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725\"/>
    </mc:Choice>
  </mc:AlternateContent>
  <xr:revisionPtr revIDLastSave="0" documentId="13_ncr:1_{96BB14A8-F283-4A23-AD80-4142AC11E34D}" xr6:coauthVersionLast="47" xr6:coauthVersionMax="47" xr10:uidLastSave="{00000000-0000-0000-0000-000000000000}"/>
  <bookViews>
    <workbookView xWindow="-108" yWindow="-108" windowWidth="23256" windowHeight="12576" tabRatio="904"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55" i="9" s="1"/>
  <c r="O55" i="9"/>
  <c r="N55" i="9"/>
  <c r="M55" i="9"/>
  <c r="L55" i="9"/>
  <c r="K55" i="9"/>
  <c r="I55" i="9"/>
  <c r="H55" i="9"/>
  <c r="G55" i="9"/>
  <c r="F55" i="9"/>
  <c r="E55" i="9"/>
  <c r="D55" i="9"/>
  <c r="C55" i="9"/>
  <c r="C56" i="9" l="1"/>
  <c r="H56" i="9" l="1"/>
  <c r="D56" i="9"/>
  <c r="O56" i="9"/>
  <c r="N56" i="9"/>
  <c r="F56" i="9"/>
  <c r="E56" i="9"/>
  <c r="M56" i="9"/>
  <c r="L56" i="9"/>
  <c r="K56" i="9"/>
  <c r="I56" i="9"/>
  <c r="G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<sst xmlns="http://schemas.openxmlformats.org/spreadsheetml/2006/main" count="25493" uniqueCount="3259">
  <si>
    <t>sábado, 26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</si>
  <si>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</si>
  <si>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</si>
  <si>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</si>
  <si>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</si>
  <si>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</si>
  <si>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</si>
  <si>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</si>
  <si>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</si>
  <si>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</si>
  <si>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</si>
  <si>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</si>
  <si>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</si>
  <si>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</si>
  <si>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</si>
  <si>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</si>
  <si>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</si>
  <si>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</si>
  <si>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26/04/2025 00:00:00</t>
  </si>
  <si>
    <t>27/04/2025 00:00:00</t>
  </si>
  <si>
    <t>DECLARACIÓN DE SITUACIÓN EXCEPCIONAL EN LA S.E. PORTILLO DE 60 kV</t>
  </si>
  <si>
    <t>NO</t>
  </si>
  <si>
    <t>ELECTRONOROESTE S.A.</t>
  </si>
  <si>
    <t>PIURA OESTE - SULLANA</t>
  </si>
  <si>
    <t xml:space="preserve">LINEA DE TRANSMISION          </t>
  </si>
  <si>
    <t>L-6698</t>
  </si>
  <si>
    <t>26/04/2025 02:36:00</t>
  </si>
  <si>
    <t>26/04/2025 06:22:00</t>
  </si>
  <si>
    <t>DESCONECTÓ LA LÍNEA L-6698 (PIURA OESTE - SULLANA) DE 60 KV</t>
  </si>
  <si>
    <t>FALLA</t>
  </si>
  <si>
    <t>KALLPA GENERACION S.A.</t>
  </si>
  <si>
    <t>MINI CENTRAL CERRO DEL AGUILA</t>
  </si>
  <si>
    <t>CENTRAL HIDROELÉCTRICA</t>
  </si>
  <si>
    <t>CENTRAL</t>
  </si>
  <si>
    <t>26/04/2025 02:06:00</t>
  </si>
  <si>
    <t>26/04/2025 13:37:00</t>
  </si>
  <si>
    <t>DESCONEXIÓN DE LA C.H. MINI CENTRAL CERRO DEL AGUILA POR FALLA</t>
  </si>
  <si>
    <t>RED DE ENERGIA DEL PERU S.A.</t>
  </si>
  <si>
    <t>TINGO MARÍA - AUCAYACU</t>
  </si>
  <si>
    <t>L-1122</t>
  </si>
  <si>
    <t>26/04/2025 08:40:00</t>
  </si>
  <si>
    <t>26/04/2025 15:45:00</t>
  </si>
  <si>
    <t>DECLARACIÓN DE SITUACIÓN EXCEPCIONAL EN LA LÍNEA L-1122 (TINGO MARÍA - AUCAYACU) DE 138 kV</t>
  </si>
  <si>
    <t>26/04/2025 18:20:00</t>
  </si>
  <si>
    <t>26/04/2025 20:57:00</t>
  </si>
  <si>
    <t>STATKRAFT S.A</t>
  </si>
  <si>
    <t>MOROCOCHA - CARLOS FRANCISCO</t>
  </si>
  <si>
    <t>L-6532</t>
  </si>
  <si>
    <t>26/04/2025 15:07:00</t>
  </si>
  <si>
    <t>26/04/2025 15:37:00</t>
  </si>
  <si>
    <t>DESCONEXIÓN DE LAS LÍNEAS L-6532 Y L-6533 (NUEVA MOROCOCHA - CASAPALCA) DE 50 kV POR FALLA</t>
  </si>
  <si>
    <t>SI</t>
  </si>
  <si>
    <t>ATLANTICA TRANSMISION SUR S.A.</t>
  </si>
  <si>
    <t>POROMA - OCONA</t>
  </si>
  <si>
    <t>L-5034</t>
  </si>
  <si>
    <t>26/04/2025 11:20:00</t>
  </si>
  <si>
    <t>26/04/2025 16:12:00</t>
  </si>
  <si>
    <t>DECLARACIÓN DE SITUACION EXCEPCIONAL EN EL ENLACE CENTRO - SUR</t>
  </si>
  <si>
    <t>RESTRICCIONES OPERATIVAS</t>
  </si>
  <si>
    <t>FECHA</t>
  </si>
  <si>
    <t>HORA
INICIO</t>
  </si>
  <si>
    <t>HORA
FINAL</t>
  </si>
  <si>
    <t>T.Eq.</t>
  </si>
  <si>
    <t>26/04/2025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</si>
  <si>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</si>
  <si>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</si>
  <si>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</si>
  <si>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</si>
  <si>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</si>
  <si>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</si>
  <si>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</si>
  <si>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</si>
  <si>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</si>
  <si>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</si>
  <si>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</si>
  <si>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</si>
  <si>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</si>
  <si>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</si>
  <si>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</si>
  <si>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</si>
  <si>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</si>
  <si>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</si>
  <si>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</si>
  <si>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</si>
  <si>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</si>
  <si>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</si>
  <si>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</si>
  <si>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</si>
  <si>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</si>
  <si>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</si>
  <si>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</si>
  <si>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</si>
  <si>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</si>
  <si>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</si>
  <si>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</si>
  <si>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</si>
  <si>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</si>
  <si>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</si>
  <si>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</si>
  <si>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</si>
  <si>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</si>
  <si>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</si>
  <si>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</si>
  <si>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</si>
  <si>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</si>
  <si>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</si>
  <si>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</si>
  <si>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</si>
  <si>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</si>
  <si>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</si>
  <si>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</si>
  <si>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</si>
  <si>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</si>
  <si>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</si>
  <si>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</si>
  <si>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</si>
  <si>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</si>
  <si>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</si>
  <si>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</si>
  <si>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</si>
  <si>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</si>
  <si>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</si>
  <si>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</si>
  <si>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</si>
  <si>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</si>
  <si>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</si>
  <si>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</si>
  <si>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</si>
  <si>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</si>
  <si>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</si>
  <si>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</si>
  <si>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</si>
  <si>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</si>
  <si>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</si>
  <si>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</si>
  <si>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</si>
  <si>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</si>
  <si>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</si>
  <si>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</si>
  <si>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</si>
  <si>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C.H. CAHUA</t>
  </si>
  <si>
    <t>Limitación hasta 20 MW en la CH Cahua por pérdida de recurso hídrico en compuertas de captación, según lo informado en el correo del día 20.04.2025.</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</si>
  <si>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</si>
  <si>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</si>
  <si>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</si>
  <si>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</si>
  <si>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</si>
  <si>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</si>
  <si>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</si>
  <si>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</si>
  <si>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</si>
  <si>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</si>
  <si>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</si>
  <si>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</si>
  <si>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</si>
  <si>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</si>
  <si>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</si>
  <si>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</si>
  <si>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</si>
  <si>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</si>
  <si>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</si>
  <si>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</si>
  <si>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</si>
  <si>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</si>
  <si>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</si>
  <si>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</si>
  <si>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</si>
  <si>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</si>
  <si>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26/04/2025 00:00</t>
  </si>
  <si>
    <t>27/04/2025 00:00</t>
  </si>
  <si>
    <t>MANTENIMIENTO PREVENTIVO PROGRAMADO DE LA CENTRAL TERMOELECTRICA Y EQUIPOS AUXILIARES.</t>
  </si>
  <si>
    <t>P</t>
  </si>
  <si>
    <t>F/S</t>
  </si>
  <si>
    <t>N</t>
  </si>
  <si>
    <t>OTROS</t>
  </si>
  <si>
    <t>G</t>
  </si>
  <si>
    <t>CENTRAL TERMOELECTRICA FUERA DE SERVICIO POR FALTA DE MATERIA PRIMA PARA LOS REQUERIMIENTOS DE CALOR UTIL EN FABRICA</t>
  </si>
  <si>
    <t>AGROINDUSTRIAS SAN JACINTO S.A.A.</t>
  </si>
  <si>
    <t>SAN JACINTO</t>
  </si>
  <si>
    <t>Mantenimiento Anual.</t>
  </si>
  <si>
    <t xml:space="preserve">PREV.     </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</si>
  <si>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</si>
  <si>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</si>
  <si>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</si>
  <si>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</si>
  <si>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</si>
  <si>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</si>
  <si>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</si>
  <si>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</si>
  <si>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</si>
  <si>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</si>
  <si>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</si>
  <si>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</si>
  <si>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</si>
  <si>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</si>
  <si>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</si>
  <si>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</si>
  <si>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</si>
  <si>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</si>
  <si>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</si>
  <si>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</si>
  <si>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</si>
  <si>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</si>
  <si>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</si>
  <si>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</si>
  <si>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</si>
  <si>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SE OCOÑA</t>
  </si>
  <si>
    <t>26/04/2025 07:53</t>
  </si>
  <si>
    <t>26/04/2025 16:48</t>
  </si>
  <si>
    <t>MANTENIMIENTO PREVENTIVO EN SUBESTACION</t>
  </si>
  <si>
    <t>OCONA - SAN JOSE</t>
  </si>
  <si>
    <t>L-5036</t>
  </si>
  <si>
    <t>26/04/2025 07:50</t>
  </si>
  <si>
    <t>INDISPONIBLE POR MANTENIMIENTO EN SUBESTACION OCO?A</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</si>
  <si>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</si>
  <si>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</si>
  <si>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</si>
  <si>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</si>
  <si>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</si>
  <si>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</si>
  <si>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</si>
  <si>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</si>
  <si>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</si>
  <si>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</si>
  <si>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</si>
  <si>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</si>
  <si>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</si>
  <si>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</si>
  <si>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</si>
  <si>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CL-5034</t>
  </si>
  <si>
    <t>MANTENIMIENTO PREVENTIVO EN EQUIPOS DE CELDA</t>
  </si>
  <si>
    <t>LIMPIEZA DE AISLAMIENTO</t>
  </si>
  <si>
    <t>ATN 2 S.A.</t>
  </si>
  <si>
    <t>COTARUSE - LAS BAMBAS</t>
  </si>
  <si>
    <t>L-2055</t>
  </si>
  <si>
    <t>INSPECCION ANUAL</t>
  </si>
  <si>
    <t>L-2056</t>
  </si>
  <si>
    <t>BIOENERGIA DEL CHIRA S.A.</t>
  </si>
  <si>
    <t>CA?A BRAVA</t>
  </si>
  <si>
    <t xml:space="preserve">CENTRAL                  </t>
  </si>
  <si>
    <t>La C.T. Ca?a Brava retrasara su arranque post para anual de mantenimiento debido a un retraso en el reinicio de la molienda de ca?a.</t>
  </si>
  <si>
    <t>CHARCANI IV</t>
  </si>
  <si>
    <t>Mantenimiento Generador</t>
  </si>
  <si>
    <t>CHARCANI V</t>
  </si>
  <si>
    <t>DIQUE CINCEL</t>
  </si>
  <si>
    <t>26/04/2025 07:55</t>
  </si>
  <si>
    <t>Reparacion camino de rodadura compuerta vagon</t>
  </si>
  <si>
    <t>SANTUARIO</t>
  </si>
  <si>
    <t>ACOPLE 138</t>
  </si>
  <si>
    <t>En servicio barra 2,uso en grupo N1 Charcani V con interruptor de acoplamiento, por falla</t>
  </si>
  <si>
    <t>EGEJUNIN</t>
  </si>
  <si>
    <t>SANTA CRUZ II</t>
  </si>
  <si>
    <t>Mantenimiento correctivo mayor de turbina del G2.</t>
  </si>
  <si>
    <t xml:space="preserve">CORR.     </t>
  </si>
  <si>
    <t>EGESUR</t>
  </si>
  <si>
    <t>INDEPENDENCIA</t>
  </si>
  <si>
    <t>T-30</t>
  </si>
  <si>
    <t>Mantenimiento correctivo del transformador de potencia en reserva - DELCROSA</t>
  </si>
  <si>
    <t>EMPRESA DE GENERACION ELECTRICA SANTA ANA S.A.C.</t>
  </si>
  <si>
    <t>RENOVANDES H1</t>
  </si>
  <si>
    <t>G1</t>
  </si>
  <si>
    <t>26/04/2025 05:03</t>
  </si>
  <si>
    <t>26/04/2025 23:23</t>
  </si>
  <si>
    <t>Vaciado de Tuberia Forzada, para Instalacion de sensores de Presion y manometro de tuberia Forzada del grupo de la CH. ANASHIRONI</t>
  </si>
  <si>
    <t>S</t>
  </si>
  <si>
    <t>SEG.PER</t>
  </si>
  <si>
    <t>Desconexion de Grupo Generador H1, para Instalacion de sensores de presion y manometro de tuberia Forzada del grupo de la CH. ANASHIRONI</t>
  </si>
  <si>
    <t>SANTA ANA - CHANCHAMAYO</t>
  </si>
  <si>
    <t>L-6085</t>
  </si>
  <si>
    <t>26/04/2025 06:13</t>
  </si>
  <si>
    <t>26/04/2025 18:11</t>
  </si>
  <si>
    <t>Des-energizacion de la linea L-6085, para el cambio de balizas e instalacion de espirales.</t>
  </si>
  <si>
    <t>CHILCA 1</t>
  </si>
  <si>
    <t xml:space="preserve">TG2            </t>
  </si>
  <si>
    <t>INSPECCION DE 33000 EOH (HOT GAS PATH)</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</si>
  <si>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</si>
  <si>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</si>
  <si>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</si>
  <si>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</si>
  <si>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</si>
  <si>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</si>
  <si>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</si>
  <si>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</si>
  <si>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</si>
  <si>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</si>
  <si>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</si>
  <si>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</si>
  <si>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</si>
  <si>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</si>
  <si>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</si>
  <si>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</si>
  <si>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</si>
  <si>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Indisponible debido a su mantenimiento anual.</t>
  </si>
  <si>
    <t>GT11</t>
  </si>
  <si>
    <t>TG11 Boroscopia, Mantenimiento de BOP, SF6 GIS********</t>
  </si>
  <si>
    <t>GT12</t>
  </si>
  <si>
    <t>TG12 Boroscopia, Mantenimiento de BOP, SF6 GIS********</t>
  </si>
  <si>
    <t>TV10</t>
  </si>
  <si>
    <t>TV10 Boroscopia, Cambio de mufas GSU10, Mantenimiento de BOP, SF6 GIS, Rebobinado del generador TV10****************</t>
  </si>
  <si>
    <t>26/04/2025 03:17</t>
  </si>
  <si>
    <t>Pruebas operativas en modo CC1x1 (TG11+TV10) como parte de su mantenimiento anual</t>
  </si>
  <si>
    <t>PRUEBA</t>
  </si>
  <si>
    <t>SE_FENIX</t>
  </si>
  <si>
    <t>TR-GT12</t>
  </si>
  <si>
    <t>26/04/2025 13:31</t>
  </si>
  <si>
    <t>Indisponible por mantenimiento anual de BOP y boroscopia de turbinas.</t>
  </si>
  <si>
    <t>Se requiere energizar como parte del mantenimiento anual.</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</si>
  <si>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</si>
  <si>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</si>
  <si>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</si>
  <si>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</si>
  <si>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</si>
  <si>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</si>
  <si>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 G2 (INCLUYE DESCARGAS PARCIALES)</t>
  </si>
  <si>
    <t>MANTENIMIENTO MAYOR UG2 (CAMBIO DE COMPONENTES INTERNOS DE LA TURBINA).</t>
  </si>
  <si>
    <t>HYDRO GLOBAL PERU S.A.C.</t>
  </si>
  <si>
    <t>SAN GABAN III</t>
  </si>
  <si>
    <t>Prueba de funcionamiento de 72 horas de la unidad 1.(105MW)</t>
  </si>
  <si>
    <t>Prueba de homologacion de la unidad 2</t>
  </si>
  <si>
    <t>ISA PERU</t>
  </si>
  <si>
    <t>OROYA NUEVA</t>
  </si>
  <si>
    <t>CL-2224</t>
  </si>
  <si>
    <t>26/04/2025 08:35</t>
  </si>
  <si>
    <t>26/04/2025 11:38</t>
  </si>
  <si>
    <t>REVISION DISPAROS SF6 GIS OROYA. CONEXION DE SENSORES PARA LA COMUNICACION CON EL RTU. INSTALACION DE UN SERVIDOR DE PANELES PARA COMUNICACION CON LOS SENSORES DE MONITOREO. INTEGRACION DE EQUIPOS DE MEDICION AL SOFTWARE PME. REQUIERE IN-2484 E IN-2456 APERTURADOS. (R0118915)</t>
  </si>
  <si>
    <t>CL-TR 100MVA</t>
  </si>
  <si>
    <t>26/04/2025 11:45</t>
  </si>
  <si>
    <t>26/04/2025 17:00</t>
  </si>
  <si>
    <t>REVISION DISPAROS SF6 GIS OROYA. CONEXION DE SENSORES PARA LA COMUNICACION CON EL RTU. INSTALACION DE UN SERVIDOR DE PANELES PARA COMUNICACION CON LOS SENSORES DE MONITOREO. INTEGRACION DE EQUIPOS DE MEDICION AL SOFTWARE PME. REQUIERE IN-2484 E IN-2454 APERTURADOS. (R0118917)</t>
  </si>
  <si>
    <t>TINGO MARIA</t>
  </si>
  <si>
    <t>26/04/2025 07:30</t>
  </si>
  <si>
    <t>POA: MODERNIZACION DEL SISTEMA DE CONTROL Y PROTECCION (C&amp;P) DE LA SE TINGO MARIA.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</si>
  <si>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</si>
  <si>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</si>
  <si>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</si>
  <si>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G4</t>
  </si>
  <si>
    <t>26/04/2025 02:06</t>
  </si>
  <si>
    <t>26/04/2025 13:34</t>
  </si>
  <si>
    <t>Unidad indisponible por falla.</t>
  </si>
  <si>
    <t>F</t>
  </si>
  <si>
    <t>26/04/2025 14:09</t>
  </si>
  <si>
    <t>Pruebas operativas de arranque y parada previo a declarar su disponibilidad</t>
  </si>
  <si>
    <t>MINERA ANTAMINA</t>
  </si>
  <si>
    <t>ANTAMINA</t>
  </si>
  <si>
    <t>T - 2</t>
  </si>
  <si>
    <t>26/04/2025 23:59</t>
  </si>
  <si>
    <t>Desconexion del Transformador XFR-002 por motivos de seguridad para intervenir el IN- 2412 por baja de presion del SF6.</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</si>
  <si>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</si>
  <si>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</si>
  <si>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</si>
  <si>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</si>
  <si>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</si>
  <si>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</si>
  <si>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</si>
  <si>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26/04/2025 17:49</t>
  </si>
  <si>
    <t>MANTENIMIENTO DE TANQUE DE AGUA DEMI DE TURBINA (CTR)</t>
  </si>
  <si>
    <t>SAN JOSE</t>
  </si>
  <si>
    <t>Proteccion de Barras de SE. San Jose 220kV. desactivada a solicitud de Joya Solar (Proyecto CSF San Martin).</t>
  </si>
  <si>
    <t>CL-5036</t>
  </si>
  <si>
    <t>26/04/2025 14:00</t>
  </si>
  <si>
    <t>MANTENIMIENTO PREVENTIVO ELECTROMECANICO EQUIPOS DE PATIO SECTOR 08 SAN JOSE 500KV</t>
  </si>
  <si>
    <t>INT-5961</t>
  </si>
  <si>
    <t>MANTENIMIENTO ELECTROMECANICO CELDA L-5036 JOSE 500KV DIAMETRO 2 BARRA A MANTENIMIENTO DE SISTEMAS DE PROTECCION Y CONTROL</t>
  </si>
  <si>
    <t>BARRA A_500kV</t>
  </si>
  <si>
    <t>26/04/2025 08:20</t>
  </si>
  <si>
    <t>LAVADO Y LIMPIEZA DE AISLAMIENTO BARRA A 500KV</t>
  </si>
  <si>
    <t>SAN LUIS - CERRO VERDE</t>
  </si>
  <si>
    <t>L-2074</t>
  </si>
  <si>
    <t>LINEA L-2074 E/S POR SEGURIDAD Y CONFIABILIDAD PARA EVITAR INTERRUPCIONES EN EL SUMINISTRO ELECTRICO.</t>
  </si>
  <si>
    <t>ORAZUL ENERGY PERU</t>
  </si>
  <si>
    <t xml:space="preserve">CA?ON DEL PATO                                    </t>
  </si>
  <si>
    <t>26/04/2025 00:15</t>
  </si>
  <si>
    <t>26/04/2025 00:31</t>
  </si>
  <si>
    <t>Reduccion de carga de la central para realizar limpieza de palizada.</t>
  </si>
  <si>
    <t>SANTA ROSA</t>
  </si>
  <si>
    <t xml:space="preserve">UTI6           </t>
  </si>
  <si>
    <t>UNIDAD RESTRINGIDA A 25 MW</t>
  </si>
  <si>
    <t xml:space="preserve">PETRAMAS                                          </t>
  </si>
  <si>
    <t>HUAYCOLORO</t>
  </si>
  <si>
    <t>26/04/2025 01:23</t>
  </si>
  <si>
    <t>MANTENIMIENTO DE  INTERCAMBIADOR 2 EN 1</t>
  </si>
  <si>
    <t>26/04/2025 01:24</t>
  </si>
  <si>
    <t>LA GRINGA V</t>
  </si>
  <si>
    <t>MANTENIMIENTO DE RADIADOR</t>
  </si>
  <si>
    <t>PLUZ ENERGIA PERU S.A.A.</t>
  </si>
  <si>
    <t>BARSI</t>
  </si>
  <si>
    <t>ST A 220 kV</t>
  </si>
  <si>
    <t>AMPLIACION DE ACTIVIDAD PROGRAMADA EN BARSI DEL 21/04 PARA AVACNCE DE TRABAJOS PREVIOS PARA CONEXION DE NUEVA LINEA 220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</si>
  <si>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</si>
  <si>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</si>
  <si>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</si>
  <si>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</si>
  <si>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</si>
  <si>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</si>
  <si>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</si>
  <si>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</si>
  <si>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</si>
  <si>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</si>
  <si>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</si>
  <si>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</si>
  <si>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</si>
  <si>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</si>
  <si>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</si>
  <si>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</si>
  <si>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</si>
  <si>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</si>
  <si>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CL-6607</t>
  </si>
  <si>
    <t>26/04/2025 08:18</t>
  </si>
  <si>
    <t>26/04/2025 17:21</t>
  </si>
  <si>
    <t>INTEGRAR LOS EQUIPOS DE PROTECCION Y CONTROL (IEDS) AL NUEVO SAS. (R0116439)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</si>
  <si>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</si>
  <si>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</si>
  <si>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</si>
  <si>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</si>
  <si>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</si>
  <si>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MEDIO MUNDO - HUACHO</t>
  </si>
  <si>
    <t>L-2213</t>
  </si>
  <si>
    <t>26/04/2025 08:15</t>
  </si>
  <si>
    <t>26/04/2025 16:15</t>
  </si>
  <si>
    <t>MP 3A SILICONADO DE AISLADORES CONTAMINADOS, REQUIERE L-2279 CON RECIERRES DESHABILITADOS. (R0109070)</t>
  </si>
  <si>
    <t>MOLLENDO</t>
  </si>
  <si>
    <t>CL-1030</t>
  </si>
  <si>
    <t>SE?ALES SCADA DEL SECCIONADOR SA-4309 CON STATUS  INVALIDO  AL ESTAR EN BAIPAS DEBIDO A QUE SE REQUIERE SU REEMPLAZO POR OBSOLESCENCIA HASTA OCTUBRE 2025 (FECHA TENTATIVA).</t>
  </si>
  <si>
    <t>PARAMONGA NUEVA</t>
  </si>
  <si>
    <t>CL-2215</t>
  </si>
  <si>
    <t>MP 4 A?OS SILICONADO DEL AISLAMIENTO TT-288 Y EQUIPOS DE PATIO. (R0113695)</t>
  </si>
  <si>
    <t>BARRA B 220kV</t>
  </si>
  <si>
    <t>26/04/2025 08:17</t>
  </si>
  <si>
    <t>26/04/2025 13:12</t>
  </si>
  <si>
    <t>FUERA DE SERVICIO DEBIDO A LOS TRABAJOS EN LA CL-2215. (R0113695)</t>
  </si>
  <si>
    <t>BARRA A 220kV</t>
  </si>
  <si>
    <t>26/04/2025 13:27</t>
  </si>
  <si>
    <t>26/04/2025 17:31</t>
  </si>
  <si>
    <t>PIURA OESTE</t>
  </si>
  <si>
    <t>T32-261</t>
  </si>
  <si>
    <t>EQUIPO INDISPONIBLE POR FALLA EN EL BUJE 220KV FASE  T  DEL TRANSFORMADOR. SE LLEVARA A TALLER PARA SU INSPECCION Y REPARACION.</t>
  </si>
  <si>
    <t>POMACOCHA - SAN JUAN</t>
  </si>
  <si>
    <t>L-2205</t>
  </si>
  <si>
    <t>26/04/2025 07:33</t>
  </si>
  <si>
    <t>26/04/2025 16:05</t>
  </si>
  <si>
    <t>MP 2A LIMPIEZA MANUAL DE AISLADORES POLIMERICOS ENGOMADOS (L1), REQUIERE L-2206 CON RECIERRES DESHABILITADOS. (R0115387)</t>
  </si>
  <si>
    <t>26/04/2025 07:41</t>
  </si>
  <si>
    <t>26/04/2025 18:05</t>
  </si>
  <si>
    <t>MP 30M SILICONADO DE AISLAMIENTO (T1), REQUIERE L-2206 CON RECIERRES DESHABILITADOS. (R0115494)</t>
  </si>
  <si>
    <t>SAN NICOLAS</t>
  </si>
  <si>
    <t>SSEE</t>
  </si>
  <si>
    <t>26/04/2025 18:00</t>
  </si>
  <si>
    <t>POA: CAMBIO DE CONTROL NIVEL 2 SAS, MONTAJE, CABLEADO, PRUEBAS, CONFIGURACION Y PUESTA EN SERVICIO DEL SISTEMA DE CONTROL NIVEL 2, PRUEBAS PUNTO A PUNTO DE NIVEL 1, 2 Y 3, ACTIVIDAD CON PERDIDA DE SUPERVISION. (R0095990)</t>
  </si>
  <si>
    <t>26/04/2025 18:17</t>
  </si>
  <si>
    <t>POA: TRABAJO PREVIO MODERNIZACION DE PROTECCIONES DE SE. SAN NICOLAS, TENDIDO DE CABLES, INSTALACION DE GPS, ADECUACION DE TABLEROS DE SSAA, RETIRO DE TABLERO DE MEDIDOR EXISTENTE, MONTAJE DE TABLEROS NUEVOS, ENERGIZACION DE TABLERO CONTROLADOR DE SUBESTACION Y TABLERO DE PROTECCION DE TRANSFORMARORES. CON PERDIDA DE SUPERVISION. (R0107476)</t>
  </si>
  <si>
    <t>26/04/2025 08:00</t>
  </si>
  <si>
    <t>26/04/2025 18:16</t>
  </si>
  <si>
    <t>POA: RETIRO DEL RELE 87B EXISTENTE ACTUALMENTE CON LINK DE DISPAROS ABIERTOS, ACTIVIDAD CON RIESGO DE DISPARO CELDA POR CELDA CL-6627, CL-6628, T21, T22 Y T23. (R0117766)</t>
  </si>
  <si>
    <t>TALARA</t>
  </si>
  <si>
    <t>COBRA-AXON: CONFIGURACION DE CONTROLADORES, SERVIDORES Y LOGICA DE LA TRANSFERENCIA DE CARGA PERU - ECUADOR. REALIZAR PRUEBAS DE SE?ALIZACION NIVEL 1, 2 Y 3. REALIZAR PRUEBAS DE TRANSFERENCIA DE CARGA. ELIMINAR LA LOGICA ACTUAL PARA CASOS DE TRANSFERENCIA. PRUEBAS SIMULADAS DE LA TRANSFERENCIA DE CARGA PERU - ECUADOR CASOS 4, 5 Y 7. CON PERDIDA DE SUPERVISION MENOR A 15 MIN. (R0118089)</t>
  </si>
  <si>
    <t>TALARA - ZORRITOS</t>
  </si>
  <si>
    <t>L-2249</t>
  </si>
  <si>
    <t>EL AUTOMATISMO DE IMPORTACION QUEDA DESHABILITADO HASTA QUE COBRA ENERGICE LA SUBESTACION ALIPIO ROSALES (APROX. MEDIADOS DE MAYO).</t>
  </si>
  <si>
    <t>TRUJILLO NORTE - CHIMBOTE 1</t>
  </si>
  <si>
    <t>L-2232</t>
  </si>
  <si>
    <t>POA: CAMBIO DE CONDUCTOR DEL POSTE P-2 AL P-28, P-86 AL P-99, P-100 AL P-214 Y TORRES T-1 A T-104, ACTIVIDAD CON CORTE CONTINUO. (R0112056)</t>
  </si>
  <si>
    <t>ZORRITOS</t>
  </si>
  <si>
    <t>CL-2280_old</t>
  </si>
  <si>
    <t>26/04/2025 17:30</t>
  </si>
  <si>
    <t>A SOLICITUD DE CONCESIONARIA LINEA DE TRANSMISION LA NI?A (COBRA): ADECUACIONES PARA PRUEBAS SIMULADAS DEL AUTOMATISMO DE TRANSFERENCIA DE CARGA PERU-ECUADOR</t>
  </si>
  <si>
    <t>26/04/2025 08:42</t>
  </si>
  <si>
    <t>26/04/2025 17:15</t>
  </si>
  <si>
    <t>COBRA - AXON: CONFIGURACION DE CONTROLADORES PARA EL AUTOMATISMO DE TRANSFERENCIA DE CARGA Y BORRADO DE LA ACTUAL LOGICA NIVEL 1 Y 2 DE TRANSFERENCIA DE CARGA. PRUEBAS DE SE?ALES N2 Y N3, PRUEBAS SIMULADAS DE TRANSFERENCIA DE CARGA CASOS 2, 3 Y 6. CON PERDIDA DE SUPERVISION MENOR A 15 MIN. (R0118088)</t>
  </si>
  <si>
    <t>CL-2249</t>
  </si>
  <si>
    <t>26/04/2025 08:45</t>
  </si>
  <si>
    <t>A SOLICITUD DE COBRA: MONTAJE DE RELE DE TRANSFERENCIA DE CARGA Y CONEXION DE CIRCUITO NUEVO A CIRCUITOS EXISTENTES DE LAS BAHIAS PARA EL AUTOMATISMO DE TRANSFERENCIA DE CARGA (ATC). CONEXION A ENTRADAS DE CONTROLADORES EXISTENTES (DESHABILITACION DE ATC EXISTENTE). CON RIESGO DE DISPARO MINIMO DURANTE EL CABLEADO. PRUEBAS SIMULADAS DEL ATC CASO 2, 3 Y 6. (R0118905)</t>
  </si>
  <si>
    <t>ZORRITOS - MACHALA</t>
  </si>
  <si>
    <t>L-2280_old</t>
  </si>
  <si>
    <t>CUELLOS CERRADOS EN ESTRUCTURA E131 LADO ECUADOR A SOLICITUD DE CENACE DESDE EL 25.02.2025.</t>
  </si>
  <si>
    <t>SAN GABAN</t>
  </si>
  <si>
    <t>SAN GABAN II</t>
  </si>
  <si>
    <t>26/04/2025 08:10</t>
  </si>
  <si>
    <t>26/04/2025 16:56</t>
  </si>
  <si>
    <t>MANTENIMIENTO PREVENTIVO</t>
  </si>
  <si>
    <t>SHOUGESA</t>
  </si>
  <si>
    <t>TV3</t>
  </si>
  <si>
    <t>Indisponible por falla en el dispositivo de conexion primaria frontal del cubiculo del interruptor del generador 3.</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</si>
  <si>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</si>
  <si>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</si>
  <si>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</si>
  <si>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</si>
  <si>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</si>
  <si>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</si>
  <si>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</si>
  <si>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</si>
  <si>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del Transformador Principal TR1-G1.</t>
  </si>
  <si>
    <t>TR1-TV</t>
  </si>
  <si>
    <t>Mantenimiento preventivo de Trafo TV</t>
  </si>
  <si>
    <t>SANTO DOMINGO DE LOS OLLEROS</t>
  </si>
  <si>
    <t>TG1</t>
  </si>
  <si>
    <t>Inspeccion mayor de la unidad TG1 (55000 horas)****************************</t>
  </si>
  <si>
    <t>UP GRADE de la unidad TG1***************</t>
  </si>
  <si>
    <t xml:space="preserve">AGUAYTIA                                          </t>
  </si>
  <si>
    <t>Disponibilidad de 19MMSCF para la CT Aguaytia.</t>
  </si>
  <si>
    <t>TRANSMANTARO</t>
  </si>
  <si>
    <t>CAMPAS</t>
  </si>
  <si>
    <t>XC-10</t>
  </si>
  <si>
    <t>INDISPONIBLE (EN BAIPAS) DESDE 10.12.24 POR PROBLEMA DE MALA LECTURA EN SE?AL DE CORRIENTE DE LA FASE  S  DEL CAPACITOR.</t>
  </si>
  <si>
    <t>CL-5021</t>
  </si>
  <si>
    <t>26/04/2025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</si>
  <si>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</si>
  <si>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</si>
  <si>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</si>
  <si>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</si>
  <si>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AT114-523</t>
  </si>
  <si>
    <t>26/04/2025 16:00</t>
  </si>
  <si>
    <t>MP 6A MANTENIMIENTO AL SISTEMA DE PROTECCION Y CONTROL DEL TRANSFORMADOR. (R0115860)</t>
  </si>
  <si>
    <t>CL-AT114-523</t>
  </si>
  <si>
    <t>LADO 220KV: MP 6A MANTENIMIENTO AL SISTEMA DE PROTECCION Y CONTROL EN CELDA. (R0115859)</t>
  </si>
  <si>
    <t>BARRA A_220 kV</t>
  </si>
  <si>
    <t>26/04/2025 08:08</t>
  </si>
  <si>
    <t>26/04/2025 12:48</t>
  </si>
  <si>
    <t>FUERA DE SERVICIO DEBIDO A LOS TRABAJOS EN LA CL-AT114. (R0115833)</t>
  </si>
  <si>
    <t>26/04/2025 08:11</t>
  </si>
  <si>
    <t>26/04/2025 18:10</t>
  </si>
  <si>
    <t>LADO 220KV: MP 6A ELECTROMECANICO / GIS A TRES BUJES LADO 220KV, INTERRUPTOR GIS Y SECCIONADORES GIS. REQUIERE CAMBIO DE BARRAS. (R0115833)</t>
  </si>
  <si>
    <t>LADO 500KV: MEDICION DE CALIDAD DE GAS SF6 EN CELDA GIS. (R0117952)</t>
  </si>
  <si>
    <t>26/04/2025 08:53</t>
  </si>
  <si>
    <t>26/04/2025 15:50</t>
  </si>
  <si>
    <t>MP 3A LIMPIEZA DEL AISLAMIENTO Y LUBRICACION DE LA FASE T Y DE LA FASE RESERVA. (R0119036)</t>
  </si>
  <si>
    <t>BARRA B_220 kV</t>
  </si>
  <si>
    <t>26/04/2025 14:14</t>
  </si>
  <si>
    <t>26/04/2025 17:27</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</si>
  <si>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</si>
  <si>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</si>
  <si>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</si>
  <si>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</si>
  <si>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</si>
  <si>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</si>
  <si>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</si>
  <si>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</si>
  <si>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</si>
  <si>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OBRAS CIVILES T098 AT102 (R0119164)</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</si>
  <si>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</si>
  <si>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</si>
  <si>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</si>
  <si>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</si>
  <si>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</si>
  <si>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</si>
  <si>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CAPAC XC1</t>
  </si>
  <si>
    <t>26/04/2025 08:59</t>
  </si>
  <si>
    <t>26/04/2025 10:36</t>
  </si>
  <si>
    <t>MP 1A TERMOGRAFIA EN XC-1, BANCO EN BAIPAS IP1 CERRADO. (R0114131)</t>
  </si>
  <si>
    <t>CAPAC XC2</t>
  </si>
  <si>
    <t>26/04/2025 10:38</t>
  </si>
  <si>
    <t>26/04/2025 15:13</t>
  </si>
  <si>
    <t>MP 1A TERMOGRAFIA EN XC-2, BANCO EN BAIPAS IP2 CERRADO. (R0114132)</t>
  </si>
  <si>
    <t>26/04/2025 14:50</t>
  </si>
  <si>
    <t>MP 1A TERMOGRAFIA A EQUIPOS DE PATIO DE LA SUBESTACION 220KV, SE REQUIERE LOS REACTORES XL-11, XL-12, XL-13, XL-14, XL-15 Y XL-16 EN SERVICIO. (R0114130)</t>
  </si>
  <si>
    <t>XL11</t>
  </si>
  <si>
    <t>EN SERVICIO PARA REALIZAR LOS TRABAJOS DE TERMOGRAFIA EN EL REACTOR. (R0114130)</t>
  </si>
  <si>
    <t>XL12</t>
  </si>
  <si>
    <t>XL13</t>
  </si>
  <si>
    <t>XL14</t>
  </si>
  <si>
    <t>XL16</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</si>
  <si>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</si>
  <si>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</si>
  <si>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</si>
  <si>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</si>
  <si>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</si>
  <si>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</si>
  <si>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</si>
  <si>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</si>
  <si>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</si>
  <si>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</si>
  <si>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</si>
  <si>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</si>
  <si>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</si>
  <si>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</si>
  <si>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</si>
  <si>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</si>
  <si>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</si>
  <si>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</si>
  <si>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</si>
  <si>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</si>
  <si>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</si>
  <si>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</si>
  <si>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</si>
  <si>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</si>
  <si>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</si>
  <si>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</si>
  <si>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</si>
  <si>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</si>
  <si>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</si>
  <si>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</si>
  <si>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</si>
  <si>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</si>
  <si>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</si>
  <si>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</si>
  <si>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</si>
  <si>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</si>
  <si>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</si>
  <si>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</si>
  <si>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</si>
  <si>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</si>
  <si>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</si>
  <si>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</si>
  <si>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</si>
  <si>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</si>
  <si>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</si>
  <si>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</si>
  <si>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</si>
  <si>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</si>
  <si>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</si>
  <si>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</si>
  <si>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</si>
  <si>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</si>
  <si>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</si>
  <si>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</si>
  <si>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</si>
  <si>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</si>
  <si>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</si>
  <si>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</si>
  <si>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</si>
  <si>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</si>
  <si>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</si>
  <si>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</si>
  <si>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</si>
  <si>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</si>
  <si>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</si>
  <si>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</si>
  <si>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</si>
  <si>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</si>
  <si>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</si>
  <si>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</si>
  <si>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</si>
  <si>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</si>
  <si>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</si>
  <si>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</si>
  <si>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</si>
  <si>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</si>
  <si>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</si>
  <si>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</si>
  <si>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</si>
  <si>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</si>
  <si>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</si>
  <si>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</si>
  <si>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</si>
  <si>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</si>
  <si>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</si>
  <si>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</si>
  <si>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</si>
  <si>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</si>
  <si>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</si>
  <si>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</si>
  <si>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</si>
  <si>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</si>
  <si>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</si>
  <si>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</si>
  <si>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</si>
  <si>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</si>
  <si>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</si>
  <si>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</si>
  <si>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</si>
  <si>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</si>
  <si>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</si>
  <si>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</si>
  <si>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</si>
  <si>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</si>
  <si>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</si>
  <si>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</si>
  <si>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</si>
  <si>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</si>
  <si>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</si>
  <si>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</si>
  <si>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</si>
  <si>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</si>
  <si>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</si>
  <si>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</si>
  <si>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</si>
  <si>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</si>
  <si>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</si>
  <si>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</si>
  <si>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</si>
  <si>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</si>
  <si>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</si>
  <si>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</si>
  <si>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</si>
  <si>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</si>
  <si>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</si>
  <si>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</si>
  <si>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</si>
  <si>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</si>
  <si>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</si>
  <si>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</si>
  <si>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</si>
  <si>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</si>
  <si>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</si>
  <si>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</si>
  <si>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</si>
  <si>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</si>
  <si>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</si>
  <si>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</si>
  <si>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</si>
  <si>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</si>
  <si>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</si>
  <si>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</si>
  <si>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</si>
  <si>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</si>
  <si>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</si>
  <si>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</si>
  <si>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</si>
  <si>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</si>
  <si>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</si>
  <si>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</si>
  <si>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</si>
  <si>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</si>
  <si>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</si>
  <si>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</si>
  <si>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</si>
  <si>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</si>
  <si>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</si>
  <si>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</si>
  <si>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</si>
  <si>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</si>
  <si>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</si>
  <si>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</si>
  <si>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</si>
  <si>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</si>
  <si>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</si>
  <si>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</si>
  <si>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</si>
  <si>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</si>
  <si>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</si>
  <si>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</si>
  <si>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</si>
  <si>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</si>
  <si>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</si>
  <si>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</si>
  <si>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</si>
  <si>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</si>
  <si>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</si>
  <si>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</si>
  <si>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</si>
  <si>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</si>
  <si>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</si>
  <si>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</si>
  <si>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</si>
  <si>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</si>
  <si>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</si>
  <si>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</si>
  <si>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</si>
  <si>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</si>
  <si>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</si>
  <si>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</si>
  <si>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</si>
  <si>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</si>
  <si>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</si>
  <si>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</si>
  <si>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</si>
  <si>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</si>
  <si>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</si>
  <si>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</si>
  <si>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</si>
  <si>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</si>
  <si>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</si>
  <si>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</si>
  <si>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</si>
  <si>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</si>
  <si>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</si>
  <si>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</si>
  <si>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</si>
  <si>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</si>
  <si>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</si>
  <si>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</si>
  <si>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</si>
  <si>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</si>
  <si>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</si>
  <si>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</si>
  <si>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</si>
  <si>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</si>
  <si>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</si>
  <si>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</si>
  <si>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</si>
  <si>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</si>
  <si>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</si>
  <si>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</si>
  <si>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</si>
  <si>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</si>
  <si>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</si>
  <si>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</si>
  <si>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</si>
  <si>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</si>
  <si>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</si>
  <si>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</si>
  <si>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</si>
  <si>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</si>
  <si>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</si>
  <si>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</si>
  <si>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</si>
  <si>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</si>
  <si>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</si>
  <si>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</si>
  <si>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</si>
  <si>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</si>
  <si>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</si>
  <si>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</si>
  <si>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</si>
  <si>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</si>
  <si>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</si>
  <si>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</si>
  <si>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</si>
  <si>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</si>
  <si>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</si>
  <si>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</si>
  <si>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</si>
  <si>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</si>
  <si>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</si>
  <si>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</si>
  <si>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</si>
  <si>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</si>
  <si>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</si>
  <si>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</si>
  <si>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</si>
  <si>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</si>
  <si>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</si>
  <si>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</si>
  <si>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</si>
  <si>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</si>
  <si>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</si>
  <si>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</si>
  <si>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</si>
  <si>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</si>
  <si>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</si>
  <si>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</si>
  <si>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</si>
  <si>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</si>
  <si>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</si>
  <si>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</si>
  <si>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</si>
  <si>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</si>
  <si>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</si>
  <si>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</si>
  <si>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</si>
  <si>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</si>
  <si>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</si>
  <si>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</si>
  <si>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</si>
  <si>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</si>
  <si>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</si>
  <si>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</si>
  <si>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</si>
  <si>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</si>
  <si>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</si>
  <si>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</si>
  <si>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</si>
  <si>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</si>
  <si>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</si>
  <si>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</si>
  <si>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</si>
  <si>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</si>
  <si>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</si>
  <si>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</si>
  <si>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</si>
  <si>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</si>
  <si>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</si>
  <si>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</si>
  <si>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</si>
  <si>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</si>
  <si>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</si>
  <si>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</si>
  <si>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</si>
  <si>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</si>
  <si>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</si>
  <si>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</si>
  <si>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</si>
  <si>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</si>
  <si>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</si>
  <si>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</si>
  <si>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</si>
  <si>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</si>
  <si>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</si>
  <si>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</si>
  <si>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</si>
  <si>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</si>
  <si>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</si>
  <si>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</si>
  <si>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</si>
  <si>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</si>
  <si>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</si>
  <si>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</si>
  <si>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</si>
  <si>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</si>
  <si>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</si>
  <si>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</si>
  <si>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</si>
  <si>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</si>
  <si>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</si>
  <si>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</si>
  <si>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</si>
  <si>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</si>
  <si>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</si>
  <si>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</si>
  <si>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</si>
  <si>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</si>
  <si>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</si>
  <si>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</si>
  <si>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</si>
  <si>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</si>
  <si>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</si>
  <si>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</si>
  <si>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</si>
  <si>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</si>
  <si>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</si>
  <si>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</si>
  <si>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</si>
  <si>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</si>
  <si>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</si>
  <si>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</si>
  <si>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</si>
  <si>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</si>
  <si>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</si>
  <si>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</si>
  <si>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</si>
  <si>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</si>
  <si>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</si>
  <si>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</si>
  <si>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</si>
  <si>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</si>
  <si>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</si>
  <si>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</si>
  <si>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</si>
  <si>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</si>
  <si>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</si>
  <si>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</si>
  <si>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</si>
  <si>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</si>
  <si>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</si>
  <si>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</si>
  <si>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</si>
  <si>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</si>
  <si>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</si>
  <si>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</si>
  <si>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</si>
  <si>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</si>
  <si>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</si>
  <si>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</si>
  <si>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</si>
  <si>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</si>
  <si>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</si>
  <si>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</si>
  <si>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</si>
  <si>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</si>
  <si>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</si>
  <si>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</si>
  <si>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</si>
  <si>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</si>
  <si>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</si>
  <si>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</si>
  <si>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</si>
  <si>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</si>
  <si>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</si>
  <si>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</si>
  <si>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</si>
  <si>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</si>
  <si>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</si>
  <si>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</si>
  <si>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</si>
  <si>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</si>
  <si>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</si>
  <si>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</si>
  <si>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</si>
  <si>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</si>
  <si>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</si>
  <si>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</si>
  <si>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</si>
  <si>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</si>
  <si>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</si>
  <si>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</si>
  <si>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</si>
  <si>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</si>
  <si>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</si>
  <si>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</si>
  <si>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</si>
  <si>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</si>
  <si>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</si>
  <si>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</si>
  <si>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</si>
  <si>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</si>
  <si>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</si>
  <si>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</si>
  <si>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</si>
  <si>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</si>
  <si>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</si>
  <si>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</si>
  <si>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</si>
  <si>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</si>
  <si>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</si>
  <si>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</si>
  <si>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</si>
  <si>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</si>
  <si>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</si>
  <si>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</si>
  <si>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</si>
  <si>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</si>
  <si>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</si>
  <si>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</si>
  <si>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</si>
  <si>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</si>
  <si>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</si>
  <si>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</si>
  <si>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</si>
  <si>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</si>
  <si>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</si>
  <si>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</si>
  <si>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</si>
  <si>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</si>
  <si>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</si>
  <si>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</si>
  <si>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</si>
  <si>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</si>
  <si>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</si>
  <si>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</si>
  <si>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</si>
  <si>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</si>
  <si>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</si>
  <si>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</si>
  <si>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</si>
  <si>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</si>
  <si>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</si>
  <si>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</si>
  <si>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</si>
  <si>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</si>
  <si>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</si>
  <si>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</si>
  <si>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</si>
  <si>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</si>
  <si>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</si>
  <si>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</si>
  <si>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</si>
  <si>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</si>
  <si>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</si>
  <si>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</si>
  <si>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</si>
  <si>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</si>
  <si>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</si>
  <si>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</si>
  <si>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</si>
  <si>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</si>
  <si>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</si>
  <si>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</si>
  <si>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</si>
  <si>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</si>
  <si>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</si>
  <si>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</si>
  <si>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</si>
  <si>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</si>
  <si>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</si>
  <si>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</si>
  <si>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</si>
  <si>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</si>
  <si>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</si>
  <si>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</si>
  <si>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</si>
  <si>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</si>
  <si>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</si>
  <si>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</si>
  <si>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</si>
  <si>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</si>
  <si>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</si>
  <si>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</si>
  <si>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</si>
  <si>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</si>
  <si>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</si>
  <si>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</si>
  <si>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</si>
  <si>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</si>
  <si>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</si>
  <si>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</si>
  <si>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</si>
  <si>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</si>
  <si>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sábado, 26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</si>
  <si>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</si>
  <si>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</si>
  <si>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</si>
  <si>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</si>
  <si>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</si>
  <si>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</si>
  <si>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</si>
  <si>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</si>
  <si>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</si>
  <si>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</si>
  <si>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</si>
  <si>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</si>
  <si>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</si>
  <si>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</si>
  <si>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</si>
  <si>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</si>
  <si>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</si>
  <si>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</si>
  <si>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</si>
  <si>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</si>
  <si>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</si>
  <si>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</si>
  <si>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</si>
  <si>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</si>
  <si>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</si>
  <si>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</si>
  <si>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</si>
  <si>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</si>
  <si>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</si>
  <si>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</si>
  <si>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</si>
  <si>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</si>
  <si>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</si>
  <si>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</si>
  <si>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</si>
  <si>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</si>
  <si>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</si>
  <si>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</si>
  <si>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</si>
  <si>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</si>
  <si>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</si>
  <si>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TG2</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</si>
  <si>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</si>
  <si>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</si>
  <si>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</si>
  <si>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</si>
  <si>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</si>
  <si>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</si>
  <si>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</si>
  <si>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</si>
  <si>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</si>
  <si>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</si>
  <si>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</si>
  <si>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</si>
  <si>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</si>
  <si>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</si>
  <si>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</si>
  <si>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</si>
  <si>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</si>
  <si>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</si>
  <si>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</si>
  <si>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</si>
  <si>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</si>
  <si>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</si>
  <si>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</si>
  <si>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</si>
  <si>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</si>
  <si>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</si>
  <si>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</si>
  <si>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</si>
  <si>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</si>
  <si>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</si>
  <si>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</si>
  <si>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</si>
  <si>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</si>
  <si>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</si>
  <si>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</si>
  <si>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</si>
  <si>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</si>
  <si>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</si>
  <si>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</si>
  <si>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</si>
  <si>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</si>
  <si>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</si>
  <si>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</si>
  <si>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</si>
  <si>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</si>
  <si>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</si>
  <si>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</si>
  <si>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</si>
  <si>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</si>
  <si>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</si>
  <si>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</si>
  <si>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</si>
  <si>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</si>
  <si>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</si>
  <si>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</si>
  <si>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</si>
  <si>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</si>
  <si>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</si>
  <si>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</si>
  <si>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</si>
  <si>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</si>
  <si>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</si>
  <si>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</si>
  <si>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</si>
  <si>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</si>
  <si>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</si>
  <si>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</si>
  <si>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</si>
  <si>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</si>
  <si>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</si>
  <si>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</si>
  <si>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</si>
  <si>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</si>
  <si>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</si>
  <si>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</si>
  <si>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</si>
  <si>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</si>
  <si>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</si>
  <si>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</si>
  <si>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</si>
  <si>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</si>
  <si>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</si>
  <si>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</si>
  <si>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</si>
  <si>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</si>
  <si>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</si>
  <si>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</si>
  <si>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</si>
  <si>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</si>
  <si>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</si>
  <si>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</si>
  <si>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</si>
  <si>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</si>
  <si>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</si>
  <si>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</si>
  <si>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</si>
  <si>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MALACAS1 TG6 - GAS</t>
  </si>
  <si>
    <t>26/04/2025 01:24:00</t>
  </si>
  <si>
    <t>POR POTENCIA O ENERGIA</t>
  </si>
  <si>
    <t>26/04/2025 04:53:00</t>
  </si>
  <si>
    <t>26/04/2025 04:44:00</t>
  </si>
  <si>
    <t>A MINIMA CARGA</t>
  </si>
  <si>
    <t>CHILCA1 CCOMB TG1 &amp; TG3 - GAS</t>
  </si>
  <si>
    <t>26/04/2025 00:12:00</t>
  </si>
  <si>
    <t>26/04/2025 05:44:00</t>
  </si>
  <si>
    <t>26/04/2025 06:31:00</t>
  </si>
  <si>
    <t>S/C generar a 350 MW</t>
  </si>
  <si>
    <t>26/04/2025 08:17:00</t>
  </si>
  <si>
    <t>26/04/2025 12:22:00</t>
  </si>
  <si>
    <t xml:space="preserve">S/C geneara a 350 MW.
A las 08:37 h, S/C generar a máxima generación.
A las 11:19 h, S/C generar a 400 MW.
A las 12:01 h, S/C generar a plena carga.
</t>
  </si>
  <si>
    <t>26/04/2025 16:27:00</t>
  </si>
  <si>
    <t xml:space="preserve">S/C generar a 380 MW.
A las 17:28 h, S/C generar a mínimo por pruebas de la TG2.
A las 17:52 h, S/C generar a máxima generación en conjunto con la TG2.
A las 21:16 h, S/C generar a máxima generación.
A las 22:51 h, S/C generar a 400 MW.
</t>
  </si>
  <si>
    <t>CHILCA1 TG2 - GAS</t>
  </si>
  <si>
    <t>26/04/2025 16:56:00</t>
  </si>
  <si>
    <t>26/04/2025 21:15:00</t>
  </si>
  <si>
    <t>POR PRUEBAS</t>
  </si>
  <si>
    <t>REQ. PROPIO</t>
  </si>
  <si>
    <t>FENIX GT11 - GAS</t>
  </si>
  <si>
    <t>26/04/2025 03:17:00</t>
  </si>
  <si>
    <t>26/04/2025 09:13:00</t>
  </si>
  <si>
    <t>FENIX CCOMB GT11 - GAS</t>
  </si>
  <si>
    <t>REF_TALARA TV1 - NLH_RFG</t>
  </si>
  <si>
    <t>KALLPA CCOMB TG1 &amp; TG2 &amp; TG3 - GAS</t>
  </si>
  <si>
    <t>26/04/2025 18:30:00</t>
  </si>
  <si>
    <t>POR RSF</t>
  </si>
  <si>
    <t>26/04/2025 21:00:00</t>
  </si>
  <si>
    <t>LAS FLORES CCOMB TG1 - GAS</t>
  </si>
  <si>
    <t>26/04/2025 18:28:00</t>
  </si>
  <si>
    <t>26/04/2025 22:51:00</t>
  </si>
  <si>
    <t>VENTANILLA CCOMB TG3 &amp; TG4 - GAS</t>
  </si>
  <si>
    <t>26/04/2025 13:28:00</t>
  </si>
  <si>
    <t>26/04/2025 12:23:00</t>
  </si>
  <si>
    <t>F/S TG3</t>
  </si>
  <si>
    <t>VENTANILLA CCOMB TG4 - GAS</t>
  </si>
  <si>
    <t>26/04/2025 16:26:00</t>
  </si>
  <si>
    <t>HUAYCOLORO - BIOGAS</t>
  </si>
  <si>
    <t>26/04/2025 01:03:00</t>
  </si>
  <si>
    <t>DONA CATALINA  - BIOGAS</t>
  </si>
  <si>
    <t>CALLAO - BIOGAS</t>
  </si>
  <si>
    <t>OQUENDO CCOMB TG1 - GAS</t>
  </si>
  <si>
    <t>Hora Inicio y Fin de Indisponibilidades de las Unidades de Generación SEIN</t>
  </si>
  <si>
    <t>CENTRAL TERMOELECTRICA FUERA DE SERVICIO POR FALTA DE MATERIA PRIMA PARA LOS REQUERIMIENTOS DE CALOR ÚTIL EN FÁBRICA</t>
  </si>
  <si>
    <t>La C.T. Caña Brava retrasará su arranque post para anual de mantenimiento debido a un retraso en el reinicio de la molienda de caña.</t>
  </si>
  <si>
    <t>Vaciado de Tubería Forzada, para Instalación de sensores de Presión y manómetro de tubería Forzada del grupo de la CH. ANASHIRONI</t>
  </si>
  <si>
    <t>Desconexión de Grupo Generador H1, para Instalación de sensores de presión y manómetro de tubería Forzada del grupo de la CH. ANASHIRONI</t>
  </si>
  <si>
    <t>YUNCÁN</t>
  </si>
  <si>
    <t>Indisponibilidad de las señales ICCP debido al mantenimiento anual de la central.</t>
  </si>
  <si>
    <t>REPARACIÓN INTERNA DEL GENERADOR G2 (INCLUYE DESCARGAS PARCIALES)</t>
  </si>
  <si>
    <t>SAN GABÁN II</t>
  </si>
  <si>
    <t>SAN NICOLÁS</t>
  </si>
  <si>
    <t>Indisponible por falla en el dispositivo de conexión primaria frontal del cubículo del interruptor del generador 3.</t>
  </si>
  <si>
    <t>Inspección mayor de la unidad TG1 (55000 horas)****************************</t>
  </si>
  <si>
    <t>EJECUTADO</t>
  </si>
  <si>
    <t>Sábado 26 de Abril del 2025 / SEM N° 17</t>
  </si>
  <si>
    <t xml:space="preserve">ENERGIA RENOVABLES       </t>
  </si>
  <si>
    <t xml:space="preserve">COGENERACION             </t>
  </si>
  <si>
    <t xml:space="preserve">NO INTEGRANTES           </t>
  </si>
  <si>
    <t>Sábado</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</si>
  <si>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</si>
  <si>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</si>
  <si>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</si>
  <si>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</si>
  <si>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</si>
  <si>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</si>
  <si>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</si>
  <si>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</si>
  <si>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</si>
  <si>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</si>
  <si>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</si>
  <si>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</si>
  <si>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</si>
  <si>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</si>
  <si>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</si>
  <si>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</si>
  <si>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</si>
  <si>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</si>
  <si>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</si>
  <si>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</si>
  <si>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</si>
  <si>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</si>
  <si>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</si>
  <si>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</si>
  <si>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</si>
  <si>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</si>
  <si>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</si>
  <si>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</si>
  <si>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</si>
  <si>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</si>
  <si>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</si>
  <si>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</si>
  <si>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</si>
  <si>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</si>
  <si>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</si>
  <si>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</si>
  <si>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</si>
  <si>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</si>
  <si>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</si>
  <si>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</si>
  <si>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</si>
  <si>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</si>
  <si>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</si>
  <si>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</si>
  <si>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</si>
  <si>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</si>
  <si>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</si>
  <si>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</si>
  <si>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</si>
  <si>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</si>
  <si>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</si>
  <si>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</si>
  <si>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</si>
  <si>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</si>
  <si>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</si>
  <si>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</si>
  <si>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</si>
  <si>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</si>
  <si>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</si>
  <si>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</si>
  <si>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</si>
  <si>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</si>
  <si>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</si>
  <si>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</si>
  <si>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</si>
  <si>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</si>
  <si>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</si>
  <si>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</si>
  <si>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</si>
  <si>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</si>
  <si>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</si>
  <si>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</si>
  <si>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</si>
  <si>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</si>
  <si>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</si>
  <si>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</si>
  <si>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</si>
  <si>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</si>
  <si>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</si>
  <si>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</si>
  <si>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</si>
  <si>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</si>
  <si>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</si>
  <si>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</si>
  <si>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</si>
  <si>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</si>
  <si>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</si>
  <si>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</si>
  <si>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</si>
  <si>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</si>
  <si>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</si>
  <si>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</si>
  <si>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</si>
  <si>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</si>
  <si>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</si>
  <si>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</si>
  <si>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</si>
  <si>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</si>
  <si>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</si>
  <si>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</si>
  <si>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</si>
  <si>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</si>
  <si>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</si>
  <si>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</si>
  <si>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</si>
  <si>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</si>
  <si>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</si>
  <si>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</si>
  <si>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</si>
  <si>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</si>
  <si>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</si>
  <si>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</si>
  <si>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</si>
  <si>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</si>
  <si>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</si>
  <si>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</si>
  <si>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</si>
  <si>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</si>
  <si>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</si>
  <si>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</si>
  <si>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</si>
  <si>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</si>
  <si>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</si>
  <si>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</si>
  <si>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</si>
  <si>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</si>
  <si>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</si>
  <si>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</si>
  <si>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</si>
  <si>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</si>
  <si>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</si>
  <si>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</si>
  <si>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</si>
  <si>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</si>
  <si>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</si>
  <si>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</si>
  <si>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</si>
  <si>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</si>
  <si>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</si>
  <si>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</si>
  <si>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</si>
  <si>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</si>
  <si>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</si>
  <si>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</si>
  <si>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</si>
  <si>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</si>
  <si>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</si>
  <si>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</si>
  <si>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</si>
  <si>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</si>
  <si>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</si>
  <si>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</si>
  <si>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</si>
  <si>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</si>
  <si>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</si>
  <si>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</si>
  <si>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</si>
  <si>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</si>
  <si>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</si>
  <si>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</si>
  <si>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</si>
  <si>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</si>
  <si>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</si>
  <si>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</si>
  <si>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</si>
  <si>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</si>
  <si>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</si>
  <si>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</si>
  <si>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</si>
  <si>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</si>
  <si>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</si>
  <si>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</si>
  <si>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</si>
  <si>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</si>
  <si>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</si>
  <si>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</si>
  <si>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</si>
  <si>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</si>
  <si>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</si>
  <si>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</si>
  <si>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</si>
  <si>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</si>
  <si>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</si>
  <si>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</si>
  <si>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</si>
  <si>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</si>
  <si>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</si>
  <si>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</si>
  <si>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</si>
  <si>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</si>
  <si>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</si>
  <si>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</si>
  <si>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</si>
  <si>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</si>
  <si>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</si>
  <si>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</si>
  <si>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</si>
  <si>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</si>
  <si>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</si>
  <si>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</si>
  <si>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</si>
  <si>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</si>
  <si>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</si>
  <si>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</si>
  <si>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</si>
  <si>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</si>
  <si>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</si>
  <si>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</si>
  <si>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</si>
  <si>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</si>
  <si>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</si>
  <si>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</si>
  <si>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</si>
  <si>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</si>
  <si>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</si>
  <si>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</si>
  <si>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</si>
  <si>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</si>
  <si>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</si>
  <si>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</si>
  <si>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</si>
  <si>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</si>
  <si>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</si>
  <si>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</si>
  <si>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</si>
  <si>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</si>
  <si>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</si>
  <si>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</si>
  <si>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</si>
  <si>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</si>
  <si>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</si>
  <si>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</si>
  <si>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</si>
  <si>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</si>
  <si>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01:10:00</t>
  </si>
  <si>
    <t>06:30:00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</si>
  <si>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</si>
  <si>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</si>
  <si>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</si>
  <si>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</si>
  <si>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</si>
  <si>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</si>
  <si>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</si>
  <si>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</si>
  <si>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</si>
  <si>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</si>
  <si>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</si>
  <si>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</si>
  <si>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</si>
  <si>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Ingreso de cisternas de combustible</t>
  </si>
  <si>
    <t>Sin consumo de combustible interno en planta.</t>
  </si>
  <si>
    <t>Reporte de Consumo de Combustibles</t>
  </si>
  <si>
    <t>CONSUMO DE COMBUSTIBLES - LÍQUIDO, SÓLIDO, GASEOSO</t>
  </si>
  <si>
    <t>MEDIDOR</t>
  </si>
  <si>
    <t>26/Apr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</si>
  <si>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</si>
  <si>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</si>
  <si>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</si>
  <si>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</si>
  <si>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</si>
  <si>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</si>
  <si>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</si>
  <si>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</si>
  <si>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</si>
  <si>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</si>
  <si>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</si>
  <si>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</si>
  <si>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</si>
  <si>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</si>
  <si>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</si>
  <si>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</si>
  <si>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</si>
  <si>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</si>
  <si>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</si>
  <si>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</si>
  <si>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</si>
  <si>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</si>
  <si>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</si>
  <si>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</si>
  <si>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</si>
  <si>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</si>
  <si>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</si>
  <si>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</si>
  <si>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</si>
  <si>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</si>
  <si>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</si>
  <si>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</si>
  <si>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</si>
  <si>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</si>
  <si>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</si>
  <si>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</si>
  <si>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</si>
  <si>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</si>
  <si>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</si>
  <si>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</si>
  <si>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</si>
  <si>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</si>
  <si>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</si>
  <si>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</si>
  <si>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</si>
  <si>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</si>
  <si>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</si>
  <si>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</si>
  <si>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</si>
  <si>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</si>
  <si>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</si>
  <si>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</si>
  <si>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</si>
  <si>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</si>
  <si>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</si>
  <si>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</si>
  <si>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</si>
  <si>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</si>
  <si>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</si>
  <si>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</si>
  <si>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</si>
  <si>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</si>
  <si>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</si>
  <si>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</si>
  <si>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</si>
  <si>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</si>
  <si>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</si>
  <si>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</si>
  <si>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</si>
  <si>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</si>
  <si>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</si>
  <si>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</si>
  <si>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</si>
  <si>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26/04/2025 01:00</t>
  </si>
  <si>
    <t>26/04/2025 02:00</t>
  </si>
  <si>
    <t>26/04/2025 03:00</t>
  </si>
  <si>
    <t>26/04/2025 04:00</t>
  </si>
  <si>
    <t>26/04/2025 05:00</t>
  </si>
  <si>
    <t>26/04/2025 06:00</t>
  </si>
  <si>
    <t>26/04/2025 07:00</t>
  </si>
  <si>
    <t>26/04/2025 09:00</t>
  </si>
  <si>
    <t>26/04/2025 10:00</t>
  </si>
  <si>
    <t>26/04/2025 11:00</t>
  </si>
  <si>
    <t>26/04/2025 12:00</t>
  </si>
  <si>
    <t>26/04/2025 13:00</t>
  </si>
  <si>
    <t>26/04/2025 15:00</t>
  </si>
  <si>
    <t>26/04/2025 19:00</t>
  </si>
  <si>
    <t>26/04/2025 20:00</t>
  </si>
  <si>
    <t>26/04/2025 21:00</t>
  </si>
  <si>
    <t>26/04/2025 22:00</t>
  </si>
  <si>
    <t>TEMPERATURA AMBIENTE (ºC)</t>
  </si>
  <si>
    <t>Disponibilidad de Gas Natural de las Centrales Termoeléctricas</t>
  </si>
  <si>
    <t>GASEODUCTO</t>
  </si>
  <si>
    <t>VOLUMEN DE GAS (Mm3)</t>
  </si>
  <si>
    <t>INICIAL</t>
  </si>
  <si>
    <t>GASEODUCTO DE CAMISEA (EGESUR)</t>
  </si>
  <si>
    <t>27/04/2025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</si>
  <si>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</si>
  <si>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</si>
  <si>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</si>
  <si>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</si>
  <si>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</si>
  <si>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</si>
  <si>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</si>
  <si>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</si>
  <si>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</si>
  <si>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</si>
  <si>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</si>
  <si>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</si>
  <si>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</si>
  <si>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</si>
  <si>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</si>
  <si>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</si>
  <si>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</si>
  <si>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</si>
  <si>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</si>
  <si>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</si>
  <si>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</si>
  <si>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</si>
  <si>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</si>
  <si>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</si>
  <si>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</si>
  <si>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</si>
  <si>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</si>
  <si>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</si>
  <si>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</si>
  <si>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</si>
  <si>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</si>
  <si>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</si>
  <si>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</si>
  <si>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</si>
  <si>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</si>
  <si>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</si>
  <si>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</si>
  <si>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</si>
  <si>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</si>
  <si>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</si>
  <si>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</si>
  <si>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</si>
  <si>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</si>
  <si>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</si>
  <si>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</si>
  <si>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</si>
  <si>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</si>
  <si>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</si>
  <si>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</si>
  <si>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</si>
  <si>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</si>
  <si>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</si>
  <si>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</si>
  <si>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</si>
  <si>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</si>
  <si>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</si>
  <si>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</si>
  <si>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</si>
  <si>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</si>
  <si>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</si>
  <si>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</si>
  <si>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</si>
  <si>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</si>
  <si>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</si>
  <si>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</si>
  <si>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</si>
  <si>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</si>
  <si>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</si>
  <si>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</si>
  <si>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</si>
  <si>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</si>
  <si>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</si>
  <si>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</si>
  <si>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</si>
  <si>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</si>
  <si>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</si>
  <si>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</si>
  <si>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</si>
  <si>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</si>
  <si>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</si>
  <si>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</si>
  <si>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</si>
  <si>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</si>
  <si>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</si>
  <si>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</si>
  <si>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</si>
  <si>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</si>
  <si>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</si>
  <si>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</si>
  <si>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</si>
  <si>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</si>
  <si>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</si>
  <si>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</si>
  <si>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</si>
  <si>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</si>
  <si>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</si>
  <si>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</si>
  <si>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</si>
  <si>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</si>
  <si>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</si>
  <si>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</si>
  <si>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</si>
  <si>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</si>
  <si>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</si>
  <si>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</si>
  <si>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</si>
  <si>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</si>
  <si>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</si>
  <si>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</si>
  <si>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</si>
  <si>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</si>
  <si>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</si>
  <si>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</si>
  <si>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</si>
  <si>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</si>
  <si>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</si>
  <si>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</si>
  <si>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</si>
  <si>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</si>
  <si>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</si>
  <si>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</si>
  <si>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</si>
  <si>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</si>
  <si>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</si>
  <si>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</si>
  <si>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</si>
  <si>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</si>
  <si>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</si>
  <si>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</si>
  <si>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</si>
  <si>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</si>
  <si>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</si>
  <si>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</si>
  <si>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</si>
  <si>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</si>
  <si>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</si>
  <si>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</si>
  <si>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</si>
  <si>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</si>
  <si>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</si>
  <si>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</si>
  <si>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</si>
  <si>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</si>
  <si>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</si>
  <si>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</si>
  <si>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</si>
  <si>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</si>
  <si>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</si>
  <si>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</si>
  <si>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</si>
  <si>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</si>
  <si>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</si>
  <si>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</si>
  <si>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</si>
  <si>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</si>
  <si>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</si>
  <si>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</si>
  <si>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</si>
  <si>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</si>
  <si>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</si>
  <si>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</si>
  <si>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</si>
  <si>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</si>
  <si>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</si>
  <si>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</si>
  <si>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</si>
  <si>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</si>
  <si>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</si>
  <si>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</si>
  <si>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</si>
  <si>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</si>
  <si>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</si>
  <si>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</si>
  <si>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</si>
  <si>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</si>
  <si>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</si>
  <si>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</si>
  <si>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</si>
  <si>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</si>
  <si>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</si>
  <si>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</si>
  <si>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</si>
  <si>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</si>
  <si>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</si>
  <si>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</si>
  <si>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</si>
  <si>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</si>
  <si>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</si>
  <si>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</si>
  <si>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</si>
  <si>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</si>
  <si>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</si>
  <si>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</si>
  <si>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</si>
  <si>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</si>
  <si>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</si>
  <si>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</si>
  <si>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</si>
  <si>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</si>
  <si>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</si>
  <si>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</si>
  <si>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</si>
  <si>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</si>
  <si>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</si>
  <si>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</si>
  <si>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</si>
  <si>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</si>
  <si>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</si>
  <si>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</si>
  <si>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</si>
  <si>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</si>
  <si>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</si>
  <si>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</si>
  <si>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</si>
  <si>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</si>
  <si>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</si>
  <si>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</si>
  <si>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</si>
  <si>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</si>
  <si>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</si>
  <si>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</si>
  <si>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</si>
  <si>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</si>
  <si>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</si>
  <si>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</si>
  <si>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</si>
  <si>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</si>
  <si>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</si>
  <si>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</si>
  <si>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</si>
  <si>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</si>
  <si>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</si>
  <si>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</si>
  <si>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</si>
  <si>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</si>
  <si>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</si>
  <si>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</si>
  <si>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</si>
  <si>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</si>
  <si>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</si>
  <si>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</si>
  <si>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</si>
  <si>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</si>
  <si>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</si>
  <si>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</si>
  <si>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</si>
  <si>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</si>
  <si>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</si>
  <si>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</si>
  <si>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</si>
  <si>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</si>
  <si>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</si>
  <si>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</si>
  <si>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</si>
  <si>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</si>
  <si>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</si>
  <si>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</si>
  <si>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</si>
  <si>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</si>
  <si>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</si>
  <si>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</si>
  <si>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</si>
  <si>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</si>
  <si>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</si>
  <si>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</si>
  <si>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</si>
  <si>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</si>
  <si>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</si>
  <si>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</si>
  <si>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</si>
  <si>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</si>
  <si>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</si>
  <si>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</si>
  <si>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</si>
  <si>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</si>
  <si>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</si>
  <si>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</si>
  <si>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</si>
  <si>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</si>
  <si>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</si>
  <si>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</si>
  <si>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</si>
  <si>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</si>
  <si>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</si>
  <si>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</si>
  <si>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</si>
  <si>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</si>
  <si>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</si>
  <si>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</si>
  <si>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</si>
  <si>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</si>
  <si>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</si>
  <si>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</si>
  <si>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</si>
  <si>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</si>
  <si>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</si>
  <si>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</si>
  <si>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</si>
  <si>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</si>
  <si>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</si>
  <si>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</si>
  <si>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</si>
  <si>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</si>
  <si>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</si>
  <si>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</si>
  <si>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</si>
  <si>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</si>
  <si>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</si>
  <si>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</si>
  <si>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</si>
  <si>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</si>
  <si>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</si>
  <si>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</si>
  <si>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</si>
  <si>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</si>
  <si>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</si>
  <si>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</si>
  <si>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</si>
  <si>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</si>
  <si>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</si>
  <si>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</si>
  <si>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</si>
  <si>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</si>
  <si>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</si>
  <si>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</si>
  <si>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</si>
  <si>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</si>
  <si>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</si>
  <si>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</si>
  <si>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</si>
  <si>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</si>
  <si>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</si>
  <si>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</si>
  <si>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</si>
  <si>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</si>
  <si>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</si>
  <si>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</si>
  <si>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</si>
  <si>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</si>
  <si>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</si>
  <si>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</si>
  <si>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</si>
  <si>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</si>
  <si>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</si>
  <si>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</si>
  <si>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</si>
  <si>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</si>
  <si>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</si>
  <si>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</si>
  <si>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</si>
  <si>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</si>
  <si>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</si>
  <si>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</si>
  <si>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</si>
  <si>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</si>
  <si>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</si>
  <si>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</si>
  <si>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</si>
  <si>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</si>
  <si>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</si>
  <si>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</si>
  <si>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</si>
  <si>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</si>
  <si>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</si>
  <si>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</si>
  <si>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</si>
  <si>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</si>
  <si>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</si>
  <si>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</si>
  <si>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</si>
  <si>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</si>
  <si>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</si>
  <si>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</si>
  <si>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</si>
  <si>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</si>
  <si>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</si>
  <si>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</si>
  <si>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</si>
  <si>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</si>
  <si>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</si>
  <si>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</si>
  <si>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</si>
  <si>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</si>
  <si>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</si>
  <si>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</si>
  <si>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</si>
  <si>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</si>
  <si>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</si>
  <si>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</si>
  <si>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</si>
  <si>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</si>
  <si>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</si>
  <si>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</si>
  <si>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</si>
  <si>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</si>
  <si>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</si>
  <si>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</si>
  <si>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</si>
  <si>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</si>
  <si>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</si>
  <si>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</si>
  <si>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</si>
  <si>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</si>
  <si>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</si>
  <si>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</si>
  <si>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</si>
  <si>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</si>
  <si>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</si>
  <si>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</si>
  <si>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</si>
  <si>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</si>
  <si>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</si>
  <si>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</si>
  <si>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</si>
  <si>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</si>
  <si>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</si>
  <si>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</si>
  <si>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</si>
  <si>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</si>
  <si>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</si>
  <si>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</si>
  <si>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</si>
  <si>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</si>
  <si>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</si>
  <si>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</si>
  <si>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</si>
  <si>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</si>
  <si>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</si>
  <si>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</si>
  <si>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</si>
  <si>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</si>
  <si>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</si>
  <si>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</si>
  <si>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</si>
  <si>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</si>
  <si>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</si>
  <si>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</si>
  <si>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</si>
  <si>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</si>
  <si>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</si>
  <si>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</si>
  <si>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</si>
  <si>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</si>
  <si>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</si>
  <si>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</si>
  <si>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</si>
  <si>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</si>
  <si>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</si>
  <si>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</si>
  <si>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</si>
  <si>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</si>
  <si>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</si>
  <si>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</si>
  <si>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</si>
  <si>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</si>
  <si>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</si>
  <si>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</si>
  <si>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</si>
  <si>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</si>
  <si>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</si>
  <si>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</si>
  <si>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</si>
  <si>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</si>
  <si>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</si>
  <si>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</si>
  <si>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</si>
  <si>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</si>
  <si>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</si>
  <si>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</si>
  <si>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</si>
  <si>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</si>
  <si>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</si>
  <si>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</si>
  <si>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</si>
  <si>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</si>
  <si>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</si>
  <si>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</si>
  <si>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</si>
  <si>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</si>
  <si>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</si>
  <si>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</si>
  <si>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</si>
  <si>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</si>
  <si>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</si>
  <si>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</si>
  <si>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</si>
  <si>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</si>
  <si>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</si>
  <si>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</si>
  <si>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</si>
  <si>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</si>
  <si>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</si>
  <si>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</si>
  <si>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</si>
  <si>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</si>
  <si>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</si>
  <si>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</si>
  <si>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</si>
  <si>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</si>
  <si>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</si>
  <si>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</si>
  <si>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</si>
  <si>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</si>
  <si>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</si>
  <si>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</si>
  <si>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</si>
  <si>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</si>
  <si>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</si>
  <si>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</si>
  <si>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</si>
  <si>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</si>
  <si>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</si>
  <si>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</si>
  <si>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</si>
  <si>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</si>
  <si>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</si>
  <si>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</si>
  <si>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</si>
  <si>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</si>
  <si>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</si>
  <si>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</si>
  <si>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</si>
  <si>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</si>
  <si>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</si>
  <si>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</si>
  <si>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</si>
  <si>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</si>
  <si>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</si>
  <si>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</si>
  <si>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</si>
  <si>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</si>
  <si>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</si>
  <si>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</si>
  <si>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</si>
  <si>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</si>
  <si>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</si>
  <si>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</si>
  <si>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</si>
  <si>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</si>
  <si>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</si>
  <si>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</si>
  <si>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</si>
  <si>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</si>
  <si>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</si>
  <si>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</si>
  <si>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</si>
  <si>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</si>
  <si>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</si>
  <si>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</si>
  <si>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</si>
  <si>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</si>
  <si>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</si>
  <si>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</si>
  <si>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</si>
  <si>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</si>
  <si>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</si>
  <si>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</si>
  <si>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</si>
  <si>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</si>
  <si>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</si>
  <si>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</si>
  <si>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</si>
  <si>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</si>
  <si>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</si>
  <si>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</si>
  <si>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</si>
  <si>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</si>
  <si>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</si>
  <si>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</si>
  <si>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</si>
  <si>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</si>
  <si>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</si>
  <si>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</si>
  <si>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</si>
  <si>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</si>
  <si>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</si>
  <si>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</si>
  <si>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</si>
  <si>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</si>
  <si>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</si>
  <si>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</si>
  <si>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</si>
  <si>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</si>
  <si>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</si>
  <si>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</si>
  <si>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</si>
  <si>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</si>
  <si>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</si>
  <si>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</si>
  <si>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</si>
  <si>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</si>
  <si>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</si>
  <si>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</si>
  <si>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</si>
  <si>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</si>
  <si>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</si>
  <si>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</si>
  <si>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</si>
  <si>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</si>
  <si>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</si>
  <si>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</si>
  <si>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</si>
  <si>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</si>
  <si>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</si>
  <si>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</si>
  <si>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</si>
  <si>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</si>
  <si>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</si>
  <si>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</si>
  <si>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</si>
  <si>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</si>
  <si>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</si>
  <si>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</si>
  <si>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</si>
  <si>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</si>
  <si>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</si>
  <si>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</si>
  <si>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</si>
  <si>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</si>
  <si>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</si>
  <si>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</si>
  <si>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</si>
  <si>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</si>
  <si>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</si>
  <si>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</si>
  <si>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</si>
  <si>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</si>
  <si>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</si>
  <si>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</si>
  <si>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</si>
  <si>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</si>
  <si>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</si>
  <si>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</si>
  <si>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</si>
  <si>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</si>
  <si>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</si>
  <si>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</si>
  <si>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</si>
  <si>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</si>
  <si>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</si>
  <si>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</si>
  <si>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</si>
  <si>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</si>
  <si>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</si>
  <si>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</si>
  <si>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</si>
  <si>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</si>
  <si>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</si>
  <si>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</si>
  <si>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</si>
  <si>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</si>
  <si>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</si>
  <si>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</si>
  <si>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</si>
  <si>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</si>
  <si>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</si>
  <si>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</si>
  <si>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</si>
  <si>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</si>
  <si>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</si>
  <si>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</si>
  <si>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</si>
  <si>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</si>
  <si>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</si>
  <si>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</si>
  <si>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</si>
  <si>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</si>
  <si>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</si>
  <si>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</si>
  <si>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</si>
  <si>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</si>
  <si>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</si>
  <si>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</si>
  <si>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</si>
  <si>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</si>
  <si>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</si>
  <si>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</si>
  <si>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</si>
  <si>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</si>
  <si>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</si>
  <si>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</si>
  <si>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</si>
  <si>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</si>
  <si>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</si>
  <si>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</si>
  <si>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</si>
  <si>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</si>
  <si>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</si>
  <si>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</si>
  <si>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</si>
  <si>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</si>
  <si>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</si>
  <si>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</si>
  <si>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</si>
  <si>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</si>
  <si>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</si>
  <si>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</si>
  <si>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</si>
  <si>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</si>
  <si>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</si>
  <si>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</si>
  <si>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</si>
  <si>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</si>
  <si>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</si>
  <si>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</si>
  <si>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</si>
  <si>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</si>
  <si>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</si>
  <si>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</si>
  <si>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</si>
  <si>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</si>
  <si>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</si>
  <si>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</si>
  <si>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</si>
  <si>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</si>
  <si>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</si>
  <si>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</si>
  <si>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</si>
  <si>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</si>
  <si>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</si>
  <si>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</si>
  <si>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</si>
  <si>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</si>
  <si>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</si>
  <si>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</si>
  <si>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</si>
  <si>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</si>
  <si>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</si>
  <si>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</si>
  <si>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</si>
  <si>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</si>
  <si>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</si>
  <si>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</si>
  <si>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</si>
  <si>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</si>
  <si>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</si>
  <si>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</si>
  <si>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</si>
  <si>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</si>
  <si>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</si>
  <si>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</si>
  <si>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</si>
  <si>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</si>
  <si>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</si>
  <si>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</si>
  <si>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</si>
  <si>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</si>
  <si>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</si>
  <si>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</si>
  <si>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</si>
  <si>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</si>
  <si>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</si>
  <si>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</si>
  <si>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</si>
  <si>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</si>
  <si>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</si>
  <si>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</si>
  <si>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</si>
  <si>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</si>
  <si>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</si>
  <si>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</si>
  <si>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</si>
  <si>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</si>
  <si>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</si>
  <si>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</si>
  <si>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</si>
  <si>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</si>
  <si>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</si>
  <si>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</si>
  <si>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</si>
  <si>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</si>
  <si>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</si>
  <si>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</si>
  <si>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</si>
  <si>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</si>
  <si>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</si>
  <si>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</si>
  <si>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</si>
  <si>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</si>
  <si>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</si>
  <si>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</si>
  <si>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</si>
  <si>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</si>
  <si>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</si>
  <si>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</si>
  <si>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</si>
  <si>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</si>
  <si>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</si>
  <si>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</si>
  <si>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</si>
  <si>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</si>
  <si>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</si>
  <si>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</si>
  <si>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</si>
  <si>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</si>
  <si>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</si>
  <si>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</si>
  <si>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</si>
  <si>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</si>
  <si>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</si>
  <si>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</si>
  <si>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</si>
  <si>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</si>
  <si>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</si>
  <si>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</si>
  <si>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</si>
  <si>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</si>
  <si>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</si>
  <si>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</si>
  <si>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</si>
  <si>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</si>
  <si>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</si>
  <si>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</si>
  <si>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</si>
  <si>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</si>
  <si>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</si>
  <si>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</si>
  <si>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</si>
  <si>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</si>
  <si>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</si>
  <si>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</si>
  <si>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</si>
  <si>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</si>
  <si>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</si>
  <si>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</si>
  <si>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</si>
  <si>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</si>
  <si>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</si>
  <si>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</si>
  <si>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</si>
  <si>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</si>
  <si>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</si>
  <si>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</si>
  <si>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</si>
  <si>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</si>
  <si>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</si>
  <si>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</si>
  <si>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</si>
  <si>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</si>
  <si>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</si>
  <si>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</si>
  <si>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</si>
  <si>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</si>
  <si>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</si>
  <si>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</si>
  <si>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</si>
  <si>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</si>
  <si>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</si>
  <si>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</si>
  <si>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</si>
  <si>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</si>
  <si>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</si>
  <si>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</si>
  <si>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</si>
  <si>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</si>
  <si>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</si>
  <si>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</si>
  <si>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</si>
  <si>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</si>
  <si>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</si>
  <si>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</si>
  <si>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</si>
  <si>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</si>
  <si>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</si>
  <si>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</si>
  <si>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</si>
  <si>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</si>
  <si>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</si>
  <si>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</si>
  <si>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</si>
  <si>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</si>
  <si>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</si>
  <si>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</si>
  <si>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</si>
  <si>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</si>
  <si>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</si>
  <si>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</si>
  <si>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</si>
  <si>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</si>
  <si>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</si>
  <si>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</si>
  <si>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</si>
  <si>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</si>
  <si>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</si>
  <si>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</si>
  <si>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</si>
  <si>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</si>
  <si>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</si>
  <si>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</si>
  <si>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</si>
  <si>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</si>
  <si>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</si>
  <si>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</si>
  <si>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</si>
  <si>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</si>
  <si>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</si>
  <si>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</si>
  <si>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</si>
  <si>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</si>
  <si>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</si>
  <si>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</si>
  <si>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</si>
  <si>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</si>
  <si>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</si>
  <si>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</si>
  <si>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</si>
  <si>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</si>
  <si>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</si>
  <si>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</si>
  <si>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</si>
  <si>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</si>
  <si>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</si>
  <si>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</si>
  <si>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</si>
  <si>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</si>
  <si>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</si>
  <si>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</si>
  <si>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</si>
  <si>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</si>
  <si>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</si>
  <si>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</si>
  <si>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</si>
  <si>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</si>
  <si>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</si>
  <si>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</si>
  <si>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</si>
  <si>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</si>
  <si>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</si>
  <si>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</si>
  <si>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</si>
  <si>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</si>
  <si>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</si>
  <si>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</si>
  <si>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</si>
  <si>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</si>
  <si>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</si>
  <si>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</si>
  <si>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</si>
  <si>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</si>
  <si>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</si>
  <si>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</si>
  <si>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</si>
  <si>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</si>
  <si>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</si>
  <si>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</si>
  <si>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</si>
  <si>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</si>
  <si>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</si>
  <si>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</si>
  <si>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</si>
  <si>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</si>
  <si>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</si>
  <si>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</si>
  <si>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</si>
  <si>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</si>
  <si>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</si>
  <si>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</si>
  <si>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</si>
  <si>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</si>
  <si>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</si>
  <si>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</si>
  <si>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</si>
  <si>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</si>
  <si>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</si>
  <si>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</si>
  <si>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</si>
  <si>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</si>
  <si>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</si>
  <si>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</si>
  <si>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</si>
  <si>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</si>
  <si>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</si>
  <si>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</si>
  <si>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</si>
  <si>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</si>
  <si>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</si>
  <si>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</si>
  <si>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</si>
  <si>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</si>
  <si>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</si>
  <si>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</si>
  <si>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</si>
  <si>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</si>
  <si>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</si>
  <si>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</si>
  <si>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</si>
  <si>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</si>
  <si>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</si>
  <si>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</si>
  <si>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</si>
  <si>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</si>
  <si>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</si>
  <si>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</si>
  <si>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</si>
  <si>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</si>
  <si>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</si>
  <si>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</si>
  <si>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</si>
  <si>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</si>
  <si>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</si>
  <si>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</si>
  <si>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</si>
  <si>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</si>
  <si>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</si>
  <si>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</si>
  <si>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</si>
  <si>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</si>
  <si>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</si>
  <si>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</si>
  <si>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</si>
  <si>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</si>
  <si>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</si>
  <si>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</si>
  <si>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</si>
  <si>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</si>
  <si>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</si>
  <si>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</si>
  <si>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</si>
  <si>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</si>
  <si>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</si>
  <si>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</si>
  <si>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</si>
  <si>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</si>
  <si>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</si>
  <si>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</si>
  <si>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</si>
  <si>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</si>
  <si>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</si>
  <si>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</si>
  <si>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</si>
  <si>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</si>
  <si>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</si>
  <si>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</si>
  <si>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</si>
  <si>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</si>
  <si>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</si>
  <si>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</si>
  <si>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</si>
  <si>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</si>
  <si>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</si>
  <si>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</si>
  <si>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</si>
  <si>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</si>
  <si>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</si>
  <si>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</si>
  <si>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</si>
  <si>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</si>
  <si>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</si>
  <si>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</si>
  <si>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</si>
  <si>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</si>
  <si>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</si>
  <si>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</si>
  <si>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</si>
  <si>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</si>
  <si>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</si>
  <si>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</si>
  <si>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</si>
  <si>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</si>
  <si>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</si>
  <si>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</si>
  <si>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</si>
  <si>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</si>
  <si>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</si>
  <si>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</si>
  <si>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</si>
  <si>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26/04/2025 02:07:00</t>
  </si>
  <si>
    <t>26/04/2025 09:42:00</t>
  </si>
  <si>
    <t>Por regulación de tensión en la S.E. Planicie</t>
  </si>
  <si>
    <t>L. MANCHAY - PACHACUTEC</t>
  </si>
  <si>
    <t>L-2133</t>
  </si>
  <si>
    <t>26/04/2025 02:08:00</t>
  </si>
  <si>
    <t>26/04/2025 09:40:00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</si>
  <si>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</si>
  <si>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</si>
  <si>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</si>
  <si>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</si>
  <si>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</si>
  <si>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</si>
  <si>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</si>
  <si>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</si>
  <si>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</si>
  <si>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</si>
  <si>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</si>
  <si>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</si>
  <si>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</si>
  <si>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</si>
  <si>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</si>
  <si>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</si>
  <si>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</si>
  <si>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</si>
  <si>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</si>
  <si>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23:30:29
</t>
  </si>
  <si>
    <t xml:space="preserve">59.611 
</t>
  </si>
  <si>
    <t xml:space="preserve">23:30:21
</t>
  </si>
  <si>
    <t xml:space="preserve">60.367 
</t>
  </si>
  <si>
    <t>PUCALLPA ISA</t>
  </si>
  <si>
    <t xml:space="preserve">60.366 
</t>
  </si>
  <si>
    <t xml:space="preserve">59.610 
</t>
  </si>
  <si>
    <t>SAN JUAN CCRespaldo</t>
  </si>
  <si>
    <t xml:space="preserve">59.612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</si>
  <si>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</si>
  <si>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</si>
  <si>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</si>
  <si>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</si>
  <si>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</si>
  <si>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</si>
  <si>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</si>
  <si>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</si>
  <si>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</si>
  <si>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</si>
  <si>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</si>
  <si>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</si>
  <si>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</si>
  <si>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</si>
  <si>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</si>
  <si>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</si>
  <si>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</si>
  <si>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</si>
  <si>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</si>
  <si>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4294537 y resultó S/. 359625 (7.73% ) menor que el correspondiente al sábado de la semana pasada.</t>
  </si>
  <si>
    <t>Fecha</t>
  </si>
  <si>
    <t>Costo Total Ejecutado</t>
  </si>
  <si>
    <t>Costo Total Programado</t>
  </si>
  <si>
    <t>SAB 19</t>
  </si>
  <si>
    <t>DOM 20</t>
  </si>
  <si>
    <t>LUN 21</t>
  </si>
  <si>
    <t>MAR 22</t>
  </si>
  <si>
    <t>MIE 23</t>
  </si>
  <si>
    <t>JUE 24</t>
  </si>
  <si>
    <t>VIE 25</t>
  </si>
  <si>
    <t>SAB 26</t>
  </si>
  <si>
    <t>Calificación de la Operacion de las Unidades de Generación</t>
  </si>
  <si>
    <t>Registro de las congestiones del Sistema de Transmisión</t>
  </si>
  <si>
    <t>EMPRESA AFECTADA</t>
  </si>
  <si>
    <t>INSTALACIÓN DE TRANSMISIÓN AFECTADA</t>
  </si>
  <si>
    <t>UNIDADES GENERADORAS LIMITADAS</t>
  </si>
  <si>
    <t>L. POMACOCHA - CARHUAMAYO</t>
  </si>
  <si>
    <t>26/04/2025 08:38:00</t>
  </si>
  <si>
    <t>26/04/2025 10:30:00</t>
  </si>
  <si>
    <t>Se limito la generacion de la C.H Yaupi</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</si>
  <si>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</si>
  <si>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</si>
  <si>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</si>
  <si>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</si>
  <si>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</si>
  <si>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</si>
  <si>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</si>
  <si>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</si>
  <si>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</si>
  <si>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</si>
  <si>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</si>
  <si>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</si>
  <si>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</si>
  <si>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</si>
  <si>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</si>
  <si>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</si>
  <si>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</si>
  <si>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</si>
  <si>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</si>
  <si>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</si>
  <si>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</si>
  <si>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</si>
  <si>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</si>
  <si>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</si>
  <si>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</si>
  <si>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</si>
  <si>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</si>
  <si>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</si>
  <si>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</si>
  <si>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</si>
  <si>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</si>
  <si>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</si>
  <si>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</si>
  <si>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</si>
  <si>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</si>
  <si>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</si>
  <si>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</si>
  <si>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</si>
  <si>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</si>
  <si>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</si>
  <si>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</si>
  <si>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</si>
  <si>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</si>
  <si>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</si>
  <si>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</si>
  <si>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</si>
  <si>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</si>
  <si>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</si>
  <si>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</si>
  <si>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</si>
  <si>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</si>
  <si>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</si>
  <si>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</si>
  <si>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</si>
  <si>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</si>
  <si>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</si>
  <si>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</si>
  <si>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</si>
  <si>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</si>
  <si>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</si>
  <si>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</si>
  <si>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144.5852</t>
  </si>
  <si>
    <t>132.3198</t>
  </si>
  <si>
    <t>128.7657</t>
  </si>
  <si>
    <t>139.8889</t>
  </si>
  <si>
    <t>139.2671</t>
  </si>
  <si>
    <t>138.7266</t>
  </si>
  <si>
    <t>37.5939</t>
  </si>
  <si>
    <t>146.8621</t>
  </si>
  <si>
    <t>170</t>
  </si>
  <si>
    <t>155.7013</t>
  </si>
  <si>
    <t>159.346</t>
  </si>
  <si>
    <t>199</t>
  </si>
  <si>
    <t>188.1046</t>
  </si>
  <si>
    <t>13.7074</t>
  </si>
  <si>
    <t>36.7074</t>
  </si>
  <si>
    <t>45.9138</t>
  </si>
  <si>
    <t>74.2019</t>
  </si>
  <si>
    <t>182</t>
  </si>
  <si>
    <t>101.9449</t>
  </si>
  <si>
    <t>14.7074</t>
  </si>
  <si>
    <t>123.8645</t>
  </si>
  <si>
    <t>134.0256</t>
  </si>
  <si>
    <t>160.9386</t>
  </si>
  <si>
    <t>91.2505</t>
  </si>
  <si>
    <t>164.2238</t>
  </si>
  <si>
    <t>154.9242</t>
  </si>
  <si>
    <t>64.1716</t>
  </si>
  <si>
    <t>135.8475</t>
  </si>
  <si>
    <t>146</t>
  </si>
  <si>
    <t>124.6127</t>
  </si>
  <si>
    <t>105.3234</t>
  </si>
  <si>
    <t>120.3015</t>
  </si>
  <si>
    <t>101.5533</t>
  </si>
  <si>
    <t>61.259</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</si>
  <si>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</si>
  <si>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</si>
  <si>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</si>
  <si>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</si>
  <si>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</si>
  <si>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</si>
  <si>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</si>
  <si>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</si>
  <si>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</si>
  <si>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</si>
  <si>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</si>
  <si>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</si>
  <si>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</si>
  <si>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</si>
  <si>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</si>
  <si>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</si>
  <si>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</si>
  <si>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</si>
  <si>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</si>
  <si>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</si>
  <si>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</si>
  <si>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</si>
  <si>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</si>
  <si>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</si>
  <si>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</si>
  <si>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</si>
  <si>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</si>
  <si>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</si>
  <si>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</si>
  <si>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</si>
  <si>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</si>
  <si>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</si>
  <si>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</si>
  <si>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</si>
  <si>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</si>
  <si>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</si>
  <si>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</si>
  <si>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</si>
  <si>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</si>
  <si>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</si>
  <si>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</si>
  <si>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</si>
  <si>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</si>
  <si>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</si>
  <si>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</si>
  <si>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</si>
  <si>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</si>
  <si>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</si>
  <si>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</si>
  <si>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</si>
  <si>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</si>
  <si>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</si>
  <si>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</si>
  <si>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</si>
  <si>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</si>
  <si>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</si>
  <si>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</si>
  <si>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</si>
  <si>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</si>
  <si>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</si>
  <si>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</si>
  <si>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</si>
  <si>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</si>
  <si>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</si>
  <si>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</si>
  <si>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</si>
  <si>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</si>
  <si>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</si>
  <si>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</si>
  <si>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</si>
  <si>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</si>
  <si>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</si>
  <si>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</si>
  <si>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</si>
  <si>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</si>
  <si>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</si>
  <si>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</si>
  <si>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</si>
  <si>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</si>
  <si>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</si>
  <si>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</si>
  <si>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</si>
  <si>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</si>
  <si>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</si>
  <si>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</si>
  <si>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</si>
  <si>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</si>
  <si>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</si>
  <si>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</si>
  <si>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</si>
  <si>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</si>
  <si>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</si>
  <si>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</si>
  <si>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</si>
  <si>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</si>
  <si>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</si>
  <si>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</si>
  <si>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</si>
  <si>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</si>
  <si>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</si>
  <si>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</si>
  <si>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</si>
  <si>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</si>
  <si>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</si>
  <si>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</si>
  <si>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</si>
  <si>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</si>
  <si>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</si>
  <si>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</si>
  <si>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</si>
  <si>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</si>
  <si>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</si>
  <si>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</si>
  <si>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</si>
  <si>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</si>
  <si>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</si>
  <si>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</si>
  <si>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</si>
  <si>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</si>
  <si>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25.4148</t>
  </si>
  <si>
    <t>33.235</t>
  </si>
  <si>
    <t>37.6802</t>
  </si>
  <si>
    <t>41.2343</t>
  </si>
  <si>
    <t>30.1111</t>
  </si>
  <si>
    <t>30.7329</t>
  </si>
  <si>
    <t>31.2734</t>
  </si>
  <si>
    <t>23.1379</t>
  </si>
  <si>
    <t>14.2987</t>
  </si>
  <si>
    <t>10.654</t>
  </si>
  <si>
    <t>28.0366</t>
  </si>
  <si>
    <t>10.8954</t>
  </si>
  <si>
    <t>32.0816</t>
  </si>
  <si>
    <t>90</t>
  </si>
  <si>
    <t>85.5378</t>
  </si>
  <si>
    <t>72.7706</t>
  </si>
  <si>
    <t>58.1355</t>
  </si>
  <si>
    <t>81.7074</t>
  </si>
  <si>
    <t>47.9744</t>
  </si>
  <si>
    <t>21.0614</t>
  </si>
  <si>
    <t>17.7762</t>
  </si>
  <si>
    <t>24.303</t>
  </si>
  <si>
    <t>67.6159</t>
  </si>
  <si>
    <t>44.4891</t>
  </si>
  <si>
    <t>35.2069</t>
  </si>
  <si>
    <t>54.8053</t>
  </si>
  <si>
    <t>38.0963</t>
  </si>
  <si>
    <t>45.6519</t>
  </si>
  <si>
    <t>87.7967</t>
  </si>
  <si>
    <t>77.492</t>
  </si>
  <si>
    <t>85.5433</t>
  </si>
  <si>
    <t>87.8261</t>
  </si>
  <si>
    <t>69.5474</t>
  </si>
  <si>
    <t>73.0713</t>
  </si>
  <si>
    <t>924-22</t>
  </si>
  <si>
    <t>URS-ENL-001 - G1</t>
  </si>
  <si>
    <t>CHHuinco - G1</t>
  </si>
  <si>
    <t>924-23</t>
  </si>
  <si>
    <t>URS-ENL-001 - G2</t>
  </si>
  <si>
    <t>CHHuinco - G2</t>
  </si>
  <si>
    <t>18.7184</t>
  </si>
  <si>
    <t>20.4582</t>
  </si>
  <si>
    <t>44.6179</t>
  </si>
  <si>
    <t>44.6182</t>
  </si>
  <si>
    <t>44.8878</t>
  </si>
  <si>
    <t>36.06</t>
  </si>
  <si>
    <t>45.7388</t>
  </si>
  <si>
    <t>29.8099</t>
  </si>
  <si>
    <t>33.5202</t>
  </si>
  <si>
    <t>27.2313</t>
  </si>
  <si>
    <t>43.7866</t>
  </si>
  <si>
    <t>38.3942</t>
  </si>
  <si>
    <t>28.3484</t>
  </si>
  <si>
    <t>43.5329</t>
  </si>
  <si>
    <t>34.6839</t>
  </si>
  <si>
    <t>36.2081</t>
  </si>
  <si>
    <t>924-24</t>
  </si>
  <si>
    <t>URS-ENL-001 - G3</t>
  </si>
  <si>
    <t>CHHuinco - G3</t>
  </si>
  <si>
    <t>18.9618</t>
  </si>
  <si>
    <t>45.3821</t>
  </si>
  <si>
    <t>45.3818</t>
  </si>
  <si>
    <t>45.2697</t>
  </si>
  <si>
    <t>43.0344</t>
  </si>
  <si>
    <t>36.7106</t>
  </si>
  <si>
    <t>45.2698</t>
  </si>
  <si>
    <t>10.1612</t>
  </si>
  <si>
    <t>35.9686</t>
  </si>
  <si>
    <t>45.2699</t>
  </si>
  <si>
    <t>45.2695</t>
  </si>
  <si>
    <t>45.1122</t>
  </si>
  <si>
    <t>30.2506</t>
  </si>
  <si>
    <t>34.0957</t>
  </si>
  <si>
    <t>27.574</t>
  </si>
  <si>
    <t>39.0978</t>
  </si>
  <si>
    <t>28.7332</t>
  </si>
  <si>
    <t>44.2932</t>
  </si>
  <si>
    <t>36.8632</t>
  </si>
  <si>
    <t>924-25</t>
  </si>
  <si>
    <t>URS-ENL-001 - G4</t>
  </si>
  <si>
    <t>CHHuinco - G4</t>
  </si>
  <si>
    <t>20.776</t>
  </si>
  <si>
    <t>44.7303</t>
  </si>
  <si>
    <t>42.5034</t>
  </si>
  <si>
    <t>44.7302</t>
  </si>
  <si>
    <t>44.7301</t>
  </si>
  <si>
    <t>44.7305</t>
  </si>
  <si>
    <t>29.9394</t>
  </si>
  <si>
    <t>44.0101</t>
  </si>
  <si>
    <t>28.4616</t>
  </si>
  <si>
    <t>34.8635</t>
  </si>
  <si>
    <t>1906-280</t>
  </si>
  <si>
    <t>URS-ENL-002</t>
  </si>
  <si>
    <t>CHMatuca</t>
  </si>
  <si>
    <t>16.8546</t>
  </si>
  <si>
    <t>19.8172</t>
  </si>
  <si>
    <t>17.0665</t>
  </si>
  <si>
    <t>16.9492</t>
  </si>
  <si>
    <t>20.4312</t>
  </si>
  <si>
    <t>23</t>
  </si>
  <si>
    <t>16.9999</t>
  </si>
  <si>
    <t>8.7074</t>
  </si>
  <si>
    <t>10.6943</t>
  </si>
  <si>
    <t>13.0699</t>
  </si>
  <si>
    <t>14.4546</t>
  </si>
  <si>
    <t>12.4519</t>
  </si>
  <si>
    <t>12.3793</t>
  </si>
  <si>
    <t>12.7871</t>
  </si>
  <si>
    <t>16.8296</t>
  </si>
  <si>
    <t>15.7838</t>
  </si>
  <si>
    <t>13.6114</t>
  </si>
  <si>
    <t>14.3303</t>
  </si>
  <si>
    <t>19.5204</t>
  </si>
  <si>
    <t>21.3793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</si>
  <si>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</si>
  <si>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</si>
  <si>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</si>
  <si>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</si>
  <si>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</si>
  <si>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</si>
  <si>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</si>
  <si>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</si>
  <si>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</si>
  <si>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</si>
  <si>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</si>
  <si>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</si>
  <si>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</si>
  <si>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</si>
  <si>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</si>
  <si>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</si>
  <si>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</si>
  <si>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</si>
  <si>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</si>
  <si>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</si>
  <si>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</si>
  <si>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</si>
  <si>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</si>
  <si>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</si>
  <si>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</si>
  <si>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</si>
  <si>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</si>
  <si>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</si>
  <si>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</si>
  <si>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</si>
  <si>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</si>
  <si>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</si>
  <si>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</si>
  <si>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</si>
  <si>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</si>
  <si>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</si>
  <si>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</si>
  <si>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</si>
  <si>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65.7871</t>
  </si>
  <si>
    <t>87.2375</t>
  </si>
  <si>
    <t>84.3848</t>
  </si>
  <si>
    <t>72.8982</t>
  </si>
  <si>
    <t>67.0374</t>
  </si>
  <si>
    <t>77.6366</t>
  </si>
  <si>
    <t>82.1674</t>
  </si>
  <si>
    <t>86.0498</t>
  </si>
  <si>
    <t>85.6725</t>
  </si>
  <si>
    <t>2253-12601</t>
  </si>
  <si>
    <t>URS-CLP-001 - G1</t>
  </si>
  <si>
    <t>CHPlatan - G1</t>
  </si>
  <si>
    <t>2253-12602</t>
  </si>
  <si>
    <t>URS-CLP-001 - G2</t>
  </si>
  <si>
    <t>CHPlatan - G2</t>
  </si>
  <si>
    <t>3168-1191</t>
  </si>
  <si>
    <t>URS-CHI-001</t>
  </si>
  <si>
    <t>CHChimay</t>
  </si>
  <si>
    <t>18.8779</t>
  </si>
  <si>
    <t>23.085</t>
  </si>
  <si>
    <t>19.1894</t>
  </si>
  <si>
    <t>19.017</t>
  </si>
  <si>
    <t>23.8489</t>
  </si>
  <si>
    <t>26.0551</t>
  </si>
  <si>
    <t>24.1636</t>
  </si>
  <si>
    <t>20.1293</t>
  </si>
  <si>
    <t>19.7029</t>
  </si>
  <si>
    <t>19.1751</t>
  </si>
  <si>
    <t>23.2088</t>
  </si>
  <si>
    <t>17.7285</t>
  </si>
  <si>
    <t>17.4919</t>
  </si>
  <si>
    <t>18.8151</t>
  </si>
  <si>
    <t>25.9652</t>
  </si>
  <si>
    <t>25.1604</t>
  </si>
  <si>
    <t>21.26</t>
  </si>
  <si>
    <t>22.9589</t>
  </si>
  <si>
    <t>25.1241</t>
  </si>
  <si>
    <t>22.6947</t>
  </si>
  <si>
    <t>24.8769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</si>
  <si>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</si>
  <si>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</si>
  <si>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</si>
  <si>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</si>
  <si>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</si>
  <si>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</si>
  <si>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</si>
  <si>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</si>
  <si>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</si>
  <si>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</si>
  <si>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</si>
  <si>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</si>
  <si>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</si>
  <si>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</si>
  <si>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</si>
  <si>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</si>
  <si>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136.0324</t>
  </si>
  <si>
    <t>162.0979</t>
  </si>
  <si>
    <t>167.4061</t>
  </si>
  <si>
    <t>140.7075</t>
  </si>
  <si>
    <t>138.2467</t>
  </si>
  <si>
    <t>163.6383</t>
  </si>
  <si>
    <t>3182-14971</t>
  </si>
  <si>
    <t>URS-CHG-001 - G1</t>
  </si>
  <si>
    <t>CHChagll - G1</t>
  </si>
  <si>
    <t>68.1312</t>
  </si>
  <si>
    <t>81.177</t>
  </si>
  <si>
    <t>83.8315</t>
  </si>
  <si>
    <t>70.4728</t>
  </si>
  <si>
    <t>69.2403</t>
  </si>
  <si>
    <t>81.9474</t>
  </si>
  <si>
    <t>3182-14972</t>
  </si>
  <si>
    <t>URS-CHG-001 - G2</t>
  </si>
  <si>
    <t>CHChagll - G2</t>
  </si>
  <si>
    <t>67.9013</t>
  </si>
  <si>
    <t>80.9208</t>
  </si>
  <si>
    <t>83.5746</t>
  </si>
  <si>
    <t>70.2347</t>
  </si>
  <si>
    <t>69.0064</t>
  </si>
  <si>
    <t>81.6909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</si>
  <si>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</si>
  <si>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</si>
  <si>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</si>
  <si>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</si>
  <si>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</si>
  <si>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</si>
  <si>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</si>
  <si>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</si>
  <si>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</si>
  <si>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</si>
  <si>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</si>
  <si>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</si>
  <si>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</si>
  <si>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</si>
  <si>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</si>
  <si>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</si>
  <si>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</si>
  <si>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</si>
  <si>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</si>
  <si>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</si>
  <si>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</si>
  <si>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</si>
  <si>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</si>
  <si>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</si>
  <si>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</si>
  <si>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Kallpa no reguló por problemas en sus comunicaciones.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</si>
  <si>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</si>
  <si>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</si>
  <si>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</si>
  <si>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</si>
  <si>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</si>
  <si>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</si>
  <si>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</si>
  <si>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</si>
  <si>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las C.H. San Gabán III.</t>
  </si>
  <si>
    <t xml:space="preserve">Se actualizó el despacho ejecutado de las C.H. Carpapata;  de las CC.TT. Fenix y Tallanca; de las C.S.San Martín. y de las centrales de Electro Oriente. Se actualizó el perido de mantenimiento de los Equipos: SE OCOÑA, L-5036, L-5034 y CL-5034.
</t>
  </si>
  <si>
    <t xml:space="preserve">
GAS DE AGUAYTIA
</t>
  </si>
  <si>
    <t xml:space="preserve">
DIESEL
</t>
  </si>
  <si>
    <t>RESIDUAL</t>
  </si>
  <si>
    <t>NAFTA+GAS DE REFINERIA</t>
  </si>
  <si>
    <t>FLEXIGAS+GAS DE REFINERIA</t>
  </si>
  <si>
    <t>CENTRALES DE ELECTRO ORIENTE</t>
  </si>
  <si>
    <t>HIDRO - TÉRMICO</t>
  </si>
  <si>
    <t>COSTO TOTAL:     4321155.23 Soles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</si>
</sst>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977.45349999999996</c:v>
                </c:pt>
                <c:pt idx="1">
                  <c:v>945.72609999999997</c:v>
                </c:pt>
                <c:pt idx="2">
                  <c:v>947.18820000000005</c:v>
                </c:pt>
                <c:pt idx="3">
                  <c:v>932.71720000000005</c:v>
                </c:pt>
                <c:pt idx="4">
                  <c:v>932.74839999999995</c:v>
                </c:pt>
                <c:pt idx="5">
                  <c:v>919.82690000000002</c:v>
                </c:pt>
                <c:pt idx="6">
                  <c:v>964.86770000000001</c:v>
                </c:pt>
                <c:pt idx="7">
                  <c:v>958.49800000000005</c:v>
                </c:pt>
                <c:pt idx="8">
                  <c:v>954.35249999999996</c:v>
                </c:pt>
                <c:pt idx="9">
                  <c:v>975.05160000000001</c:v>
                </c:pt>
                <c:pt idx="10">
                  <c:v>961.91210000000001</c:v>
                </c:pt>
                <c:pt idx="11">
                  <c:v>1027.0310999999999</c:v>
                </c:pt>
                <c:pt idx="12">
                  <c:v>1029.5843</c:v>
                </c:pt>
                <c:pt idx="13">
                  <c:v>1025.3026</c:v>
                </c:pt>
                <c:pt idx="14">
                  <c:v>1047.1421</c:v>
                </c:pt>
                <c:pt idx="15">
                  <c:v>1088.7806</c:v>
                </c:pt>
                <c:pt idx="16">
                  <c:v>1127.2934</c:v>
                </c:pt>
                <c:pt idx="17">
                  <c:v>1116.4864</c:v>
                </c:pt>
                <c:pt idx="18">
                  <c:v>1168.3462</c:v>
                </c:pt>
                <c:pt idx="19">
                  <c:v>1184.6999000000001</c:v>
                </c:pt>
                <c:pt idx="20">
                  <c:v>1162</c:v>
                </c:pt>
                <c:pt idx="21">
                  <c:v>1228.6425999999999</c:v>
                </c:pt>
                <c:pt idx="22">
                  <c:v>1241.4074000000001</c:v>
                </c:pt>
                <c:pt idx="23">
                  <c:v>1256.1829</c:v>
                </c:pt>
                <c:pt idx="24">
                  <c:v>1215.1027999999999</c:v>
                </c:pt>
                <c:pt idx="25">
                  <c:v>1216.9115999999999</c:v>
                </c:pt>
                <c:pt idx="26">
                  <c:v>1218.9449999999999</c:v>
                </c:pt>
                <c:pt idx="27">
                  <c:v>1166.4536000000001</c:v>
                </c:pt>
                <c:pt idx="28">
                  <c:v>1174.0947000000001</c:v>
                </c:pt>
                <c:pt idx="29">
                  <c:v>1208.9348</c:v>
                </c:pt>
                <c:pt idx="30">
                  <c:v>1172.403</c:v>
                </c:pt>
                <c:pt idx="31">
                  <c:v>1162.9839999999999</c:v>
                </c:pt>
                <c:pt idx="32">
                  <c:v>1179.1300000000001</c:v>
                </c:pt>
                <c:pt idx="33">
                  <c:v>1166.8733999999999</c:v>
                </c:pt>
                <c:pt idx="34">
                  <c:v>1141.5654</c:v>
                </c:pt>
                <c:pt idx="35">
                  <c:v>1121.6849999999999</c:v>
                </c:pt>
                <c:pt idx="36">
                  <c:v>1208.6409000000001</c:v>
                </c:pt>
                <c:pt idx="37">
                  <c:v>1250.5989999999999</c:v>
                </c:pt>
                <c:pt idx="38">
                  <c:v>1231.7734</c:v>
                </c:pt>
                <c:pt idx="39">
                  <c:v>1220.1446000000001</c:v>
                </c:pt>
                <c:pt idx="40">
                  <c:v>1204.3226</c:v>
                </c:pt>
                <c:pt idx="41">
                  <c:v>1191.1152</c:v>
                </c:pt>
                <c:pt idx="42">
                  <c:v>1157.6902</c:v>
                </c:pt>
                <c:pt idx="43">
                  <c:v>1169.7101</c:v>
                </c:pt>
                <c:pt idx="44">
                  <c:v>1141.2452000000001</c:v>
                </c:pt>
                <c:pt idx="45">
                  <c:v>1068.8787</c:v>
                </c:pt>
                <c:pt idx="46">
                  <c:v>1081.0224000000001</c:v>
                </c:pt>
                <c:pt idx="47">
                  <c:v>1014.0322</c:v>
                </c:pt>
              </c:numCache>
            </c:numRef>
          </c:val>
          <c:smooth val="0"/>
          <c:extLst>
            <c:ext xmlns:c16="http://schemas.microsoft.com/office/drawing/2014/chart" uri="{C3380CC4-5D6E-409C-BE32-E72D297353CC}">
              <c16:uniqueId val="{00000000-1E12-400B-8B64-BBEC5804122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1812.0858000000001</c:v>
                </c:pt>
                <c:pt idx="1">
                  <c:v>1804.8557000000001</c:v>
                </c:pt>
                <c:pt idx="2">
                  <c:v>1780.4963</c:v>
                </c:pt>
                <c:pt idx="3">
                  <c:v>1773.7662</c:v>
                </c:pt>
                <c:pt idx="4">
                  <c:v>1772.6063999999999</c:v>
                </c:pt>
                <c:pt idx="5">
                  <c:v>1749.4833000000001</c:v>
                </c:pt>
                <c:pt idx="6">
                  <c:v>1753.7707</c:v>
                </c:pt>
                <c:pt idx="7">
                  <c:v>1777.5968</c:v>
                </c:pt>
                <c:pt idx="8">
                  <c:v>1775.1505</c:v>
                </c:pt>
                <c:pt idx="9">
                  <c:v>1805.1601000000001</c:v>
                </c:pt>
                <c:pt idx="10">
                  <c:v>1790.4912999999999</c:v>
                </c:pt>
                <c:pt idx="11">
                  <c:v>1799.4394</c:v>
                </c:pt>
                <c:pt idx="12">
                  <c:v>1783.8342</c:v>
                </c:pt>
                <c:pt idx="13">
                  <c:v>1770.6833999999999</c:v>
                </c:pt>
                <c:pt idx="14">
                  <c:v>1771.2589</c:v>
                </c:pt>
                <c:pt idx="15">
                  <c:v>1792.1628000000001</c:v>
                </c:pt>
                <c:pt idx="16">
                  <c:v>1820.1194</c:v>
                </c:pt>
                <c:pt idx="17">
                  <c:v>1851.8152</c:v>
                </c:pt>
                <c:pt idx="18">
                  <c:v>1811.1992</c:v>
                </c:pt>
                <c:pt idx="19">
                  <c:v>1830.1777999999999</c:v>
                </c:pt>
                <c:pt idx="20">
                  <c:v>1843.7918</c:v>
                </c:pt>
                <c:pt idx="21">
                  <c:v>1835.7092</c:v>
                </c:pt>
                <c:pt idx="22">
                  <c:v>1802.2753</c:v>
                </c:pt>
                <c:pt idx="23">
                  <c:v>1817.6918000000001</c:v>
                </c:pt>
                <c:pt idx="24">
                  <c:v>1764.5755999999999</c:v>
                </c:pt>
                <c:pt idx="25">
                  <c:v>1787.8025</c:v>
                </c:pt>
                <c:pt idx="26">
                  <c:v>1811.0536</c:v>
                </c:pt>
                <c:pt idx="27">
                  <c:v>1840.1889000000001</c:v>
                </c:pt>
                <c:pt idx="28">
                  <c:v>1842.6587999999999</c:v>
                </c:pt>
                <c:pt idx="29">
                  <c:v>1831.7499</c:v>
                </c:pt>
                <c:pt idx="30">
                  <c:v>1839.0362</c:v>
                </c:pt>
                <c:pt idx="31">
                  <c:v>1847.7248</c:v>
                </c:pt>
                <c:pt idx="32">
                  <c:v>1849.9927</c:v>
                </c:pt>
                <c:pt idx="33">
                  <c:v>1850.8324</c:v>
                </c:pt>
                <c:pt idx="34">
                  <c:v>1900.5784000000001</c:v>
                </c:pt>
                <c:pt idx="35">
                  <c:v>1969.3059000000001</c:v>
                </c:pt>
                <c:pt idx="36">
                  <c:v>1932.7949000000001</c:v>
                </c:pt>
                <c:pt idx="37">
                  <c:v>1947.2280000000001</c:v>
                </c:pt>
                <c:pt idx="38">
                  <c:v>1933.971</c:v>
                </c:pt>
                <c:pt idx="39">
                  <c:v>1938.9448</c:v>
                </c:pt>
                <c:pt idx="40">
                  <c:v>1952.8637000000001</c:v>
                </c:pt>
                <c:pt idx="41">
                  <c:v>1924.8896999999999</c:v>
                </c:pt>
                <c:pt idx="42">
                  <c:v>1931.2346</c:v>
                </c:pt>
                <c:pt idx="43">
                  <c:v>1910.2651000000001</c:v>
                </c:pt>
                <c:pt idx="44">
                  <c:v>1915.556</c:v>
                </c:pt>
                <c:pt idx="45">
                  <c:v>1814.7502999999999</c:v>
                </c:pt>
                <c:pt idx="46">
                  <c:v>1813.6703</c:v>
                </c:pt>
                <c:pt idx="47">
                  <c:v>1804.4760000000001</c:v>
                </c:pt>
              </c:numCache>
            </c:numRef>
          </c:val>
          <c:smooth val="0"/>
          <c:extLst>
            <c:ext xmlns:c16="http://schemas.microsoft.com/office/drawing/2014/chart" uri="{C3380CC4-5D6E-409C-BE32-E72D297353CC}">
              <c16:uniqueId val="{00000001-1E12-400B-8B64-BBEC5804122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3885.1107000000002</c:v>
                </c:pt>
                <c:pt idx="1">
                  <c:v>3810.7282</c:v>
                </c:pt>
                <c:pt idx="2">
                  <c:v>3723.0554999999999</c:v>
                </c:pt>
                <c:pt idx="3">
                  <c:v>3673.4366</c:v>
                </c:pt>
                <c:pt idx="4">
                  <c:v>3608.8152</c:v>
                </c:pt>
                <c:pt idx="5">
                  <c:v>3716.1797999999999</c:v>
                </c:pt>
                <c:pt idx="6">
                  <c:v>3682.5315999999998</c:v>
                </c:pt>
                <c:pt idx="7">
                  <c:v>3659.0952000000002</c:v>
                </c:pt>
                <c:pt idx="8">
                  <c:v>3603.4270000000001</c:v>
                </c:pt>
                <c:pt idx="9">
                  <c:v>3726.4382999999998</c:v>
                </c:pt>
                <c:pt idx="10">
                  <c:v>3717.1466</c:v>
                </c:pt>
                <c:pt idx="11">
                  <c:v>3747.1595000000002</c:v>
                </c:pt>
                <c:pt idx="12">
                  <c:v>3649.2215000000001</c:v>
                </c:pt>
                <c:pt idx="13">
                  <c:v>3722.223</c:v>
                </c:pt>
                <c:pt idx="14">
                  <c:v>3909.634</c:v>
                </c:pt>
                <c:pt idx="15">
                  <c:v>3999.0115999999998</c:v>
                </c:pt>
                <c:pt idx="16">
                  <c:v>4150.9611999999997</c:v>
                </c:pt>
                <c:pt idx="17">
                  <c:v>4376.6023999999998</c:v>
                </c:pt>
                <c:pt idx="18">
                  <c:v>4349.4916000000003</c:v>
                </c:pt>
                <c:pt idx="19">
                  <c:v>4508.2862999999998</c:v>
                </c:pt>
                <c:pt idx="20">
                  <c:v>4532.6422000000002</c:v>
                </c:pt>
                <c:pt idx="21">
                  <c:v>4640.9682000000003</c:v>
                </c:pt>
                <c:pt idx="22">
                  <c:v>4631.0203000000001</c:v>
                </c:pt>
                <c:pt idx="23">
                  <c:v>4643.1842999999999</c:v>
                </c:pt>
                <c:pt idx="24">
                  <c:v>4581.9596000000001</c:v>
                </c:pt>
                <c:pt idx="25">
                  <c:v>4545.4389000000001</c:v>
                </c:pt>
                <c:pt idx="26">
                  <c:v>4505.2713999999996</c:v>
                </c:pt>
                <c:pt idx="27">
                  <c:v>4523.4885000000004</c:v>
                </c:pt>
                <c:pt idx="28">
                  <c:v>4462.2894999999999</c:v>
                </c:pt>
                <c:pt idx="29">
                  <c:v>4515.0622999999996</c:v>
                </c:pt>
                <c:pt idx="30">
                  <c:v>4449.4928</c:v>
                </c:pt>
                <c:pt idx="31">
                  <c:v>4417.1391999999996</c:v>
                </c:pt>
                <c:pt idx="32">
                  <c:v>4316.6283000000003</c:v>
                </c:pt>
                <c:pt idx="33">
                  <c:v>4299.9531999999999</c:v>
                </c:pt>
                <c:pt idx="34">
                  <c:v>4205.0681999999997</c:v>
                </c:pt>
                <c:pt idx="35">
                  <c:v>4240.4090999999999</c:v>
                </c:pt>
                <c:pt idx="36">
                  <c:v>4429.7641999999996</c:v>
                </c:pt>
                <c:pt idx="37">
                  <c:v>4374.2730000000001</c:v>
                </c:pt>
                <c:pt idx="38">
                  <c:v>4409.2556000000004</c:v>
                </c:pt>
                <c:pt idx="39">
                  <c:v>4370.4106000000002</c:v>
                </c:pt>
                <c:pt idx="40">
                  <c:v>4324.1136999999999</c:v>
                </c:pt>
                <c:pt idx="41">
                  <c:v>4296.6850999999997</c:v>
                </c:pt>
                <c:pt idx="42">
                  <c:v>4303.3451999999997</c:v>
                </c:pt>
                <c:pt idx="43">
                  <c:v>4284.0248000000001</c:v>
                </c:pt>
                <c:pt idx="44">
                  <c:v>4320.1988000000001</c:v>
                </c:pt>
                <c:pt idx="45">
                  <c:v>4185.2809999999999</c:v>
                </c:pt>
                <c:pt idx="46">
                  <c:v>4015.2473</c:v>
                </c:pt>
                <c:pt idx="47">
                  <c:v>3867.4418000000001</c:v>
                </c:pt>
              </c:numCache>
            </c:numRef>
          </c:val>
          <c:smooth val="0"/>
          <c:extLst>
            <c:ext xmlns:c16="http://schemas.microsoft.com/office/drawing/2014/chart" uri="{C3380CC4-5D6E-409C-BE32-E72D297353CC}">
              <c16:uniqueId val="{00000002-1E12-400B-8B64-BBEC5804122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A41-46FD-A561-3BF3C1E6C71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A41-46FD-A561-3BF3C1E6C71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33.307409999999997</c:v>
                </c:pt>
                <c:pt idx="1">
                  <c:v>31.87867</c:v>
                </c:pt>
                <c:pt idx="2">
                  <c:v>30.87913</c:v>
                </c:pt>
                <c:pt idx="3">
                  <c:v>31.468389999999999</c:v>
                </c:pt>
                <c:pt idx="4">
                  <c:v>28.19988</c:v>
                </c:pt>
                <c:pt idx="5">
                  <c:v>32.365729999999999</c:v>
                </c:pt>
                <c:pt idx="6">
                  <c:v>32.383830000000003</c:v>
                </c:pt>
                <c:pt idx="7">
                  <c:v>32.725610000000003</c:v>
                </c:pt>
                <c:pt idx="8">
                  <c:v>33.285260000000001</c:v>
                </c:pt>
                <c:pt idx="9">
                  <c:v>33.543259999999997</c:v>
                </c:pt>
                <c:pt idx="10">
                  <c:v>33.668959999999998</c:v>
                </c:pt>
                <c:pt idx="11">
                  <c:v>32.831980000000001</c:v>
                </c:pt>
                <c:pt idx="12">
                  <c:v>32.792310000000001</c:v>
                </c:pt>
                <c:pt idx="13">
                  <c:v>32.584629999999997</c:v>
                </c:pt>
                <c:pt idx="14">
                  <c:v>32.512610000000002</c:v>
                </c:pt>
                <c:pt idx="15">
                  <c:v>29.554729999999999</c:v>
                </c:pt>
                <c:pt idx="16">
                  <c:v>30.143529999999998</c:v>
                </c:pt>
                <c:pt idx="17">
                  <c:v>33.748959999999997</c:v>
                </c:pt>
                <c:pt idx="18">
                  <c:v>34.055419999999998</c:v>
                </c:pt>
                <c:pt idx="19">
                  <c:v>34.086739999999999</c:v>
                </c:pt>
                <c:pt idx="20">
                  <c:v>34.041719999999998</c:v>
                </c:pt>
                <c:pt idx="21">
                  <c:v>34.119199999999999</c:v>
                </c:pt>
                <c:pt idx="22">
                  <c:v>34.061410000000002</c:v>
                </c:pt>
                <c:pt idx="23">
                  <c:v>33.923029999999997</c:v>
                </c:pt>
                <c:pt idx="24">
                  <c:v>33.51144</c:v>
                </c:pt>
                <c:pt idx="25">
                  <c:v>33.207850000000001</c:v>
                </c:pt>
                <c:pt idx="26">
                  <c:v>28.601320000000001</c:v>
                </c:pt>
                <c:pt idx="27">
                  <c:v>28.027339999999999</c:v>
                </c:pt>
                <c:pt idx="28">
                  <c:v>28.85004</c:v>
                </c:pt>
                <c:pt idx="29">
                  <c:v>29.40014</c:v>
                </c:pt>
                <c:pt idx="30">
                  <c:v>32.672989999999999</c:v>
                </c:pt>
                <c:pt idx="31">
                  <c:v>32.845059999999997</c:v>
                </c:pt>
                <c:pt idx="32">
                  <c:v>30.131319999999999</c:v>
                </c:pt>
                <c:pt idx="33">
                  <c:v>28.241219999999998</c:v>
                </c:pt>
                <c:pt idx="34">
                  <c:v>21.7578</c:v>
                </c:pt>
                <c:pt idx="35">
                  <c:v>21.229009999999999</c:v>
                </c:pt>
                <c:pt idx="36">
                  <c:v>21.33522</c:v>
                </c:pt>
                <c:pt idx="37">
                  <c:v>18.07985</c:v>
                </c:pt>
                <c:pt idx="38">
                  <c:v>14.90659</c:v>
                </c:pt>
                <c:pt idx="39">
                  <c:v>15.32826</c:v>
                </c:pt>
                <c:pt idx="40">
                  <c:v>16.386389999999999</c:v>
                </c:pt>
                <c:pt idx="41">
                  <c:v>16.517779999999998</c:v>
                </c:pt>
                <c:pt idx="42">
                  <c:v>19.455359999999999</c:v>
                </c:pt>
                <c:pt idx="43">
                  <c:v>21.812570000000001</c:v>
                </c:pt>
                <c:pt idx="44">
                  <c:v>23.844850000000001</c:v>
                </c:pt>
                <c:pt idx="45">
                  <c:v>24.377109999999998</c:v>
                </c:pt>
                <c:pt idx="46">
                  <c:v>30.69286</c:v>
                </c:pt>
                <c:pt idx="47">
                  <c:v>33.146250000000002</c:v>
                </c:pt>
              </c:numCache>
            </c:numRef>
          </c:val>
          <c:smooth val="0"/>
          <c:extLst>
            <c:ext xmlns:c16="http://schemas.microsoft.com/office/drawing/2014/chart" uri="{C3380CC4-5D6E-409C-BE32-E72D297353CC}">
              <c16:uniqueId val="{00000002-BA41-46FD-A561-3BF3C1E6C71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12.67</c:v>
                </c:pt>
                <c:pt idx="1">
                  <c:v>13.212</c:v>
                </c:pt>
                <c:pt idx="2">
                  <c:v>13.423999999999999</c:v>
                </c:pt>
                <c:pt idx="3">
                  <c:v>13.179</c:v>
                </c:pt>
                <c:pt idx="4">
                  <c:v>13.473000000000001</c:v>
                </c:pt>
                <c:pt idx="5">
                  <c:v>13.571999999999999</c:v>
                </c:pt>
                <c:pt idx="6">
                  <c:v>13.282</c:v>
                </c:pt>
                <c:pt idx="7">
                  <c:v>13.006</c:v>
                </c:pt>
                <c:pt idx="8">
                  <c:v>13.153</c:v>
                </c:pt>
                <c:pt idx="9">
                  <c:v>12.727</c:v>
                </c:pt>
                <c:pt idx="10">
                  <c:v>11.646000000000001</c:v>
                </c:pt>
                <c:pt idx="11">
                  <c:v>10.949</c:v>
                </c:pt>
                <c:pt idx="12">
                  <c:v>9.6769999999999996</c:v>
                </c:pt>
                <c:pt idx="13">
                  <c:v>10.009</c:v>
                </c:pt>
                <c:pt idx="14">
                  <c:v>9.8879999999999999</c:v>
                </c:pt>
                <c:pt idx="15">
                  <c:v>11.259</c:v>
                </c:pt>
                <c:pt idx="16">
                  <c:v>12.301</c:v>
                </c:pt>
                <c:pt idx="17">
                  <c:v>12.582000000000001</c:v>
                </c:pt>
                <c:pt idx="18">
                  <c:v>12.512</c:v>
                </c:pt>
                <c:pt idx="19">
                  <c:v>13.05</c:v>
                </c:pt>
                <c:pt idx="20">
                  <c:v>13.214</c:v>
                </c:pt>
                <c:pt idx="21">
                  <c:v>13.166</c:v>
                </c:pt>
                <c:pt idx="22">
                  <c:v>13.241</c:v>
                </c:pt>
                <c:pt idx="23">
                  <c:v>12.186999999999999</c:v>
                </c:pt>
                <c:pt idx="24">
                  <c:v>11.558999999999999</c:v>
                </c:pt>
                <c:pt idx="25">
                  <c:v>11.829000000000001</c:v>
                </c:pt>
                <c:pt idx="26">
                  <c:v>12.988</c:v>
                </c:pt>
                <c:pt idx="27">
                  <c:v>13.435</c:v>
                </c:pt>
                <c:pt idx="28">
                  <c:v>13.336</c:v>
                </c:pt>
                <c:pt idx="29">
                  <c:v>13.065</c:v>
                </c:pt>
                <c:pt idx="30">
                  <c:v>12.141999999999999</c:v>
                </c:pt>
                <c:pt idx="31">
                  <c:v>11.388999999999999</c:v>
                </c:pt>
                <c:pt idx="32">
                  <c:v>11.83</c:v>
                </c:pt>
                <c:pt idx="33">
                  <c:v>11.741</c:v>
                </c:pt>
                <c:pt idx="34">
                  <c:v>11.721</c:v>
                </c:pt>
                <c:pt idx="35">
                  <c:v>11.032999999999999</c:v>
                </c:pt>
                <c:pt idx="36">
                  <c:v>9.6519999999999992</c:v>
                </c:pt>
                <c:pt idx="37">
                  <c:v>9.8759999999999994</c:v>
                </c:pt>
                <c:pt idx="38">
                  <c:v>10.657999999999999</c:v>
                </c:pt>
                <c:pt idx="39">
                  <c:v>11.113</c:v>
                </c:pt>
                <c:pt idx="40">
                  <c:v>11.755000000000001</c:v>
                </c:pt>
                <c:pt idx="41">
                  <c:v>12.64</c:v>
                </c:pt>
                <c:pt idx="42">
                  <c:v>13.257999999999999</c:v>
                </c:pt>
                <c:pt idx="43">
                  <c:v>12.861000000000001</c:v>
                </c:pt>
                <c:pt idx="44">
                  <c:v>13.097</c:v>
                </c:pt>
                <c:pt idx="45">
                  <c:v>12.535</c:v>
                </c:pt>
                <c:pt idx="46">
                  <c:v>12.71</c:v>
                </c:pt>
                <c:pt idx="47">
                  <c:v>12.554</c:v>
                </c:pt>
              </c:numCache>
            </c:numRef>
          </c:val>
          <c:smooth val="0"/>
          <c:extLst>
            <c:ext xmlns:c16="http://schemas.microsoft.com/office/drawing/2014/chart" uri="{C3380CC4-5D6E-409C-BE32-E72D297353CC}">
              <c16:uniqueId val="{00000003-BA41-46FD-A561-3BF3C1E6C71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A41-46FD-A561-3BF3C1E6C71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A41-46FD-A561-3BF3C1E6C71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A41-46FD-A561-3BF3C1E6C71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A41-46FD-A561-3BF3C1E6C71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19.914999999999999</c:v>
                </c:pt>
                <c:pt idx="1">
                  <c:v>19.873200000000001</c:v>
                </c:pt>
                <c:pt idx="2">
                  <c:v>19.971399999999999</c:v>
                </c:pt>
                <c:pt idx="3">
                  <c:v>19.896799999999999</c:v>
                </c:pt>
                <c:pt idx="4">
                  <c:v>19.8428</c:v>
                </c:pt>
                <c:pt idx="5">
                  <c:v>19.977699999999999</c:v>
                </c:pt>
                <c:pt idx="6">
                  <c:v>19.529199999999999</c:v>
                </c:pt>
                <c:pt idx="7">
                  <c:v>19.902799999999999</c:v>
                </c:pt>
                <c:pt idx="8">
                  <c:v>18.040600000000001</c:v>
                </c:pt>
                <c:pt idx="9">
                  <c:v>19.503900000000002</c:v>
                </c:pt>
                <c:pt idx="10">
                  <c:v>19.5046</c:v>
                </c:pt>
                <c:pt idx="11">
                  <c:v>19.477</c:v>
                </c:pt>
                <c:pt idx="12">
                  <c:v>19.5943</c:v>
                </c:pt>
                <c:pt idx="13">
                  <c:v>19.043199999999999</c:v>
                </c:pt>
                <c:pt idx="14">
                  <c:v>19.3248</c:v>
                </c:pt>
                <c:pt idx="15">
                  <c:v>19.760100000000001</c:v>
                </c:pt>
                <c:pt idx="16">
                  <c:v>20.200800000000001</c:v>
                </c:pt>
                <c:pt idx="17">
                  <c:v>20.110600000000002</c:v>
                </c:pt>
                <c:pt idx="18">
                  <c:v>20.3294</c:v>
                </c:pt>
                <c:pt idx="19">
                  <c:v>20.119900000000001</c:v>
                </c:pt>
                <c:pt idx="20">
                  <c:v>20.499600000000001</c:v>
                </c:pt>
                <c:pt idx="21">
                  <c:v>19.2042</c:v>
                </c:pt>
                <c:pt idx="22">
                  <c:v>19.827500000000001</c:v>
                </c:pt>
                <c:pt idx="23">
                  <c:v>19.686800000000002</c:v>
                </c:pt>
                <c:pt idx="24">
                  <c:v>20.483499999999999</c:v>
                </c:pt>
                <c:pt idx="25">
                  <c:v>20.3033</c:v>
                </c:pt>
                <c:pt idx="26">
                  <c:v>20.259899999999998</c:v>
                </c:pt>
                <c:pt idx="27">
                  <c:v>20.305800000000001</c:v>
                </c:pt>
                <c:pt idx="28">
                  <c:v>20.485499999999998</c:v>
                </c:pt>
                <c:pt idx="29">
                  <c:v>20.834</c:v>
                </c:pt>
                <c:pt idx="30">
                  <c:v>20.4831</c:v>
                </c:pt>
                <c:pt idx="31">
                  <c:v>20.157499999999999</c:v>
                </c:pt>
                <c:pt idx="32">
                  <c:v>19.45</c:v>
                </c:pt>
                <c:pt idx="33">
                  <c:v>20.1416</c:v>
                </c:pt>
                <c:pt idx="34">
                  <c:v>19.991900000000001</c:v>
                </c:pt>
                <c:pt idx="35">
                  <c:v>19.936399999999999</c:v>
                </c:pt>
                <c:pt idx="36">
                  <c:v>19.515599999999999</c:v>
                </c:pt>
                <c:pt idx="37">
                  <c:v>18.422799999999999</c:v>
                </c:pt>
                <c:pt idx="38">
                  <c:v>18.163900000000002</c:v>
                </c:pt>
                <c:pt idx="39">
                  <c:v>18.411999999999999</c:v>
                </c:pt>
                <c:pt idx="40">
                  <c:v>19.573399999999999</c:v>
                </c:pt>
                <c:pt idx="41">
                  <c:v>20.276900000000001</c:v>
                </c:pt>
                <c:pt idx="42">
                  <c:v>20.419699999999999</c:v>
                </c:pt>
                <c:pt idx="43">
                  <c:v>20.405899999999999</c:v>
                </c:pt>
                <c:pt idx="44">
                  <c:v>20.320399999999999</c:v>
                </c:pt>
                <c:pt idx="45">
                  <c:v>20.203700000000001</c:v>
                </c:pt>
                <c:pt idx="46">
                  <c:v>20.066700000000001</c:v>
                </c:pt>
                <c:pt idx="47">
                  <c:v>20.9329</c:v>
                </c:pt>
              </c:numCache>
            </c:numRef>
          </c:val>
          <c:smooth val="0"/>
          <c:extLst>
            <c:ext xmlns:c16="http://schemas.microsoft.com/office/drawing/2014/chart" uri="{C3380CC4-5D6E-409C-BE32-E72D297353CC}">
              <c16:uniqueId val="{00000008-BA41-46FD-A561-3BF3C1E6C71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27.549099999999999</c:v>
                </c:pt>
                <c:pt idx="1">
                  <c:v>27.6967</c:v>
                </c:pt>
                <c:pt idx="2">
                  <c:v>27.422499999999999</c:v>
                </c:pt>
                <c:pt idx="3">
                  <c:v>27.576499999999999</c:v>
                </c:pt>
                <c:pt idx="4">
                  <c:v>27.6995</c:v>
                </c:pt>
                <c:pt idx="5">
                  <c:v>27.7883</c:v>
                </c:pt>
                <c:pt idx="6">
                  <c:v>26.741800000000001</c:v>
                </c:pt>
                <c:pt idx="7">
                  <c:v>27.4435</c:v>
                </c:pt>
                <c:pt idx="8">
                  <c:v>27.0456</c:v>
                </c:pt>
                <c:pt idx="9">
                  <c:v>27.170100000000001</c:v>
                </c:pt>
                <c:pt idx="10">
                  <c:v>28.0913</c:v>
                </c:pt>
                <c:pt idx="11">
                  <c:v>28.3005</c:v>
                </c:pt>
                <c:pt idx="12">
                  <c:v>27.677499999999998</c:v>
                </c:pt>
                <c:pt idx="13">
                  <c:v>27.546099999999999</c:v>
                </c:pt>
                <c:pt idx="14">
                  <c:v>27.587900000000001</c:v>
                </c:pt>
                <c:pt idx="15">
                  <c:v>27.652000000000001</c:v>
                </c:pt>
                <c:pt idx="16">
                  <c:v>27.36</c:v>
                </c:pt>
                <c:pt idx="17">
                  <c:v>27.358499999999999</c:v>
                </c:pt>
                <c:pt idx="18">
                  <c:v>26.657</c:v>
                </c:pt>
                <c:pt idx="19">
                  <c:v>27.1158</c:v>
                </c:pt>
                <c:pt idx="20">
                  <c:v>27.223600000000001</c:v>
                </c:pt>
                <c:pt idx="21">
                  <c:v>27.668800000000001</c:v>
                </c:pt>
                <c:pt idx="22">
                  <c:v>27.814900000000002</c:v>
                </c:pt>
                <c:pt idx="23">
                  <c:v>27.671099999999999</c:v>
                </c:pt>
                <c:pt idx="24">
                  <c:v>27.845099999999999</c:v>
                </c:pt>
                <c:pt idx="25">
                  <c:v>27.698799999999999</c:v>
                </c:pt>
                <c:pt idx="26">
                  <c:v>27.727</c:v>
                </c:pt>
                <c:pt idx="27">
                  <c:v>27.945</c:v>
                </c:pt>
                <c:pt idx="28">
                  <c:v>27.864799999999999</c:v>
                </c:pt>
                <c:pt idx="29">
                  <c:v>26.924099999999999</c:v>
                </c:pt>
                <c:pt idx="30">
                  <c:v>27.736499999999999</c:v>
                </c:pt>
                <c:pt idx="31">
                  <c:v>28.170300000000001</c:v>
                </c:pt>
                <c:pt idx="32">
                  <c:v>28.683</c:v>
                </c:pt>
                <c:pt idx="33">
                  <c:v>28.5427</c:v>
                </c:pt>
                <c:pt idx="34">
                  <c:v>29.091899999999999</c:v>
                </c:pt>
                <c:pt idx="35">
                  <c:v>29.5364</c:v>
                </c:pt>
                <c:pt idx="36">
                  <c:v>29.503699999999998</c:v>
                </c:pt>
                <c:pt idx="37">
                  <c:v>29.206</c:v>
                </c:pt>
                <c:pt idx="38">
                  <c:v>29.626300000000001</c:v>
                </c:pt>
                <c:pt idx="39">
                  <c:v>29.831</c:v>
                </c:pt>
                <c:pt idx="40">
                  <c:v>29.488</c:v>
                </c:pt>
                <c:pt idx="41">
                  <c:v>29.375299999999999</c:v>
                </c:pt>
                <c:pt idx="42">
                  <c:v>28.918500000000002</c:v>
                </c:pt>
                <c:pt idx="43">
                  <c:v>28.723099999999999</c:v>
                </c:pt>
                <c:pt idx="44">
                  <c:v>28.668500000000002</c:v>
                </c:pt>
                <c:pt idx="45">
                  <c:v>28.468399999999999</c:v>
                </c:pt>
                <c:pt idx="46">
                  <c:v>28.316800000000001</c:v>
                </c:pt>
                <c:pt idx="47">
                  <c:v>27.993600000000001</c:v>
                </c:pt>
              </c:numCache>
            </c:numRef>
          </c:val>
          <c:smooth val="0"/>
          <c:extLst>
            <c:ext xmlns:c16="http://schemas.microsoft.com/office/drawing/2014/chart" uri="{C3380CC4-5D6E-409C-BE32-E72D297353CC}">
              <c16:uniqueId val="{00000009-BA41-46FD-A561-3BF3C1E6C71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13.1998</c:v>
                </c:pt>
                <c:pt idx="1">
                  <c:v>13.4278</c:v>
                </c:pt>
                <c:pt idx="2">
                  <c:v>13.773</c:v>
                </c:pt>
                <c:pt idx="3">
                  <c:v>14.441800000000001</c:v>
                </c:pt>
                <c:pt idx="4">
                  <c:v>14.716100000000001</c:v>
                </c:pt>
                <c:pt idx="5">
                  <c:v>14.4598</c:v>
                </c:pt>
                <c:pt idx="6">
                  <c:v>14.428100000000001</c:v>
                </c:pt>
                <c:pt idx="7">
                  <c:v>14.135199999999999</c:v>
                </c:pt>
                <c:pt idx="8">
                  <c:v>15.03</c:v>
                </c:pt>
                <c:pt idx="9">
                  <c:v>14.7988</c:v>
                </c:pt>
                <c:pt idx="10">
                  <c:v>15.931699999999999</c:v>
                </c:pt>
                <c:pt idx="11">
                  <c:v>15.042400000000001</c:v>
                </c:pt>
                <c:pt idx="12">
                  <c:v>13.341200000000001</c:v>
                </c:pt>
                <c:pt idx="13">
                  <c:v>12.2441</c:v>
                </c:pt>
                <c:pt idx="14">
                  <c:v>10.608700000000001</c:v>
                </c:pt>
                <c:pt idx="15">
                  <c:v>10.5845</c:v>
                </c:pt>
                <c:pt idx="16">
                  <c:v>10.856299999999999</c:v>
                </c:pt>
                <c:pt idx="17">
                  <c:v>10.8733</c:v>
                </c:pt>
                <c:pt idx="18">
                  <c:v>10.5923</c:v>
                </c:pt>
                <c:pt idx="19">
                  <c:v>10.5387</c:v>
                </c:pt>
                <c:pt idx="20">
                  <c:v>10.633699999999999</c:v>
                </c:pt>
                <c:pt idx="21">
                  <c:v>10.7615</c:v>
                </c:pt>
                <c:pt idx="22">
                  <c:v>10.3345</c:v>
                </c:pt>
                <c:pt idx="23">
                  <c:v>10.7593</c:v>
                </c:pt>
                <c:pt idx="24">
                  <c:v>13.5609</c:v>
                </c:pt>
                <c:pt idx="25">
                  <c:v>13.942500000000001</c:v>
                </c:pt>
                <c:pt idx="26">
                  <c:v>13.6997</c:v>
                </c:pt>
                <c:pt idx="27">
                  <c:v>13.666600000000001</c:v>
                </c:pt>
                <c:pt idx="28">
                  <c:v>14.472899999999999</c:v>
                </c:pt>
                <c:pt idx="29">
                  <c:v>14.373200000000001</c:v>
                </c:pt>
                <c:pt idx="30">
                  <c:v>14.598000000000001</c:v>
                </c:pt>
                <c:pt idx="31">
                  <c:v>14.4777</c:v>
                </c:pt>
                <c:pt idx="32">
                  <c:v>14.163</c:v>
                </c:pt>
                <c:pt idx="33">
                  <c:v>13.7613</c:v>
                </c:pt>
                <c:pt idx="34">
                  <c:v>14.7781</c:v>
                </c:pt>
                <c:pt idx="35">
                  <c:v>15.3148</c:v>
                </c:pt>
                <c:pt idx="36">
                  <c:v>15.1843</c:v>
                </c:pt>
                <c:pt idx="37">
                  <c:v>15.1729</c:v>
                </c:pt>
                <c:pt idx="38">
                  <c:v>13.5054</c:v>
                </c:pt>
                <c:pt idx="39">
                  <c:v>13.4803</c:v>
                </c:pt>
                <c:pt idx="40">
                  <c:v>11.1029</c:v>
                </c:pt>
                <c:pt idx="41">
                  <c:v>10.732100000000001</c:v>
                </c:pt>
                <c:pt idx="42">
                  <c:v>10.703099999999999</c:v>
                </c:pt>
                <c:pt idx="43">
                  <c:v>10.9986</c:v>
                </c:pt>
                <c:pt idx="44">
                  <c:v>11.013299999999999</c:v>
                </c:pt>
                <c:pt idx="45">
                  <c:v>12.0479</c:v>
                </c:pt>
                <c:pt idx="46">
                  <c:v>13.4024</c:v>
                </c:pt>
                <c:pt idx="47">
                  <c:v>13.574400000000001</c:v>
                </c:pt>
              </c:numCache>
            </c:numRef>
          </c:val>
          <c:smooth val="0"/>
          <c:extLst>
            <c:ext xmlns:c16="http://schemas.microsoft.com/office/drawing/2014/chart" uri="{C3380CC4-5D6E-409C-BE32-E72D297353CC}">
              <c16:uniqueId val="{0000000A-BA41-46FD-A561-3BF3C1E6C71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13.76</c:v>
                </c:pt>
                <c:pt idx="2">
                  <c:v>13.22</c:v>
                </c:pt>
                <c:pt idx="3">
                  <c:v>13.26</c:v>
                </c:pt>
                <c:pt idx="4">
                  <c:v>13.57</c:v>
                </c:pt>
                <c:pt idx="5">
                  <c:v>13.92</c:v>
                </c:pt>
                <c:pt idx="6">
                  <c:v>13.94</c:v>
                </c:pt>
                <c:pt idx="7">
                  <c:v>13.81</c:v>
                </c:pt>
                <c:pt idx="8">
                  <c:v>13.02</c:v>
                </c:pt>
                <c:pt idx="9">
                  <c:v>13.38</c:v>
                </c:pt>
                <c:pt idx="10">
                  <c:v>13.89</c:v>
                </c:pt>
                <c:pt idx="11">
                  <c:v>13.63</c:v>
                </c:pt>
                <c:pt idx="12">
                  <c:v>13.86</c:v>
                </c:pt>
                <c:pt idx="13">
                  <c:v>13.45</c:v>
                </c:pt>
                <c:pt idx="14">
                  <c:v>13.07</c:v>
                </c:pt>
                <c:pt idx="15">
                  <c:v>13.19</c:v>
                </c:pt>
                <c:pt idx="16">
                  <c:v>13.75</c:v>
                </c:pt>
                <c:pt idx="17">
                  <c:v>13.85</c:v>
                </c:pt>
                <c:pt idx="18">
                  <c:v>13.59</c:v>
                </c:pt>
                <c:pt idx="19">
                  <c:v>13.28</c:v>
                </c:pt>
                <c:pt idx="20">
                  <c:v>13.25</c:v>
                </c:pt>
                <c:pt idx="21">
                  <c:v>13.6</c:v>
                </c:pt>
                <c:pt idx="22">
                  <c:v>13.81</c:v>
                </c:pt>
                <c:pt idx="23">
                  <c:v>13.59</c:v>
                </c:pt>
                <c:pt idx="24">
                  <c:v>13.54</c:v>
                </c:pt>
                <c:pt idx="25">
                  <c:v>13.16</c:v>
                </c:pt>
                <c:pt idx="26">
                  <c:v>13.13</c:v>
                </c:pt>
                <c:pt idx="27">
                  <c:v>13.3</c:v>
                </c:pt>
                <c:pt idx="28">
                  <c:v>13.65</c:v>
                </c:pt>
                <c:pt idx="29">
                  <c:v>13.16</c:v>
                </c:pt>
                <c:pt idx="30">
                  <c:v>13.42</c:v>
                </c:pt>
                <c:pt idx="31">
                  <c:v>13.29</c:v>
                </c:pt>
                <c:pt idx="32">
                  <c:v>13.27</c:v>
                </c:pt>
                <c:pt idx="33">
                  <c:v>13.52</c:v>
                </c:pt>
                <c:pt idx="34">
                  <c:v>13.65</c:v>
                </c:pt>
                <c:pt idx="35">
                  <c:v>11.81</c:v>
                </c:pt>
                <c:pt idx="36">
                  <c:v>13.35</c:v>
                </c:pt>
                <c:pt idx="37">
                  <c:v>13.43</c:v>
                </c:pt>
                <c:pt idx="38">
                  <c:v>13.66</c:v>
                </c:pt>
                <c:pt idx="39">
                  <c:v>13.05</c:v>
                </c:pt>
                <c:pt idx="40">
                  <c:v>13.12</c:v>
                </c:pt>
                <c:pt idx="41">
                  <c:v>12.48</c:v>
                </c:pt>
                <c:pt idx="42">
                  <c:v>13.77</c:v>
                </c:pt>
                <c:pt idx="43">
                  <c:v>13.77</c:v>
                </c:pt>
                <c:pt idx="44">
                  <c:v>13.66</c:v>
                </c:pt>
                <c:pt idx="45">
                  <c:v>4.8099999999999996</c:v>
                </c:pt>
                <c:pt idx="46">
                  <c:v>10.43</c:v>
                </c:pt>
                <c:pt idx="47">
                  <c:v>10.48</c:v>
                </c:pt>
              </c:numCache>
            </c:numRef>
          </c:val>
          <c:smooth val="0"/>
          <c:extLst>
            <c:ext xmlns:c16="http://schemas.microsoft.com/office/drawing/2014/chart" uri="{C3380CC4-5D6E-409C-BE32-E72D297353CC}">
              <c16:uniqueId val="{0000000B-BA41-46FD-A561-3BF3C1E6C71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31.64</c:v>
                </c:pt>
                <c:pt idx="1">
                  <c:v>31.064</c:v>
                </c:pt>
                <c:pt idx="2">
                  <c:v>29.963999999999999</c:v>
                </c:pt>
                <c:pt idx="3">
                  <c:v>30.443999999999999</c:v>
                </c:pt>
                <c:pt idx="4">
                  <c:v>30.33</c:v>
                </c:pt>
                <c:pt idx="5">
                  <c:v>29.99</c:v>
                </c:pt>
                <c:pt idx="6">
                  <c:v>29.812000000000001</c:v>
                </c:pt>
                <c:pt idx="7">
                  <c:v>30.091999999999999</c:v>
                </c:pt>
                <c:pt idx="8">
                  <c:v>29.867999999999999</c:v>
                </c:pt>
                <c:pt idx="9">
                  <c:v>29.751999999999999</c:v>
                </c:pt>
                <c:pt idx="10">
                  <c:v>30.2</c:v>
                </c:pt>
                <c:pt idx="11">
                  <c:v>30.622</c:v>
                </c:pt>
                <c:pt idx="12">
                  <c:v>30.31</c:v>
                </c:pt>
                <c:pt idx="13">
                  <c:v>29.696000000000002</c:v>
                </c:pt>
                <c:pt idx="14">
                  <c:v>29.54</c:v>
                </c:pt>
                <c:pt idx="15">
                  <c:v>29.08</c:v>
                </c:pt>
                <c:pt idx="16">
                  <c:v>29.074000000000002</c:v>
                </c:pt>
                <c:pt idx="17">
                  <c:v>29.283999999999999</c:v>
                </c:pt>
                <c:pt idx="18">
                  <c:v>29.904</c:v>
                </c:pt>
                <c:pt idx="19">
                  <c:v>29.803999999999998</c:v>
                </c:pt>
                <c:pt idx="20">
                  <c:v>29.83</c:v>
                </c:pt>
                <c:pt idx="21">
                  <c:v>30.071999999999999</c:v>
                </c:pt>
                <c:pt idx="22">
                  <c:v>30.315999999999999</c:v>
                </c:pt>
                <c:pt idx="23">
                  <c:v>29.186</c:v>
                </c:pt>
                <c:pt idx="24">
                  <c:v>29.001999999999999</c:v>
                </c:pt>
                <c:pt idx="25">
                  <c:v>30.28</c:v>
                </c:pt>
                <c:pt idx="26">
                  <c:v>30.792000000000002</c:v>
                </c:pt>
                <c:pt idx="27">
                  <c:v>30.632000000000001</c:v>
                </c:pt>
                <c:pt idx="28">
                  <c:v>30.834</c:v>
                </c:pt>
                <c:pt idx="29">
                  <c:v>30.45</c:v>
                </c:pt>
                <c:pt idx="30">
                  <c:v>31.186</c:v>
                </c:pt>
                <c:pt idx="31">
                  <c:v>31.02</c:v>
                </c:pt>
                <c:pt idx="32">
                  <c:v>31.58</c:v>
                </c:pt>
                <c:pt idx="33">
                  <c:v>32.198</c:v>
                </c:pt>
                <c:pt idx="34">
                  <c:v>32.097999999999999</c:v>
                </c:pt>
                <c:pt idx="35">
                  <c:v>31.824000000000002</c:v>
                </c:pt>
                <c:pt idx="36">
                  <c:v>32.253999999999998</c:v>
                </c:pt>
                <c:pt idx="37">
                  <c:v>32.531999999999996</c:v>
                </c:pt>
                <c:pt idx="38">
                  <c:v>31.91</c:v>
                </c:pt>
                <c:pt idx="39">
                  <c:v>32.42</c:v>
                </c:pt>
                <c:pt idx="40">
                  <c:v>32.314</c:v>
                </c:pt>
                <c:pt idx="41">
                  <c:v>31.978000000000002</c:v>
                </c:pt>
                <c:pt idx="42">
                  <c:v>32.351999999999997</c:v>
                </c:pt>
                <c:pt idx="43">
                  <c:v>32.582000000000001</c:v>
                </c:pt>
                <c:pt idx="44">
                  <c:v>32.231999999999999</c:v>
                </c:pt>
                <c:pt idx="45">
                  <c:v>31.802</c:v>
                </c:pt>
                <c:pt idx="46">
                  <c:v>32.014000000000003</c:v>
                </c:pt>
                <c:pt idx="47">
                  <c:v>31.731999999999999</c:v>
                </c:pt>
              </c:numCache>
            </c:numRef>
          </c:val>
          <c:smooth val="0"/>
          <c:extLst>
            <c:ext xmlns:c16="http://schemas.microsoft.com/office/drawing/2014/chart" uri="{C3380CC4-5D6E-409C-BE32-E72D297353CC}">
              <c16:uniqueId val="{0000000C-BA41-46FD-A561-3BF3C1E6C71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A41-46FD-A561-3BF3C1E6C71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A41-46FD-A561-3BF3C1E6C71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46.744999999999997</c:v>
                </c:pt>
                <c:pt idx="1">
                  <c:v>46.606999999999999</c:v>
                </c:pt>
                <c:pt idx="2">
                  <c:v>46.61</c:v>
                </c:pt>
                <c:pt idx="3">
                  <c:v>46.887</c:v>
                </c:pt>
                <c:pt idx="4">
                  <c:v>46.706000000000003</c:v>
                </c:pt>
                <c:pt idx="5">
                  <c:v>46.84</c:v>
                </c:pt>
                <c:pt idx="6">
                  <c:v>46.65</c:v>
                </c:pt>
                <c:pt idx="7">
                  <c:v>46.871000000000002</c:v>
                </c:pt>
                <c:pt idx="8">
                  <c:v>47.323999999999998</c:v>
                </c:pt>
                <c:pt idx="9">
                  <c:v>47.002000000000002</c:v>
                </c:pt>
                <c:pt idx="10">
                  <c:v>46.576999999999998</c:v>
                </c:pt>
                <c:pt idx="11">
                  <c:v>46.384</c:v>
                </c:pt>
                <c:pt idx="12">
                  <c:v>46.627000000000002</c:v>
                </c:pt>
                <c:pt idx="13">
                  <c:v>46.072000000000003</c:v>
                </c:pt>
                <c:pt idx="14">
                  <c:v>45.582000000000001</c:v>
                </c:pt>
                <c:pt idx="15">
                  <c:v>45.838999999999999</c:v>
                </c:pt>
                <c:pt idx="16">
                  <c:v>46.360999999999997</c:v>
                </c:pt>
                <c:pt idx="17">
                  <c:v>46.054000000000002</c:v>
                </c:pt>
                <c:pt idx="18">
                  <c:v>47.366</c:v>
                </c:pt>
                <c:pt idx="19">
                  <c:v>47.061</c:v>
                </c:pt>
                <c:pt idx="20">
                  <c:v>43.716999999999999</c:v>
                </c:pt>
                <c:pt idx="21">
                  <c:v>44.393999999999998</c:v>
                </c:pt>
                <c:pt idx="22">
                  <c:v>47.03</c:v>
                </c:pt>
                <c:pt idx="23">
                  <c:v>48.606000000000002</c:v>
                </c:pt>
                <c:pt idx="24">
                  <c:v>48.933</c:v>
                </c:pt>
                <c:pt idx="25">
                  <c:v>48.655000000000001</c:v>
                </c:pt>
                <c:pt idx="26">
                  <c:v>49.533999999999999</c:v>
                </c:pt>
                <c:pt idx="27">
                  <c:v>50.517000000000003</c:v>
                </c:pt>
                <c:pt idx="28">
                  <c:v>50.753999999999998</c:v>
                </c:pt>
                <c:pt idx="29">
                  <c:v>50.68</c:v>
                </c:pt>
                <c:pt idx="30">
                  <c:v>50.329000000000001</c:v>
                </c:pt>
                <c:pt idx="31">
                  <c:v>50.332999999999998</c:v>
                </c:pt>
                <c:pt idx="32">
                  <c:v>50.286000000000001</c:v>
                </c:pt>
                <c:pt idx="33">
                  <c:v>50.442999999999998</c:v>
                </c:pt>
                <c:pt idx="34">
                  <c:v>50.680999999999997</c:v>
                </c:pt>
                <c:pt idx="35">
                  <c:v>50.917999999999999</c:v>
                </c:pt>
                <c:pt idx="36">
                  <c:v>51.539000000000001</c:v>
                </c:pt>
                <c:pt idx="37">
                  <c:v>51.484999999999999</c:v>
                </c:pt>
                <c:pt idx="38">
                  <c:v>51.460999999999999</c:v>
                </c:pt>
                <c:pt idx="39">
                  <c:v>51.442999999999998</c:v>
                </c:pt>
                <c:pt idx="40">
                  <c:v>51.023000000000003</c:v>
                </c:pt>
                <c:pt idx="41">
                  <c:v>51.085000000000001</c:v>
                </c:pt>
                <c:pt idx="42">
                  <c:v>51.238999999999997</c:v>
                </c:pt>
                <c:pt idx="43">
                  <c:v>50.963000000000001</c:v>
                </c:pt>
                <c:pt idx="44">
                  <c:v>50.749000000000002</c:v>
                </c:pt>
                <c:pt idx="45">
                  <c:v>51.152999999999999</c:v>
                </c:pt>
                <c:pt idx="46">
                  <c:v>51.061999999999998</c:v>
                </c:pt>
                <c:pt idx="47">
                  <c:v>51.12</c:v>
                </c:pt>
              </c:numCache>
            </c:numRef>
          </c:val>
          <c:smooth val="0"/>
          <c:extLst>
            <c:ext xmlns:c16="http://schemas.microsoft.com/office/drawing/2014/chart" uri="{C3380CC4-5D6E-409C-BE32-E72D297353CC}">
              <c16:uniqueId val="{0000000F-BA41-46FD-A561-3BF3C1E6C71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A41-46FD-A561-3BF3C1E6C71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12.3363</c:v>
                </c:pt>
                <c:pt idx="1">
                  <c:v>11.9633</c:v>
                </c:pt>
                <c:pt idx="2">
                  <c:v>9.5741999999999994</c:v>
                </c:pt>
                <c:pt idx="3">
                  <c:v>11.8238</c:v>
                </c:pt>
                <c:pt idx="4">
                  <c:v>12.276899999999999</c:v>
                </c:pt>
                <c:pt idx="5">
                  <c:v>20.300999999999998</c:v>
                </c:pt>
                <c:pt idx="6">
                  <c:v>42.789000000000001</c:v>
                </c:pt>
                <c:pt idx="7">
                  <c:v>36.801299999999998</c:v>
                </c:pt>
                <c:pt idx="8">
                  <c:v>33.370600000000003</c:v>
                </c:pt>
                <c:pt idx="9">
                  <c:v>38.673200000000001</c:v>
                </c:pt>
                <c:pt idx="10">
                  <c:v>46.757100000000001</c:v>
                </c:pt>
                <c:pt idx="11">
                  <c:v>45.474499999999999</c:v>
                </c:pt>
                <c:pt idx="12">
                  <c:v>34.843699999999998</c:v>
                </c:pt>
                <c:pt idx="13">
                  <c:v>35.369199999999999</c:v>
                </c:pt>
                <c:pt idx="14">
                  <c:v>38.550699999999999</c:v>
                </c:pt>
                <c:pt idx="15">
                  <c:v>43.829099999999997</c:v>
                </c:pt>
                <c:pt idx="16">
                  <c:v>35.703000000000003</c:v>
                </c:pt>
                <c:pt idx="17">
                  <c:v>40.112699999999997</c:v>
                </c:pt>
                <c:pt idx="18">
                  <c:v>28.300999999999998</c:v>
                </c:pt>
                <c:pt idx="19">
                  <c:v>36.466900000000003</c:v>
                </c:pt>
                <c:pt idx="20">
                  <c:v>41.8352</c:v>
                </c:pt>
                <c:pt idx="21">
                  <c:v>43.66</c:v>
                </c:pt>
                <c:pt idx="22">
                  <c:v>37.166699999999999</c:v>
                </c:pt>
                <c:pt idx="23">
                  <c:v>32.881</c:v>
                </c:pt>
                <c:pt idx="24">
                  <c:v>39.383899999999997</c:v>
                </c:pt>
                <c:pt idx="25">
                  <c:v>39.775799999999997</c:v>
                </c:pt>
                <c:pt idx="26">
                  <c:v>23.866599999999998</c:v>
                </c:pt>
                <c:pt idx="27">
                  <c:v>43.509700000000002</c:v>
                </c:pt>
                <c:pt idx="28">
                  <c:v>39.084400000000002</c:v>
                </c:pt>
                <c:pt idx="29">
                  <c:v>35.860300000000002</c:v>
                </c:pt>
                <c:pt idx="30">
                  <c:v>37.798900000000003</c:v>
                </c:pt>
                <c:pt idx="31">
                  <c:v>46.264800000000001</c:v>
                </c:pt>
                <c:pt idx="32">
                  <c:v>34.022799999999997</c:v>
                </c:pt>
                <c:pt idx="33">
                  <c:v>33.8035</c:v>
                </c:pt>
                <c:pt idx="34">
                  <c:v>36.460099999999997</c:v>
                </c:pt>
                <c:pt idx="35">
                  <c:v>37.549599999999998</c:v>
                </c:pt>
                <c:pt idx="36">
                  <c:v>12.9863</c:v>
                </c:pt>
                <c:pt idx="37">
                  <c:v>11.0457</c:v>
                </c:pt>
                <c:pt idx="38">
                  <c:v>11.0975</c:v>
                </c:pt>
                <c:pt idx="39">
                  <c:v>10.9434</c:v>
                </c:pt>
                <c:pt idx="40">
                  <c:v>12.513199999999999</c:v>
                </c:pt>
                <c:pt idx="41">
                  <c:v>12.305400000000001</c:v>
                </c:pt>
                <c:pt idx="42">
                  <c:v>12.959</c:v>
                </c:pt>
                <c:pt idx="43">
                  <c:v>31.68</c:v>
                </c:pt>
                <c:pt idx="44">
                  <c:v>37.119100000000003</c:v>
                </c:pt>
                <c:pt idx="45">
                  <c:v>35.902500000000003</c:v>
                </c:pt>
                <c:pt idx="46">
                  <c:v>38.8307</c:v>
                </c:pt>
                <c:pt idx="47">
                  <c:v>36.846699999999998</c:v>
                </c:pt>
              </c:numCache>
            </c:numRef>
          </c:val>
          <c:smooth val="0"/>
          <c:extLst>
            <c:ext xmlns:c16="http://schemas.microsoft.com/office/drawing/2014/chart" uri="{C3380CC4-5D6E-409C-BE32-E72D297353CC}">
              <c16:uniqueId val="{00000011-BA41-46FD-A561-3BF3C1E6C71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A41-46FD-A561-3BF3C1E6C71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9.5</c:v>
                </c:pt>
                <c:pt idx="2">
                  <c:v>9.5</c:v>
                </c:pt>
                <c:pt idx="3">
                  <c:v>9.6</c:v>
                </c:pt>
                <c:pt idx="4">
                  <c:v>9.6</c:v>
                </c:pt>
                <c:pt idx="5">
                  <c:v>9.5</c:v>
                </c:pt>
                <c:pt idx="6">
                  <c:v>9.5</c:v>
                </c:pt>
                <c:pt idx="7">
                  <c:v>9.6</c:v>
                </c:pt>
                <c:pt idx="8">
                  <c:v>9.5</c:v>
                </c:pt>
                <c:pt idx="9">
                  <c:v>9.4</c:v>
                </c:pt>
                <c:pt idx="10">
                  <c:v>9.1</c:v>
                </c:pt>
                <c:pt idx="11">
                  <c:v>8.9</c:v>
                </c:pt>
                <c:pt idx="12">
                  <c:v>8.9</c:v>
                </c:pt>
                <c:pt idx="13">
                  <c:v>8.6</c:v>
                </c:pt>
                <c:pt idx="14">
                  <c:v>8.4</c:v>
                </c:pt>
                <c:pt idx="15">
                  <c:v>7.7</c:v>
                </c:pt>
                <c:pt idx="16">
                  <c:v>8</c:v>
                </c:pt>
                <c:pt idx="17">
                  <c:v>8.1</c:v>
                </c:pt>
                <c:pt idx="18">
                  <c:v>7.8</c:v>
                </c:pt>
                <c:pt idx="19">
                  <c:v>7.5</c:v>
                </c:pt>
                <c:pt idx="20">
                  <c:v>7.7</c:v>
                </c:pt>
                <c:pt idx="21">
                  <c:v>7.5</c:v>
                </c:pt>
                <c:pt idx="22">
                  <c:v>7.6</c:v>
                </c:pt>
                <c:pt idx="23">
                  <c:v>7.7</c:v>
                </c:pt>
                <c:pt idx="24">
                  <c:v>7.8</c:v>
                </c:pt>
                <c:pt idx="25">
                  <c:v>7.9</c:v>
                </c:pt>
                <c:pt idx="26">
                  <c:v>8</c:v>
                </c:pt>
                <c:pt idx="27">
                  <c:v>8.1</c:v>
                </c:pt>
                <c:pt idx="28">
                  <c:v>8.1999999999999993</c:v>
                </c:pt>
                <c:pt idx="29">
                  <c:v>8.1</c:v>
                </c:pt>
                <c:pt idx="30">
                  <c:v>8.1999999999999993</c:v>
                </c:pt>
                <c:pt idx="31">
                  <c:v>8.1999999999999993</c:v>
                </c:pt>
                <c:pt idx="32">
                  <c:v>8.4</c:v>
                </c:pt>
                <c:pt idx="33">
                  <c:v>8.5</c:v>
                </c:pt>
                <c:pt idx="34">
                  <c:v>8.5</c:v>
                </c:pt>
                <c:pt idx="35">
                  <c:v>8.4</c:v>
                </c:pt>
                <c:pt idx="36">
                  <c:v>8.4</c:v>
                </c:pt>
                <c:pt idx="37">
                  <c:v>8.5</c:v>
                </c:pt>
                <c:pt idx="38">
                  <c:v>8.8000000000000007</c:v>
                </c:pt>
                <c:pt idx="39">
                  <c:v>9.4</c:v>
                </c:pt>
                <c:pt idx="40">
                  <c:v>9.3000000000000007</c:v>
                </c:pt>
                <c:pt idx="41">
                  <c:v>9.3000000000000007</c:v>
                </c:pt>
                <c:pt idx="42">
                  <c:v>9.5</c:v>
                </c:pt>
                <c:pt idx="43">
                  <c:v>9.6999999999999993</c:v>
                </c:pt>
                <c:pt idx="44">
                  <c:v>9.6999999999999993</c:v>
                </c:pt>
                <c:pt idx="45">
                  <c:v>9.6999999999999993</c:v>
                </c:pt>
                <c:pt idx="46">
                  <c:v>9</c:v>
                </c:pt>
                <c:pt idx="47">
                  <c:v>8.5</c:v>
                </c:pt>
              </c:numCache>
            </c:numRef>
          </c:val>
          <c:smooth val="0"/>
          <c:extLst>
            <c:ext xmlns:c16="http://schemas.microsoft.com/office/drawing/2014/chart" uri="{C3380CC4-5D6E-409C-BE32-E72D297353CC}">
              <c16:uniqueId val="{00000013-BA41-46FD-A561-3BF3C1E6C71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A41-46FD-A561-3BF3C1E6C7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36.268369999999997</c:v>
                </c:pt>
                <c:pt idx="1">
                  <c:v>34.454990000000002</c:v>
                </c:pt>
                <c:pt idx="2">
                  <c:v>34.222140000000003</c:v>
                </c:pt>
                <c:pt idx="3">
                  <c:v>41.044910000000002</c:v>
                </c:pt>
                <c:pt idx="4">
                  <c:v>40.506100000000004</c:v>
                </c:pt>
                <c:pt idx="5">
                  <c:v>134.02422000000001</c:v>
                </c:pt>
                <c:pt idx="6">
                  <c:v>115.41394</c:v>
                </c:pt>
                <c:pt idx="7">
                  <c:v>78.562700000000007</c:v>
                </c:pt>
                <c:pt idx="8">
                  <c:v>147.12419</c:v>
                </c:pt>
                <c:pt idx="9">
                  <c:v>143.94721999999999</c:v>
                </c:pt>
                <c:pt idx="10">
                  <c:v>123.30006</c:v>
                </c:pt>
                <c:pt idx="11">
                  <c:v>97.004599999999996</c:v>
                </c:pt>
                <c:pt idx="12">
                  <c:v>146.12647999999999</c:v>
                </c:pt>
                <c:pt idx="13">
                  <c:v>133.32820000000001</c:v>
                </c:pt>
                <c:pt idx="14">
                  <c:v>130.49780000000001</c:v>
                </c:pt>
                <c:pt idx="15">
                  <c:v>97.978629999999995</c:v>
                </c:pt>
                <c:pt idx="16">
                  <c:v>142.73589000000001</c:v>
                </c:pt>
                <c:pt idx="17">
                  <c:v>137.84130999999999</c:v>
                </c:pt>
                <c:pt idx="18">
                  <c:v>114.0219</c:v>
                </c:pt>
                <c:pt idx="19">
                  <c:v>93.389520000000005</c:v>
                </c:pt>
                <c:pt idx="20">
                  <c:v>144.83841000000001</c:v>
                </c:pt>
                <c:pt idx="21">
                  <c:v>138.85330999999999</c:v>
                </c:pt>
                <c:pt idx="22">
                  <c:v>133.37862999999999</c:v>
                </c:pt>
                <c:pt idx="23">
                  <c:v>100.04895</c:v>
                </c:pt>
                <c:pt idx="24">
                  <c:v>100.65414</c:v>
                </c:pt>
                <c:pt idx="25">
                  <c:v>155.03134</c:v>
                </c:pt>
                <c:pt idx="26">
                  <c:v>143.41056</c:v>
                </c:pt>
                <c:pt idx="27">
                  <c:v>66.225129999999993</c:v>
                </c:pt>
                <c:pt idx="28">
                  <c:v>146.25068999999999</c:v>
                </c:pt>
                <c:pt idx="29">
                  <c:v>130.63240999999999</c:v>
                </c:pt>
                <c:pt idx="30">
                  <c:v>120.25622</c:v>
                </c:pt>
                <c:pt idx="31">
                  <c:v>99.931020000000004</c:v>
                </c:pt>
                <c:pt idx="32">
                  <c:v>142.03785999999999</c:v>
                </c:pt>
                <c:pt idx="33">
                  <c:v>125.84645</c:v>
                </c:pt>
                <c:pt idx="34">
                  <c:v>47.510590000000001</c:v>
                </c:pt>
                <c:pt idx="35">
                  <c:v>40.280209999999997</c:v>
                </c:pt>
                <c:pt idx="36">
                  <c:v>37.2333</c:v>
                </c:pt>
                <c:pt idx="37">
                  <c:v>36.928840000000001</c:v>
                </c:pt>
                <c:pt idx="38">
                  <c:v>36.995750000000001</c:v>
                </c:pt>
                <c:pt idx="39">
                  <c:v>37.625950000000003</c:v>
                </c:pt>
                <c:pt idx="40">
                  <c:v>36.179369999999999</c:v>
                </c:pt>
                <c:pt idx="41">
                  <c:v>29.59442</c:v>
                </c:pt>
                <c:pt idx="42">
                  <c:v>31.022929999999999</c:v>
                </c:pt>
                <c:pt idx="43">
                  <c:v>38.16534</c:v>
                </c:pt>
                <c:pt idx="44">
                  <c:v>133.96610999999999</c:v>
                </c:pt>
                <c:pt idx="45">
                  <c:v>133.81656000000001</c:v>
                </c:pt>
                <c:pt idx="46">
                  <c:v>87.133700000000005</c:v>
                </c:pt>
                <c:pt idx="47">
                  <c:v>135.42497</c:v>
                </c:pt>
              </c:numCache>
            </c:numRef>
          </c:val>
          <c:smooth val="0"/>
          <c:extLst>
            <c:ext xmlns:c16="http://schemas.microsoft.com/office/drawing/2014/chart" uri="{C3380CC4-5D6E-409C-BE32-E72D297353CC}">
              <c16:uniqueId val="{00000000-7902-4A08-A2BB-C2FAB6C122E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902-4A08-A2BB-C2FAB6C122E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6.6709500000000004</c:v>
                </c:pt>
                <c:pt idx="1">
                  <c:v>7.0191499999999998</c:v>
                </c:pt>
                <c:pt idx="2">
                  <c:v>8.2307400000000008</c:v>
                </c:pt>
                <c:pt idx="3">
                  <c:v>8.5947300000000002</c:v>
                </c:pt>
                <c:pt idx="4">
                  <c:v>9.1158999999999999</c:v>
                </c:pt>
                <c:pt idx="5">
                  <c:v>9.1125799999999995</c:v>
                </c:pt>
                <c:pt idx="6">
                  <c:v>9.0406200000000005</c:v>
                </c:pt>
                <c:pt idx="7">
                  <c:v>9.0825899999999997</c:v>
                </c:pt>
                <c:pt idx="8">
                  <c:v>9.0705799999999996</c:v>
                </c:pt>
                <c:pt idx="9">
                  <c:v>8.9009199999999993</c:v>
                </c:pt>
                <c:pt idx="10">
                  <c:v>8.6960700000000006</c:v>
                </c:pt>
                <c:pt idx="11">
                  <c:v>8.8477099999999993</c:v>
                </c:pt>
                <c:pt idx="12">
                  <c:v>9.0690399999999993</c:v>
                </c:pt>
                <c:pt idx="13">
                  <c:v>8.9153400000000005</c:v>
                </c:pt>
                <c:pt idx="14">
                  <c:v>9.1793800000000001</c:v>
                </c:pt>
                <c:pt idx="15">
                  <c:v>9.3563399999999994</c:v>
                </c:pt>
                <c:pt idx="16">
                  <c:v>9.0438500000000008</c:v>
                </c:pt>
                <c:pt idx="17">
                  <c:v>8.8306500000000003</c:v>
                </c:pt>
                <c:pt idx="18">
                  <c:v>8.7833799999999993</c:v>
                </c:pt>
                <c:pt idx="19">
                  <c:v>8.9623699999999999</c:v>
                </c:pt>
                <c:pt idx="20">
                  <c:v>9.0932499999999994</c:v>
                </c:pt>
                <c:pt idx="21">
                  <c:v>9.3768200000000004</c:v>
                </c:pt>
                <c:pt idx="22">
                  <c:v>9.2772600000000001</c:v>
                </c:pt>
                <c:pt idx="23">
                  <c:v>9.5820500000000006</c:v>
                </c:pt>
                <c:pt idx="24">
                  <c:v>9.7052300000000002</c:v>
                </c:pt>
                <c:pt idx="25">
                  <c:v>9.6226800000000008</c:v>
                </c:pt>
                <c:pt idx="26">
                  <c:v>9.7741100000000003</c:v>
                </c:pt>
                <c:pt idx="27">
                  <c:v>9.7783599999999993</c:v>
                </c:pt>
                <c:pt idx="28">
                  <c:v>9.6281999999999996</c:v>
                </c:pt>
                <c:pt idx="29">
                  <c:v>9.3929100000000005</c:v>
                </c:pt>
                <c:pt idx="30">
                  <c:v>9.3614899999999999</c:v>
                </c:pt>
                <c:pt idx="31">
                  <c:v>9.5573099999999993</c:v>
                </c:pt>
                <c:pt idx="32">
                  <c:v>9.7232500000000002</c:v>
                </c:pt>
                <c:pt idx="33">
                  <c:v>9.5558899999999998</c:v>
                </c:pt>
                <c:pt idx="34">
                  <c:v>9.3082399999999996</c:v>
                </c:pt>
                <c:pt idx="35">
                  <c:v>9.1459100000000007</c:v>
                </c:pt>
                <c:pt idx="36">
                  <c:v>8.9893199999999993</c:v>
                </c:pt>
                <c:pt idx="37">
                  <c:v>8.4924300000000006</c:v>
                </c:pt>
                <c:pt idx="38">
                  <c:v>7.9772299999999996</c:v>
                </c:pt>
                <c:pt idx="39">
                  <c:v>7.6800600000000001</c:v>
                </c:pt>
                <c:pt idx="40">
                  <c:v>8.6481899999999996</c:v>
                </c:pt>
                <c:pt idx="41">
                  <c:v>8.6865400000000008</c:v>
                </c:pt>
                <c:pt idx="42">
                  <c:v>8.3808500000000006</c:v>
                </c:pt>
                <c:pt idx="43">
                  <c:v>8.1551299999999998</c:v>
                </c:pt>
                <c:pt idx="44">
                  <c:v>8.4966399999999993</c:v>
                </c:pt>
                <c:pt idx="45">
                  <c:v>8.3265999999999991</c:v>
                </c:pt>
                <c:pt idx="46">
                  <c:v>8.0458499999999997</c:v>
                </c:pt>
                <c:pt idx="47">
                  <c:v>8.0264799999999994</c:v>
                </c:pt>
              </c:numCache>
            </c:numRef>
          </c:val>
          <c:smooth val="0"/>
          <c:extLst>
            <c:ext xmlns:c16="http://schemas.microsoft.com/office/drawing/2014/chart" uri="{C3380CC4-5D6E-409C-BE32-E72D297353CC}">
              <c16:uniqueId val="{00000002-7902-4A08-A2BB-C2FAB6C122E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902-4A08-A2BB-C2FAB6C122E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902-4A08-A2BB-C2FAB6C122E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902-4A08-A2BB-C2FAB6C122E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902-4A08-A2BB-C2FAB6C122E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902-4A08-A2BB-C2FAB6C122E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2.7</c:v>
                </c:pt>
                <c:pt idx="1">
                  <c:v>3.2</c:v>
                </c:pt>
                <c:pt idx="2">
                  <c:v>5.6</c:v>
                </c:pt>
                <c:pt idx="3">
                  <c:v>4.7</c:v>
                </c:pt>
                <c:pt idx="4">
                  <c:v>2.9</c:v>
                </c:pt>
                <c:pt idx="5">
                  <c:v>2.2999999999999998</c:v>
                </c:pt>
                <c:pt idx="6">
                  <c:v>1.6</c:v>
                </c:pt>
                <c:pt idx="7">
                  <c:v>1.2</c:v>
                </c:pt>
                <c:pt idx="8">
                  <c:v>1.1000000000000001</c:v>
                </c:pt>
                <c:pt idx="9">
                  <c:v>0.9</c:v>
                </c:pt>
                <c:pt idx="10">
                  <c:v>0.8</c:v>
                </c:pt>
                <c:pt idx="11">
                  <c:v>0.8</c:v>
                </c:pt>
                <c:pt idx="12">
                  <c:v>0.7</c:v>
                </c:pt>
                <c:pt idx="13">
                  <c:v>0.6</c:v>
                </c:pt>
                <c:pt idx="14">
                  <c:v>0.7</c:v>
                </c:pt>
                <c:pt idx="15">
                  <c:v>0.6</c:v>
                </c:pt>
                <c:pt idx="16">
                  <c:v>0.7</c:v>
                </c:pt>
                <c:pt idx="17">
                  <c:v>1.1000000000000001</c:v>
                </c:pt>
                <c:pt idx="18">
                  <c:v>1.1000000000000001</c:v>
                </c:pt>
                <c:pt idx="19">
                  <c:v>1.3</c:v>
                </c:pt>
                <c:pt idx="20">
                  <c:v>1.2</c:v>
                </c:pt>
                <c:pt idx="21">
                  <c:v>1.2</c:v>
                </c:pt>
                <c:pt idx="22">
                  <c:v>1.2</c:v>
                </c:pt>
                <c:pt idx="23">
                  <c:v>1</c:v>
                </c:pt>
                <c:pt idx="24">
                  <c:v>0.8</c:v>
                </c:pt>
                <c:pt idx="25">
                  <c:v>0.8</c:v>
                </c:pt>
                <c:pt idx="26">
                  <c:v>0.9</c:v>
                </c:pt>
                <c:pt idx="27">
                  <c:v>1.3</c:v>
                </c:pt>
                <c:pt idx="28">
                  <c:v>1.4</c:v>
                </c:pt>
                <c:pt idx="29">
                  <c:v>1.3</c:v>
                </c:pt>
                <c:pt idx="30">
                  <c:v>1.2</c:v>
                </c:pt>
                <c:pt idx="31">
                  <c:v>1.2</c:v>
                </c:pt>
                <c:pt idx="32">
                  <c:v>1</c:v>
                </c:pt>
                <c:pt idx="33">
                  <c:v>1.1000000000000001</c:v>
                </c:pt>
                <c:pt idx="34">
                  <c:v>1.1000000000000001</c:v>
                </c:pt>
                <c:pt idx="35">
                  <c:v>1.1000000000000001</c:v>
                </c:pt>
                <c:pt idx="36">
                  <c:v>1</c:v>
                </c:pt>
                <c:pt idx="37">
                  <c:v>1</c:v>
                </c:pt>
                <c:pt idx="38">
                  <c:v>1</c:v>
                </c:pt>
                <c:pt idx="39">
                  <c:v>1</c:v>
                </c:pt>
                <c:pt idx="40">
                  <c:v>1.2</c:v>
                </c:pt>
                <c:pt idx="41">
                  <c:v>1.2</c:v>
                </c:pt>
                <c:pt idx="42">
                  <c:v>1.2</c:v>
                </c:pt>
                <c:pt idx="43">
                  <c:v>1.2</c:v>
                </c:pt>
                <c:pt idx="44">
                  <c:v>1.2</c:v>
                </c:pt>
                <c:pt idx="45">
                  <c:v>1.1000000000000001</c:v>
                </c:pt>
                <c:pt idx="46">
                  <c:v>1.2</c:v>
                </c:pt>
                <c:pt idx="47">
                  <c:v>1.2</c:v>
                </c:pt>
              </c:numCache>
            </c:numRef>
          </c:val>
          <c:smooth val="0"/>
          <c:extLst>
            <c:ext xmlns:c16="http://schemas.microsoft.com/office/drawing/2014/chart" uri="{C3380CC4-5D6E-409C-BE32-E72D297353CC}">
              <c16:uniqueId val="{00000008-7902-4A08-A2BB-C2FAB6C122E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902-4A08-A2BB-C2FAB6C122E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902-4A08-A2BB-C2FAB6C122E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902-4A08-A2BB-C2FAB6C122E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902-4A08-A2BB-C2FAB6C122E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902-4A08-A2BB-C2FAB6C122E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1.1634</c:v>
                </c:pt>
                <c:pt idx="1">
                  <c:v>1.0619000000000001</c:v>
                </c:pt>
                <c:pt idx="2">
                  <c:v>0.97199999999999998</c:v>
                </c:pt>
                <c:pt idx="3">
                  <c:v>0.96779999999999999</c:v>
                </c:pt>
                <c:pt idx="4">
                  <c:v>0.97440000000000004</c:v>
                </c:pt>
                <c:pt idx="5">
                  <c:v>0.93899999999999995</c:v>
                </c:pt>
                <c:pt idx="6">
                  <c:v>0.92459999999999998</c:v>
                </c:pt>
                <c:pt idx="7">
                  <c:v>0.8982</c:v>
                </c:pt>
                <c:pt idx="8">
                  <c:v>0.87339999999999995</c:v>
                </c:pt>
                <c:pt idx="9">
                  <c:v>0.86529999999999996</c:v>
                </c:pt>
                <c:pt idx="10">
                  <c:v>0.85409999999999997</c:v>
                </c:pt>
                <c:pt idx="11">
                  <c:v>0.86970000000000003</c:v>
                </c:pt>
                <c:pt idx="12">
                  <c:v>1.1094999999999999</c:v>
                </c:pt>
                <c:pt idx="13">
                  <c:v>1.1638999999999999</c:v>
                </c:pt>
                <c:pt idx="14">
                  <c:v>1.3537999999999999</c:v>
                </c:pt>
                <c:pt idx="15">
                  <c:v>1.5331999999999999</c:v>
                </c:pt>
                <c:pt idx="16">
                  <c:v>2.3058999999999998</c:v>
                </c:pt>
                <c:pt idx="17">
                  <c:v>2.8344999999999998</c:v>
                </c:pt>
                <c:pt idx="18">
                  <c:v>3.2269000000000001</c:v>
                </c:pt>
                <c:pt idx="19">
                  <c:v>3.6004999999999998</c:v>
                </c:pt>
                <c:pt idx="20">
                  <c:v>4.04</c:v>
                </c:pt>
                <c:pt idx="21">
                  <c:v>4.3278999999999996</c:v>
                </c:pt>
                <c:pt idx="22">
                  <c:v>4.6238999999999999</c:v>
                </c:pt>
                <c:pt idx="23">
                  <c:v>4.7548000000000004</c:v>
                </c:pt>
                <c:pt idx="24">
                  <c:v>4.8788999999999998</c:v>
                </c:pt>
                <c:pt idx="25">
                  <c:v>4.9698000000000002</c:v>
                </c:pt>
                <c:pt idx="26">
                  <c:v>5.0442999999999998</c:v>
                </c:pt>
                <c:pt idx="27">
                  <c:v>5.1087999999999996</c:v>
                </c:pt>
                <c:pt idx="28">
                  <c:v>5.2091000000000003</c:v>
                </c:pt>
                <c:pt idx="29">
                  <c:v>5.2119999999999997</c:v>
                </c:pt>
                <c:pt idx="30">
                  <c:v>5.1757999999999997</c:v>
                </c:pt>
                <c:pt idx="31">
                  <c:v>5.1887999999999996</c:v>
                </c:pt>
                <c:pt idx="32">
                  <c:v>5.0839999999999996</c:v>
                </c:pt>
                <c:pt idx="33">
                  <c:v>5.0292000000000003</c:v>
                </c:pt>
                <c:pt idx="34">
                  <c:v>5.0244</c:v>
                </c:pt>
                <c:pt idx="35">
                  <c:v>5.0334000000000003</c:v>
                </c:pt>
                <c:pt idx="36">
                  <c:v>5.0616000000000003</c:v>
                </c:pt>
                <c:pt idx="37">
                  <c:v>4.9904999999999999</c:v>
                </c:pt>
                <c:pt idx="38">
                  <c:v>4.9461000000000004</c:v>
                </c:pt>
                <c:pt idx="39">
                  <c:v>4.9481000000000002</c:v>
                </c:pt>
                <c:pt idx="40">
                  <c:v>4.8631000000000002</c:v>
                </c:pt>
                <c:pt idx="41">
                  <c:v>4.7629000000000001</c:v>
                </c:pt>
                <c:pt idx="42">
                  <c:v>4.6386000000000003</c:v>
                </c:pt>
                <c:pt idx="43">
                  <c:v>4.3247999999999998</c:v>
                </c:pt>
                <c:pt idx="44">
                  <c:v>3.1960999999999999</c:v>
                </c:pt>
                <c:pt idx="45">
                  <c:v>2.1964999999999999</c:v>
                </c:pt>
                <c:pt idx="46">
                  <c:v>1.7193000000000001</c:v>
                </c:pt>
                <c:pt idx="47">
                  <c:v>1.4258999999999999</c:v>
                </c:pt>
              </c:numCache>
            </c:numRef>
          </c:val>
          <c:smooth val="0"/>
          <c:extLst>
            <c:ext xmlns:c16="http://schemas.microsoft.com/office/drawing/2014/chart" uri="{C3380CC4-5D6E-409C-BE32-E72D297353CC}">
              <c16:uniqueId val="{0000000E-7902-4A08-A2BB-C2FAB6C122E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51.537300000000002</c:v>
                </c:pt>
                <c:pt idx="1">
                  <c:v>50.3964</c:v>
                </c:pt>
                <c:pt idx="2">
                  <c:v>51.057600000000001</c:v>
                </c:pt>
                <c:pt idx="3">
                  <c:v>49.397199999999998</c:v>
                </c:pt>
                <c:pt idx="4">
                  <c:v>49.119900000000001</c:v>
                </c:pt>
                <c:pt idx="5">
                  <c:v>49.733899999999998</c:v>
                </c:pt>
                <c:pt idx="6">
                  <c:v>47.836599999999997</c:v>
                </c:pt>
                <c:pt idx="7">
                  <c:v>49.6843</c:v>
                </c:pt>
                <c:pt idx="8">
                  <c:v>50.8401</c:v>
                </c:pt>
                <c:pt idx="9">
                  <c:v>51.928800000000003</c:v>
                </c:pt>
                <c:pt idx="10">
                  <c:v>51.501899999999999</c:v>
                </c:pt>
                <c:pt idx="11">
                  <c:v>51.657600000000002</c:v>
                </c:pt>
                <c:pt idx="12">
                  <c:v>51.726900000000001</c:v>
                </c:pt>
                <c:pt idx="13">
                  <c:v>44.551200000000001</c:v>
                </c:pt>
                <c:pt idx="14">
                  <c:v>49.589799999999997</c:v>
                </c:pt>
                <c:pt idx="15">
                  <c:v>50.831299999999999</c:v>
                </c:pt>
                <c:pt idx="16">
                  <c:v>50.499400000000001</c:v>
                </c:pt>
                <c:pt idx="17">
                  <c:v>50.530099999999997</c:v>
                </c:pt>
                <c:pt idx="18">
                  <c:v>50.264499999999998</c:v>
                </c:pt>
                <c:pt idx="19">
                  <c:v>49.629100000000001</c:v>
                </c:pt>
                <c:pt idx="20">
                  <c:v>47.889800000000001</c:v>
                </c:pt>
                <c:pt idx="21">
                  <c:v>48.033700000000003</c:v>
                </c:pt>
                <c:pt idx="22">
                  <c:v>49.428199999999997</c:v>
                </c:pt>
                <c:pt idx="23">
                  <c:v>50.918999999999997</c:v>
                </c:pt>
                <c:pt idx="24">
                  <c:v>50.680199999999999</c:v>
                </c:pt>
                <c:pt idx="25">
                  <c:v>50.310600000000001</c:v>
                </c:pt>
                <c:pt idx="26">
                  <c:v>49.1113</c:v>
                </c:pt>
                <c:pt idx="27">
                  <c:v>50.510899999999999</c:v>
                </c:pt>
                <c:pt idx="28">
                  <c:v>48.573</c:v>
                </c:pt>
                <c:pt idx="29">
                  <c:v>48.507800000000003</c:v>
                </c:pt>
                <c:pt idx="30">
                  <c:v>47.1509</c:v>
                </c:pt>
                <c:pt idx="31">
                  <c:v>48.972299999999997</c:v>
                </c:pt>
                <c:pt idx="32">
                  <c:v>51.091500000000003</c:v>
                </c:pt>
                <c:pt idx="33">
                  <c:v>51.218299999999999</c:v>
                </c:pt>
                <c:pt idx="34">
                  <c:v>49.476900000000001</c:v>
                </c:pt>
                <c:pt idx="35">
                  <c:v>50.3309</c:v>
                </c:pt>
                <c:pt idx="36">
                  <c:v>51.353099999999998</c:v>
                </c:pt>
                <c:pt idx="37">
                  <c:v>45.442799999999998</c:v>
                </c:pt>
                <c:pt idx="38">
                  <c:v>49.6738</c:v>
                </c:pt>
                <c:pt idx="39">
                  <c:v>49.112499999999997</c:v>
                </c:pt>
                <c:pt idx="40">
                  <c:v>44.807000000000002</c:v>
                </c:pt>
                <c:pt idx="41">
                  <c:v>47.061999999999998</c:v>
                </c:pt>
                <c:pt idx="42">
                  <c:v>49.771799999999999</c:v>
                </c:pt>
                <c:pt idx="43">
                  <c:v>49.840699999999998</c:v>
                </c:pt>
                <c:pt idx="44">
                  <c:v>51.293900000000001</c:v>
                </c:pt>
                <c:pt idx="45">
                  <c:v>51.230400000000003</c:v>
                </c:pt>
                <c:pt idx="46">
                  <c:v>50.887999999999998</c:v>
                </c:pt>
                <c:pt idx="47">
                  <c:v>50.567300000000003</c:v>
                </c:pt>
              </c:numCache>
            </c:numRef>
          </c:val>
          <c:smooth val="0"/>
          <c:extLst>
            <c:ext xmlns:c16="http://schemas.microsoft.com/office/drawing/2014/chart" uri="{C3380CC4-5D6E-409C-BE32-E72D297353CC}">
              <c16:uniqueId val="{0000000F-7902-4A08-A2BB-C2FAB6C122E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23.733360000000001</c:v>
                </c:pt>
                <c:pt idx="1">
                  <c:v>23.665400000000002</c:v>
                </c:pt>
                <c:pt idx="2">
                  <c:v>23.5413</c:v>
                </c:pt>
                <c:pt idx="3">
                  <c:v>23.549240000000001</c:v>
                </c:pt>
                <c:pt idx="4">
                  <c:v>23.48752</c:v>
                </c:pt>
                <c:pt idx="5">
                  <c:v>23.211189999999998</c:v>
                </c:pt>
                <c:pt idx="6">
                  <c:v>23.316520000000001</c:v>
                </c:pt>
                <c:pt idx="7">
                  <c:v>23.43187</c:v>
                </c:pt>
                <c:pt idx="8">
                  <c:v>23.382999999999999</c:v>
                </c:pt>
                <c:pt idx="9">
                  <c:v>23.52017</c:v>
                </c:pt>
                <c:pt idx="10">
                  <c:v>23.732389999999999</c:v>
                </c:pt>
                <c:pt idx="11">
                  <c:v>23.549669999999999</c:v>
                </c:pt>
                <c:pt idx="12">
                  <c:v>23.491029999999999</c:v>
                </c:pt>
                <c:pt idx="13">
                  <c:v>23.162929999999999</c:v>
                </c:pt>
                <c:pt idx="14">
                  <c:v>22.81625</c:v>
                </c:pt>
                <c:pt idx="15">
                  <c:v>23.477370000000001</c:v>
                </c:pt>
                <c:pt idx="16">
                  <c:v>23.71979</c:v>
                </c:pt>
                <c:pt idx="17">
                  <c:v>23.368069999999999</c:v>
                </c:pt>
                <c:pt idx="18">
                  <c:v>24.075330000000001</c:v>
                </c:pt>
                <c:pt idx="19">
                  <c:v>23.725709999999999</c:v>
                </c:pt>
                <c:pt idx="20">
                  <c:v>23.67296</c:v>
                </c:pt>
                <c:pt idx="21">
                  <c:v>22.888629999999999</c:v>
                </c:pt>
                <c:pt idx="22">
                  <c:v>23.64809</c:v>
                </c:pt>
                <c:pt idx="23">
                  <c:v>23.73086</c:v>
                </c:pt>
                <c:pt idx="24">
                  <c:v>23.069659999999999</c:v>
                </c:pt>
                <c:pt idx="25">
                  <c:v>22.257169999999999</c:v>
                </c:pt>
                <c:pt idx="26">
                  <c:v>22.97045</c:v>
                </c:pt>
                <c:pt idx="27">
                  <c:v>22.821470000000001</c:v>
                </c:pt>
                <c:pt idx="28">
                  <c:v>22.524619999999999</c:v>
                </c:pt>
                <c:pt idx="29">
                  <c:v>22.536770000000001</c:v>
                </c:pt>
                <c:pt idx="30">
                  <c:v>22.42727</c:v>
                </c:pt>
                <c:pt idx="31">
                  <c:v>22.101949999999999</c:v>
                </c:pt>
                <c:pt idx="32">
                  <c:v>22.513480000000001</c:v>
                </c:pt>
                <c:pt idx="33">
                  <c:v>22.841059999999999</c:v>
                </c:pt>
                <c:pt idx="34">
                  <c:v>23.099989999999998</c:v>
                </c:pt>
                <c:pt idx="35">
                  <c:v>23.06307</c:v>
                </c:pt>
                <c:pt idx="36">
                  <c:v>23.20768</c:v>
                </c:pt>
                <c:pt idx="37">
                  <c:v>23.264700000000001</c:v>
                </c:pt>
                <c:pt idx="38">
                  <c:v>23.704440000000002</c:v>
                </c:pt>
                <c:pt idx="39">
                  <c:v>23.96715</c:v>
                </c:pt>
                <c:pt idx="40">
                  <c:v>24.415289999999999</c:v>
                </c:pt>
                <c:pt idx="41">
                  <c:v>24.748760000000001</c:v>
                </c:pt>
                <c:pt idx="42">
                  <c:v>24.90446</c:v>
                </c:pt>
                <c:pt idx="43">
                  <c:v>25.116890000000001</c:v>
                </c:pt>
                <c:pt idx="44">
                  <c:v>24.211130000000001</c:v>
                </c:pt>
                <c:pt idx="45">
                  <c:v>24.178850000000001</c:v>
                </c:pt>
                <c:pt idx="46">
                  <c:v>24.041029999999999</c:v>
                </c:pt>
                <c:pt idx="47">
                  <c:v>23.93966</c:v>
                </c:pt>
              </c:numCache>
            </c:numRef>
          </c:val>
          <c:smooth val="0"/>
          <c:extLst>
            <c:ext xmlns:c16="http://schemas.microsoft.com/office/drawing/2014/chart" uri="{C3380CC4-5D6E-409C-BE32-E72D297353CC}">
              <c16:uniqueId val="{00000010-7902-4A08-A2BB-C2FAB6C122E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29.6189</c:v>
                </c:pt>
                <c:pt idx="1">
                  <c:v>28.999700000000001</c:v>
                </c:pt>
                <c:pt idx="2">
                  <c:v>29.2239</c:v>
                </c:pt>
                <c:pt idx="3">
                  <c:v>29.006799999999998</c:v>
                </c:pt>
                <c:pt idx="4">
                  <c:v>29.635999999999999</c:v>
                </c:pt>
                <c:pt idx="5">
                  <c:v>30.415700000000001</c:v>
                </c:pt>
                <c:pt idx="6">
                  <c:v>29.595099999999999</c:v>
                </c:pt>
                <c:pt idx="7">
                  <c:v>29.603200000000001</c:v>
                </c:pt>
                <c:pt idx="8">
                  <c:v>29.406500000000001</c:v>
                </c:pt>
                <c:pt idx="9">
                  <c:v>28.820599999999999</c:v>
                </c:pt>
                <c:pt idx="10">
                  <c:v>28.269300000000001</c:v>
                </c:pt>
                <c:pt idx="11">
                  <c:v>26.874199999999998</c:v>
                </c:pt>
                <c:pt idx="12">
                  <c:v>25.4939</c:v>
                </c:pt>
                <c:pt idx="13">
                  <c:v>25.738399999999999</c:v>
                </c:pt>
                <c:pt idx="14">
                  <c:v>25.729199999999999</c:v>
                </c:pt>
                <c:pt idx="15">
                  <c:v>26.592300000000002</c:v>
                </c:pt>
                <c:pt idx="16">
                  <c:v>28.228200000000001</c:v>
                </c:pt>
                <c:pt idx="17">
                  <c:v>27.926600000000001</c:v>
                </c:pt>
                <c:pt idx="18">
                  <c:v>28.467400000000001</c:v>
                </c:pt>
                <c:pt idx="19">
                  <c:v>28.198899999999998</c:v>
                </c:pt>
                <c:pt idx="20">
                  <c:v>28.248999999999999</c:v>
                </c:pt>
                <c:pt idx="21">
                  <c:v>28.785399999999999</c:v>
                </c:pt>
                <c:pt idx="22">
                  <c:v>28.082599999999999</c:v>
                </c:pt>
                <c:pt idx="23">
                  <c:v>28.662600000000001</c:v>
                </c:pt>
                <c:pt idx="24">
                  <c:v>27.504200000000001</c:v>
                </c:pt>
                <c:pt idx="25">
                  <c:v>26.8568</c:v>
                </c:pt>
                <c:pt idx="26">
                  <c:v>27.968399999999999</c:v>
                </c:pt>
                <c:pt idx="27">
                  <c:v>29.1571</c:v>
                </c:pt>
                <c:pt idx="28">
                  <c:v>29.288499999999999</c:v>
                </c:pt>
                <c:pt idx="29">
                  <c:v>29.786200000000001</c:v>
                </c:pt>
                <c:pt idx="30">
                  <c:v>28.944700000000001</c:v>
                </c:pt>
                <c:pt idx="31">
                  <c:v>29.226600000000001</c:v>
                </c:pt>
                <c:pt idx="32">
                  <c:v>28.976700000000001</c:v>
                </c:pt>
                <c:pt idx="33">
                  <c:v>29.881699999999999</c:v>
                </c:pt>
                <c:pt idx="34">
                  <c:v>29.134799999999998</c:v>
                </c:pt>
                <c:pt idx="35">
                  <c:v>27.148800000000001</c:v>
                </c:pt>
                <c:pt idx="36">
                  <c:v>25.655000000000001</c:v>
                </c:pt>
                <c:pt idx="37">
                  <c:v>26.129100000000001</c:v>
                </c:pt>
                <c:pt idx="38">
                  <c:v>27.042300000000001</c:v>
                </c:pt>
                <c:pt idx="39">
                  <c:v>26.278300000000002</c:v>
                </c:pt>
                <c:pt idx="40">
                  <c:v>24.9194</c:v>
                </c:pt>
                <c:pt idx="41">
                  <c:v>25.351900000000001</c:v>
                </c:pt>
                <c:pt idx="42">
                  <c:v>26.916499999999999</c:v>
                </c:pt>
                <c:pt idx="43">
                  <c:v>28.3871</c:v>
                </c:pt>
                <c:pt idx="44">
                  <c:v>28.4207</c:v>
                </c:pt>
                <c:pt idx="45">
                  <c:v>28.162099999999999</c:v>
                </c:pt>
                <c:pt idx="46">
                  <c:v>28.682600000000001</c:v>
                </c:pt>
                <c:pt idx="47">
                  <c:v>28.397300000000001</c:v>
                </c:pt>
              </c:numCache>
            </c:numRef>
          </c:val>
          <c:smooth val="0"/>
          <c:extLst>
            <c:ext xmlns:c16="http://schemas.microsoft.com/office/drawing/2014/chart" uri="{C3380CC4-5D6E-409C-BE32-E72D297353CC}">
              <c16:uniqueId val="{00000011-7902-4A08-A2BB-C2FAB6C122E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902-4A08-A2BB-C2FAB6C122E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c:v>
                </c:pt>
                <c:pt idx="1">
                  <c:v>162.91</c:v>
                </c:pt>
                <c:pt idx="2">
                  <c:v>162.37</c:v>
                </c:pt>
                <c:pt idx="3">
                  <c:v>163.92</c:v>
                </c:pt>
                <c:pt idx="4">
                  <c:v>160.25</c:v>
                </c:pt>
                <c:pt idx="5">
                  <c:v>162.78</c:v>
                </c:pt>
                <c:pt idx="6">
                  <c:v>161.25</c:v>
                </c:pt>
                <c:pt idx="7">
                  <c:v>161.05000000000001</c:v>
                </c:pt>
                <c:pt idx="8">
                  <c:v>161.04</c:v>
                </c:pt>
                <c:pt idx="9">
                  <c:v>162.80000000000001</c:v>
                </c:pt>
                <c:pt idx="10">
                  <c:v>161.59</c:v>
                </c:pt>
                <c:pt idx="11">
                  <c:v>160.56</c:v>
                </c:pt>
                <c:pt idx="12">
                  <c:v>159.94</c:v>
                </c:pt>
                <c:pt idx="13">
                  <c:v>158.41999999999999</c:v>
                </c:pt>
                <c:pt idx="14">
                  <c:v>157.15</c:v>
                </c:pt>
                <c:pt idx="15">
                  <c:v>154.72</c:v>
                </c:pt>
                <c:pt idx="16">
                  <c:v>161.55000000000001</c:v>
                </c:pt>
                <c:pt idx="17">
                  <c:v>159.75</c:v>
                </c:pt>
                <c:pt idx="18">
                  <c:v>157.84</c:v>
                </c:pt>
                <c:pt idx="19">
                  <c:v>158.77000000000001</c:v>
                </c:pt>
                <c:pt idx="20">
                  <c:v>157.76</c:v>
                </c:pt>
                <c:pt idx="21">
                  <c:v>158.63999999999999</c:v>
                </c:pt>
                <c:pt idx="22">
                  <c:v>158.54</c:v>
                </c:pt>
                <c:pt idx="23">
                  <c:v>159.02000000000001</c:v>
                </c:pt>
                <c:pt idx="24">
                  <c:v>159.63999999999999</c:v>
                </c:pt>
                <c:pt idx="25">
                  <c:v>159.47</c:v>
                </c:pt>
                <c:pt idx="26">
                  <c:v>159.12</c:v>
                </c:pt>
                <c:pt idx="27">
                  <c:v>158.88999999999999</c:v>
                </c:pt>
                <c:pt idx="28">
                  <c:v>158.88</c:v>
                </c:pt>
                <c:pt idx="29">
                  <c:v>159.88999999999999</c:v>
                </c:pt>
                <c:pt idx="30">
                  <c:v>159.77000000000001</c:v>
                </c:pt>
                <c:pt idx="31">
                  <c:v>160.53</c:v>
                </c:pt>
                <c:pt idx="32">
                  <c:v>159.41999999999999</c:v>
                </c:pt>
                <c:pt idx="33">
                  <c:v>160.18</c:v>
                </c:pt>
                <c:pt idx="34">
                  <c:v>159.22</c:v>
                </c:pt>
                <c:pt idx="35">
                  <c:v>158.27000000000001</c:v>
                </c:pt>
                <c:pt idx="36">
                  <c:v>160.69</c:v>
                </c:pt>
                <c:pt idx="37">
                  <c:v>158.19999999999999</c:v>
                </c:pt>
                <c:pt idx="38">
                  <c:v>158.88999999999999</c:v>
                </c:pt>
                <c:pt idx="39">
                  <c:v>158.66</c:v>
                </c:pt>
                <c:pt idx="40">
                  <c:v>162.6</c:v>
                </c:pt>
                <c:pt idx="41">
                  <c:v>162.72999999999999</c:v>
                </c:pt>
                <c:pt idx="42">
                  <c:v>162.03</c:v>
                </c:pt>
                <c:pt idx="43">
                  <c:v>163</c:v>
                </c:pt>
                <c:pt idx="44">
                  <c:v>164.3</c:v>
                </c:pt>
                <c:pt idx="45">
                  <c:v>164.16</c:v>
                </c:pt>
                <c:pt idx="46">
                  <c:v>164.26</c:v>
                </c:pt>
                <c:pt idx="47">
                  <c:v>162.6</c:v>
                </c:pt>
              </c:numCache>
            </c:numRef>
          </c:val>
          <c:smooth val="0"/>
          <c:extLst>
            <c:ext xmlns:c16="http://schemas.microsoft.com/office/drawing/2014/chart" uri="{C3380CC4-5D6E-409C-BE32-E72D297353CC}">
              <c16:uniqueId val="{00000013-7902-4A08-A2BB-C2FAB6C122E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902-4A08-A2BB-C2FAB6C122E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37.261850000000003</c:v>
                </c:pt>
                <c:pt idx="1">
                  <c:v>36.273829999999997</c:v>
                </c:pt>
                <c:pt idx="2">
                  <c:v>35.072000000000003</c:v>
                </c:pt>
                <c:pt idx="3">
                  <c:v>36.693669999999997</c:v>
                </c:pt>
                <c:pt idx="4">
                  <c:v>37.188029999999998</c:v>
                </c:pt>
                <c:pt idx="5">
                  <c:v>36.186720000000001</c:v>
                </c:pt>
                <c:pt idx="6">
                  <c:v>36.90605</c:v>
                </c:pt>
                <c:pt idx="7">
                  <c:v>36.694020000000002</c:v>
                </c:pt>
                <c:pt idx="8">
                  <c:v>36.21584</c:v>
                </c:pt>
                <c:pt idx="9">
                  <c:v>35.293289999999999</c:v>
                </c:pt>
                <c:pt idx="10">
                  <c:v>34.699809999999999</c:v>
                </c:pt>
                <c:pt idx="11">
                  <c:v>34.090629999999997</c:v>
                </c:pt>
                <c:pt idx="12">
                  <c:v>32.195309999999999</c:v>
                </c:pt>
                <c:pt idx="13">
                  <c:v>29.390419999999999</c:v>
                </c:pt>
                <c:pt idx="14">
                  <c:v>30.529419999999998</c:v>
                </c:pt>
                <c:pt idx="15">
                  <c:v>32.380510000000001</c:v>
                </c:pt>
                <c:pt idx="16">
                  <c:v>34.019150000000003</c:v>
                </c:pt>
                <c:pt idx="17">
                  <c:v>35.19744</c:v>
                </c:pt>
                <c:pt idx="18">
                  <c:v>34.480530000000002</c:v>
                </c:pt>
                <c:pt idx="19">
                  <c:v>34.605499999999999</c:v>
                </c:pt>
                <c:pt idx="20">
                  <c:v>34.511600000000001</c:v>
                </c:pt>
                <c:pt idx="21">
                  <c:v>34.78284</c:v>
                </c:pt>
                <c:pt idx="22">
                  <c:v>35.309930000000001</c:v>
                </c:pt>
                <c:pt idx="23">
                  <c:v>34.474699999999999</c:v>
                </c:pt>
                <c:pt idx="24">
                  <c:v>34.83907</c:v>
                </c:pt>
                <c:pt idx="25">
                  <c:v>33.990749999999998</c:v>
                </c:pt>
                <c:pt idx="26">
                  <c:v>35.48066</c:v>
                </c:pt>
                <c:pt idx="27">
                  <c:v>36.180300000000003</c:v>
                </c:pt>
                <c:pt idx="28">
                  <c:v>35.959780000000002</c:v>
                </c:pt>
                <c:pt idx="29">
                  <c:v>36.275669999999998</c:v>
                </c:pt>
                <c:pt idx="30">
                  <c:v>36.014229999999998</c:v>
                </c:pt>
                <c:pt idx="31">
                  <c:v>35.686570000000003</c:v>
                </c:pt>
                <c:pt idx="32">
                  <c:v>35.749740000000003</c:v>
                </c:pt>
                <c:pt idx="33">
                  <c:v>35.233150000000002</c:v>
                </c:pt>
                <c:pt idx="34">
                  <c:v>34.947499999999998</c:v>
                </c:pt>
                <c:pt idx="35">
                  <c:v>34.05735</c:v>
                </c:pt>
                <c:pt idx="36">
                  <c:v>33.631880000000002</c:v>
                </c:pt>
                <c:pt idx="37">
                  <c:v>30.483139999999999</c:v>
                </c:pt>
                <c:pt idx="38">
                  <c:v>31.653670000000002</c:v>
                </c:pt>
                <c:pt idx="39">
                  <c:v>33.724290000000003</c:v>
                </c:pt>
                <c:pt idx="40">
                  <c:v>34.756300000000003</c:v>
                </c:pt>
                <c:pt idx="41">
                  <c:v>34.840409999999999</c:v>
                </c:pt>
                <c:pt idx="42">
                  <c:v>35.926409999999997</c:v>
                </c:pt>
                <c:pt idx="43">
                  <c:v>36.480289999999997</c:v>
                </c:pt>
                <c:pt idx="44">
                  <c:v>37.713709999999999</c:v>
                </c:pt>
                <c:pt idx="45">
                  <c:v>37.84572</c:v>
                </c:pt>
                <c:pt idx="46">
                  <c:v>37.484699999999997</c:v>
                </c:pt>
                <c:pt idx="47">
                  <c:v>37.704500000000003</c:v>
                </c:pt>
              </c:numCache>
            </c:numRef>
          </c:val>
          <c:smooth val="0"/>
          <c:extLst>
            <c:ext xmlns:c16="http://schemas.microsoft.com/office/drawing/2014/chart" uri="{C3380CC4-5D6E-409C-BE32-E72D297353CC}">
              <c16:uniqueId val="{00000015-7902-4A08-A2BB-C2FAB6C122E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32.26</c:v>
                </c:pt>
                <c:pt idx="1">
                  <c:v>32.369999999999997</c:v>
                </c:pt>
                <c:pt idx="2">
                  <c:v>32.25</c:v>
                </c:pt>
                <c:pt idx="3">
                  <c:v>31.82</c:v>
                </c:pt>
                <c:pt idx="4">
                  <c:v>31.74</c:v>
                </c:pt>
                <c:pt idx="5">
                  <c:v>32.590000000000003</c:v>
                </c:pt>
                <c:pt idx="6">
                  <c:v>32.03</c:v>
                </c:pt>
                <c:pt idx="7">
                  <c:v>30.71</c:v>
                </c:pt>
                <c:pt idx="8">
                  <c:v>30.12</c:v>
                </c:pt>
                <c:pt idx="9">
                  <c:v>29.81</c:v>
                </c:pt>
                <c:pt idx="10">
                  <c:v>29.56</c:v>
                </c:pt>
                <c:pt idx="11">
                  <c:v>31.53</c:v>
                </c:pt>
                <c:pt idx="12">
                  <c:v>31.13</c:v>
                </c:pt>
                <c:pt idx="13">
                  <c:v>31.61</c:v>
                </c:pt>
                <c:pt idx="14">
                  <c:v>33.340000000000003</c:v>
                </c:pt>
                <c:pt idx="15">
                  <c:v>32.53</c:v>
                </c:pt>
                <c:pt idx="16">
                  <c:v>33.56</c:v>
                </c:pt>
                <c:pt idx="17">
                  <c:v>33.28</c:v>
                </c:pt>
                <c:pt idx="18">
                  <c:v>33.130000000000003</c:v>
                </c:pt>
                <c:pt idx="19">
                  <c:v>33.26</c:v>
                </c:pt>
                <c:pt idx="20">
                  <c:v>32.799999999999997</c:v>
                </c:pt>
                <c:pt idx="21">
                  <c:v>32.03</c:v>
                </c:pt>
                <c:pt idx="22">
                  <c:v>32.450000000000003</c:v>
                </c:pt>
                <c:pt idx="23">
                  <c:v>33.03</c:v>
                </c:pt>
                <c:pt idx="24">
                  <c:v>32.5</c:v>
                </c:pt>
                <c:pt idx="25">
                  <c:v>32.29</c:v>
                </c:pt>
                <c:pt idx="26">
                  <c:v>32.229999999999997</c:v>
                </c:pt>
                <c:pt idx="27">
                  <c:v>31.61</c:v>
                </c:pt>
                <c:pt idx="28">
                  <c:v>32.49</c:v>
                </c:pt>
                <c:pt idx="29">
                  <c:v>33.159999999999997</c:v>
                </c:pt>
                <c:pt idx="30">
                  <c:v>33.28</c:v>
                </c:pt>
                <c:pt idx="31">
                  <c:v>31.7</c:v>
                </c:pt>
                <c:pt idx="32">
                  <c:v>31.76</c:v>
                </c:pt>
                <c:pt idx="33">
                  <c:v>30.86</c:v>
                </c:pt>
                <c:pt idx="34">
                  <c:v>32.03</c:v>
                </c:pt>
                <c:pt idx="35">
                  <c:v>31.81</c:v>
                </c:pt>
                <c:pt idx="36">
                  <c:v>31.29</c:v>
                </c:pt>
                <c:pt idx="37">
                  <c:v>29.42</c:v>
                </c:pt>
                <c:pt idx="38">
                  <c:v>30.04</c:v>
                </c:pt>
                <c:pt idx="39">
                  <c:v>31.01</c:v>
                </c:pt>
                <c:pt idx="40">
                  <c:v>30.09</c:v>
                </c:pt>
                <c:pt idx="41">
                  <c:v>31.3</c:v>
                </c:pt>
                <c:pt idx="42">
                  <c:v>31.73</c:v>
                </c:pt>
                <c:pt idx="43">
                  <c:v>31.07</c:v>
                </c:pt>
                <c:pt idx="44">
                  <c:v>32.159999999999997</c:v>
                </c:pt>
                <c:pt idx="45">
                  <c:v>31.39</c:v>
                </c:pt>
                <c:pt idx="46">
                  <c:v>31.63</c:v>
                </c:pt>
                <c:pt idx="47">
                  <c:v>31.82</c:v>
                </c:pt>
              </c:numCache>
            </c:numRef>
          </c:val>
          <c:smooth val="0"/>
          <c:extLst>
            <c:ext xmlns:c16="http://schemas.microsoft.com/office/drawing/2014/chart" uri="{C3380CC4-5D6E-409C-BE32-E72D297353CC}">
              <c16:uniqueId val="{00000016-7902-4A08-A2BB-C2FAB6C122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22E-422C-9241-5209DE441B7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194.6738</c:v>
                </c:pt>
                <c:pt idx="1">
                  <c:v>197.80450999999999</c:v>
                </c:pt>
                <c:pt idx="2">
                  <c:v>197.40896000000001</c:v>
                </c:pt>
                <c:pt idx="3">
                  <c:v>196.84119000000001</c:v>
                </c:pt>
                <c:pt idx="4">
                  <c:v>196.52253999999999</c:v>
                </c:pt>
                <c:pt idx="5">
                  <c:v>196.98659000000001</c:v>
                </c:pt>
                <c:pt idx="6">
                  <c:v>194.64528000000001</c:v>
                </c:pt>
                <c:pt idx="7">
                  <c:v>194.34895</c:v>
                </c:pt>
                <c:pt idx="8">
                  <c:v>195.38792000000001</c:v>
                </c:pt>
                <c:pt idx="9">
                  <c:v>198.28043</c:v>
                </c:pt>
                <c:pt idx="10">
                  <c:v>198.42784</c:v>
                </c:pt>
                <c:pt idx="11">
                  <c:v>198.50663</c:v>
                </c:pt>
                <c:pt idx="12">
                  <c:v>198.45113000000001</c:v>
                </c:pt>
                <c:pt idx="13">
                  <c:v>198.19757000000001</c:v>
                </c:pt>
                <c:pt idx="14">
                  <c:v>197.53124</c:v>
                </c:pt>
                <c:pt idx="15">
                  <c:v>188.30868000000001</c:v>
                </c:pt>
                <c:pt idx="16">
                  <c:v>197.80937</c:v>
                </c:pt>
                <c:pt idx="17">
                  <c:v>195.03099</c:v>
                </c:pt>
                <c:pt idx="18">
                  <c:v>197.5933</c:v>
                </c:pt>
                <c:pt idx="19">
                  <c:v>199.10301000000001</c:v>
                </c:pt>
                <c:pt idx="20">
                  <c:v>198.88001</c:v>
                </c:pt>
                <c:pt idx="21">
                  <c:v>198.94846999999999</c:v>
                </c:pt>
                <c:pt idx="22">
                  <c:v>198.15448000000001</c:v>
                </c:pt>
                <c:pt idx="23">
                  <c:v>198.50066000000001</c:v>
                </c:pt>
                <c:pt idx="24">
                  <c:v>196.89123000000001</c:v>
                </c:pt>
                <c:pt idx="25">
                  <c:v>196.70194000000001</c:v>
                </c:pt>
                <c:pt idx="26">
                  <c:v>196.63738000000001</c:v>
                </c:pt>
                <c:pt idx="27">
                  <c:v>196.25353999999999</c:v>
                </c:pt>
                <c:pt idx="28">
                  <c:v>198.48672999999999</c:v>
                </c:pt>
                <c:pt idx="29">
                  <c:v>198.49261999999999</c:v>
                </c:pt>
                <c:pt idx="30">
                  <c:v>198.06745000000001</c:v>
                </c:pt>
                <c:pt idx="31">
                  <c:v>194.99065999999999</c:v>
                </c:pt>
                <c:pt idx="32">
                  <c:v>194.11093</c:v>
                </c:pt>
                <c:pt idx="33">
                  <c:v>194.19879</c:v>
                </c:pt>
                <c:pt idx="34">
                  <c:v>198.40057999999999</c:v>
                </c:pt>
                <c:pt idx="35">
                  <c:v>180.26385999999999</c:v>
                </c:pt>
                <c:pt idx="36">
                  <c:v>119.41564</c:v>
                </c:pt>
                <c:pt idx="37">
                  <c:v>96.931749999999994</c:v>
                </c:pt>
                <c:pt idx="38">
                  <c:v>97.367869999999996</c:v>
                </c:pt>
                <c:pt idx="39">
                  <c:v>97.573840000000004</c:v>
                </c:pt>
                <c:pt idx="40">
                  <c:v>98.137029999999996</c:v>
                </c:pt>
                <c:pt idx="41">
                  <c:v>98.379620000000003</c:v>
                </c:pt>
                <c:pt idx="42">
                  <c:v>149.93847</c:v>
                </c:pt>
                <c:pt idx="43">
                  <c:v>192.04982999999999</c:v>
                </c:pt>
                <c:pt idx="44">
                  <c:v>192.48298</c:v>
                </c:pt>
                <c:pt idx="45">
                  <c:v>192.44216</c:v>
                </c:pt>
                <c:pt idx="46">
                  <c:v>194.34698</c:v>
                </c:pt>
                <c:pt idx="47">
                  <c:v>192.9521</c:v>
                </c:pt>
              </c:numCache>
            </c:numRef>
          </c:val>
          <c:smooth val="0"/>
          <c:extLst>
            <c:ext xmlns:c16="http://schemas.microsoft.com/office/drawing/2014/chart" uri="{C3380CC4-5D6E-409C-BE32-E72D297353CC}">
              <c16:uniqueId val="{00000001-E22E-422C-9241-5209DE441B7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38.4602</c:v>
                </c:pt>
                <c:pt idx="1">
                  <c:v>38.926000000000002</c:v>
                </c:pt>
                <c:pt idx="2">
                  <c:v>39.4726</c:v>
                </c:pt>
                <c:pt idx="3">
                  <c:v>39.450000000000003</c:v>
                </c:pt>
                <c:pt idx="4">
                  <c:v>39.695599999999999</c:v>
                </c:pt>
                <c:pt idx="5">
                  <c:v>40.075699999999998</c:v>
                </c:pt>
                <c:pt idx="6">
                  <c:v>39.240600000000001</c:v>
                </c:pt>
                <c:pt idx="7">
                  <c:v>39.0047</c:v>
                </c:pt>
                <c:pt idx="8">
                  <c:v>39.141199999999998</c:v>
                </c:pt>
                <c:pt idx="9">
                  <c:v>37.366599999999998</c:v>
                </c:pt>
                <c:pt idx="10">
                  <c:v>37.222700000000003</c:v>
                </c:pt>
                <c:pt idx="11">
                  <c:v>35.601999999999997</c:v>
                </c:pt>
                <c:pt idx="12">
                  <c:v>33.846699999999998</c:v>
                </c:pt>
                <c:pt idx="13">
                  <c:v>33.161000000000001</c:v>
                </c:pt>
                <c:pt idx="14">
                  <c:v>34.0152</c:v>
                </c:pt>
                <c:pt idx="15">
                  <c:v>34.284599999999998</c:v>
                </c:pt>
                <c:pt idx="16">
                  <c:v>34.384</c:v>
                </c:pt>
                <c:pt idx="17">
                  <c:v>35.714500000000001</c:v>
                </c:pt>
                <c:pt idx="18">
                  <c:v>36.197299999999998</c:v>
                </c:pt>
                <c:pt idx="19">
                  <c:v>36.491599999999998</c:v>
                </c:pt>
                <c:pt idx="20">
                  <c:v>36.942100000000003</c:v>
                </c:pt>
                <c:pt idx="21">
                  <c:v>38.315899999999999</c:v>
                </c:pt>
                <c:pt idx="22">
                  <c:v>36.849800000000002</c:v>
                </c:pt>
                <c:pt idx="23">
                  <c:v>37.570099999999996</c:v>
                </c:pt>
                <c:pt idx="24">
                  <c:v>36.677900000000001</c:v>
                </c:pt>
                <c:pt idx="25">
                  <c:v>36.8748</c:v>
                </c:pt>
                <c:pt idx="26">
                  <c:v>36.948300000000003</c:v>
                </c:pt>
                <c:pt idx="27">
                  <c:v>37.972999999999999</c:v>
                </c:pt>
                <c:pt idx="28">
                  <c:v>38.150500000000001</c:v>
                </c:pt>
                <c:pt idx="29">
                  <c:v>37.115699999999997</c:v>
                </c:pt>
                <c:pt idx="30">
                  <c:v>37.842399999999998</c:v>
                </c:pt>
                <c:pt idx="31">
                  <c:v>37.817100000000003</c:v>
                </c:pt>
                <c:pt idx="32">
                  <c:v>37.053800000000003</c:v>
                </c:pt>
                <c:pt idx="33">
                  <c:v>35.330199999999998</c:v>
                </c:pt>
                <c:pt idx="34">
                  <c:v>35.793799999999997</c:v>
                </c:pt>
                <c:pt idx="35">
                  <c:v>34.494199999999999</c:v>
                </c:pt>
                <c:pt idx="36">
                  <c:v>34.564700000000002</c:v>
                </c:pt>
                <c:pt idx="37">
                  <c:v>33.738900000000001</c:v>
                </c:pt>
                <c:pt idx="38">
                  <c:v>34.101300000000002</c:v>
                </c:pt>
                <c:pt idx="39">
                  <c:v>34.334000000000003</c:v>
                </c:pt>
                <c:pt idx="40">
                  <c:v>36.261499999999998</c:v>
                </c:pt>
                <c:pt idx="41">
                  <c:v>37.1096</c:v>
                </c:pt>
                <c:pt idx="42">
                  <c:v>36.7789</c:v>
                </c:pt>
                <c:pt idx="43">
                  <c:v>36.444200000000002</c:v>
                </c:pt>
                <c:pt idx="44">
                  <c:v>38.133000000000003</c:v>
                </c:pt>
                <c:pt idx="45">
                  <c:v>37.781100000000002</c:v>
                </c:pt>
                <c:pt idx="46">
                  <c:v>37.316800000000001</c:v>
                </c:pt>
                <c:pt idx="47">
                  <c:v>36.2361</c:v>
                </c:pt>
              </c:numCache>
            </c:numRef>
          </c:val>
          <c:smooth val="0"/>
          <c:extLst>
            <c:ext xmlns:c16="http://schemas.microsoft.com/office/drawing/2014/chart" uri="{C3380CC4-5D6E-409C-BE32-E72D297353CC}">
              <c16:uniqueId val="{00000002-E22E-422C-9241-5209DE441B7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22E-422C-9241-5209DE441B7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22E-422C-9241-5209DE441B7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22E-422C-9241-5209DE441B7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5.0999999999999996</c:v>
                </c:pt>
                <c:pt idx="2">
                  <c:v>5.2</c:v>
                </c:pt>
                <c:pt idx="3">
                  <c:v>4.9000000000000004</c:v>
                </c:pt>
                <c:pt idx="4">
                  <c:v>4.9000000000000004</c:v>
                </c:pt>
                <c:pt idx="5">
                  <c:v>5</c:v>
                </c:pt>
                <c:pt idx="6">
                  <c:v>4.8</c:v>
                </c:pt>
                <c:pt idx="7">
                  <c:v>5.0999999999999996</c:v>
                </c:pt>
                <c:pt idx="8">
                  <c:v>5</c:v>
                </c:pt>
                <c:pt idx="9">
                  <c:v>5.0999999999999996</c:v>
                </c:pt>
                <c:pt idx="10">
                  <c:v>5</c:v>
                </c:pt>
                <c:pt idx="11">
                  <c:v>4.9000000000000004</c:v>
                </c:pt>
                <c:pt idx="12">
                  <c:v>5.2</c:v>
                </c:pt>
                <c:pt idx="13">
                  <c:v>5</c:v>
                </c:pt>
                <c:pt idx="14">
                  <c:v>5.0999999999999996</c:v>
                </c:pt>
                <c:pt idx="15">
                  <c:v>5.0999999999999996</c:v>
                </c:pt>
                <c:pt idx="16">
                  <c:v>5.4</c:v>
                </c:pt>
                <c:pt idx="17">
                  <c:v>5.4</c:v>
                </c:pt>
                <c:pt idx="18">
                  <c:v>5.4</c:v>
                </c:pt>
                <c:pt idx="19">
                  <c:v>5.3</c:v>
                </c:pt>
                <c:pt idx="20">
                  <c:v>5.0999999999999996</c:v>
                </c:pt>
                <c:pt idx="21">
                  <c:v>5.0999999999999996</c:v>
                </c:pt>
                <c:pt idx="22">
                  <c:v>5.0999999999999996</c:v>
                </c:pt>
                <c:pt idx="23">
                  <c:v>4.9000000000000004</c:v>
                </c:pt>
                <c:pt idx="24">
                  <c:v>5.0999999999999996</c:v>
                </c:pt>
                <c:pt idx="25">
                  <c:v>5.5</c:v>
                </c:pt>
                <c:pt idx="26">
                  <c:v>5.2</c:v>
                </c:pt>
                <c:pt idx="27">
                  <c:v>5.2</c:v>
                </c:pt>
                <c:pt idx="28">
                  <c:v>5.3</c:v>
                </c:pt>
                <c:pt idx="29">
                  <c:v>5.5</c:v>
                </c:pt>
                <c:pt idx="30">
                  <c:v>5.5</c:v>
                </c:pt>
                <c:pt idx="31">
                  <c:v>4.5999999999999996</c:v>
                </c:pt>
                <c:pt idx="32">
                  <c:v>4.7</c:v>
                </c:pt>
                <c:pt idx="33">
                  <c:v>4.5</c:v>
                </c:pt>
                <c:pt idx="34">
                  <c:v>5</c:v>
                </c:pt>
                <c:pt idx="35">
                  <c:v>5.4</c:v>
                </c:pt>
                <c:pt idx="36">
                  <c:v>5.4</c:v>
                </c:pt>
                <c:pt idx="37">
                  <c:v>5.5</c:v>
                </c:pt>
                <c:pt idx="38">
                  <c:v>5.5</c:v>
                </c:pt>
                <c:pt idx="39">
                  <c:v>5.4</c:v>
                </c:pt>
                <c:pt idx="40">
                  <c:v>5.6</c:v>
                </c:pt>
                <c:pt idx="41">
                  <c:v>5.2</c:v>
                </c:pt>
                <c:pt idx="42">
                  <c:v>5.6</c:v>
                </c:pt>
                <c:pt idx="43">
                  <c:v>5.4</c:v>
                </c:pt>
                <c:pt idx="44">
                  <c:v>5.5</c:v>
                </c:pt>
                <c:pt idx="45">
                  <c:v>5.5</c:v>
                </c:pt>
                <c:pt idx="46">
                  <c:v>5.3</c:v>
                </c:pt>
                <c:pt idx="47">
                  <c:v>5.2</c:v>
                </c:pt>
              </c:numCache>
            </c:numRef>
          </c:val>
          <c:smooth val="0"/>
          <c:extLst>
            <c:ext xmlns:c16="http://schemas.microsoft.com/office/drawing/2014/chart" uri="{C3380CC4-5D6E-409C-BE32-E72D297353CC}">
              <c16:uniqueId val="{00000006-E22E-422C-9241-5209DE441B7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22E-422C-9241-5209DE441B7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70.60463</c:v>
                </c:pt>
                <c:pt idx="1">
                  <c:v>70.764340000000004</c:v>
                </c:pt>
                <c:pt idx="2">
                  <c:v>70.601129999999998</c:v>
                </c:pt>
                <c:pt idx="3">
                  <c:v>70.538560000000004</c:v>
                </c:pt>
                <c:pt idx="4">
                  <c:v>70.609920000000002</c:v>
                </c:pt>
                <c:pt idx="5">
                  <c:v>70.585999999999999</c:v>
                </c:pt>
                <c:pt idx="6">
                  <c:v>70.559259999999995</c:v>
                </c:pt>
                <c:pt idx="7">
                  <c:v>70.701650000000001</c:v>
                </c:pt>
                <c:pt idx="8">
                  <c:v>70.640640000000005</c:v>
                </c:pt>
                <c:pt idx="9">
                  <c:v>69.96611</c:v>
                </c:pt>
                <c:pt idx="10">
                  <c:v>69.975470000000001</c:v>
                </c:pt>
                <c:pt idx="11">
                  <c:v>69.849220000000003</c:v>
                </c:pt>
                <c:pt idx="12">
                  <c:v>70.231260000000006</c:v>
                </c:pt>
                <c:pt idx="13">
                  <c:v>69.689260000000004</c:v>
                </c:pt>
                <c:pt idx="14">
                  <c:v>69.643559999999994</c:v>
                </c:pt>
                <c:pt idx="15">
                  <c:v>69.781409999999994</c:v>
                </c:pt>
                <c:pt idx="16">
                  <c:v>69.290679999999995</c:v>
                </c:pt>
                <c:pt idx="17">
                  <c:v>69.498800000000003</c:v>
                </c:pt>
                <c:pt idx="18">
                  <c:v>69.369929999999997</c:v>
                </c:pt>
                <c:pt idx="19">
                  <c:v>69.112030000000004</c:v>
                </c:pt>
                <c:pt idx="20">
                  <c:v>69.698700000000002</c:v>
                </c:pt>
                <c:pt idx="21">
                  <c:v>70.511399999999995</c:v>
                </c:pt>
                <c:pt idx="22">
                  <c:v>70.703370000000007</c:v>
                </c:pt>
                <c:pt idx="23">
                  <c:v>70.468410000000006</c:v>
                </c:pt>
                <c:pt idx="24">
                  <c:v>70.212549999999993</c:v>
                </c:pt>
                <c:pt idx="25">
                  <c:v>71.265150000000006</c:v>
                </c:pt>
                <c:pt idx="26">
                  <c:v>71.99006</c:v>
                </c:pt>
                <c:pt idx="27">
                  <c:v>71.602279999999993</c:v>
                </c:pt>
                <c:pt idx="28">
                  <c:v>71.069950000000006</c:v>
                </c:pt>
                <c:pt idx="29">
                  <c:v>71.61609</c:v>
                </c:pt>
                <c:pt idx="30">
                  <c:v>72.108220000000003</c:v>
                </c:pt>
                <c:pt idx="31">
                  <c:v>70.851870000000005</c:v>
                </c:pt>
                <c:pt idx="32">
                  <c:v>70.458399999999997</c:v>
                </c:pt>
                <c:pt idx="33">
                  <c:v>71.671080000000003</c:v>
                </c:pt>
                <c:pt idx="34">
                  <c:v>72.650700000000001</c:v>
                </c:pt>
                <c:pt idx="35">
                  <c:v>72.594610000000003</c:v>
                </c:pt>
                <c:pt idx="36">
                  <c:v>35.94415</c:v>
                </c:pt>
                <c:pt idx="37">
                  <c:v>32.243389999999998</c:v>
                </c:pt>
                <c:pt idx="38">
                  <c:v>33.591549999999998</c:v>
                </c:pt>
                <c:pt idx="39">
                  <c:v>33.439010000000003</c:v>
                </c:pt>
                <c:pt idx="40">
                  <c:v>34.308459999999997</c:v>
                </c:pt>
                <c:pt idx="41">
                  <c:v>34.49447</c:v>
                </c:pt>
                <c:pt idx="42">
                  <c:v>38.32647</c:v>
                </c:pt>
                <c:pt idx="43">
                  <c:v>64.286770000000004</c:v>
                </c:pt>
                <c:pt idx="44">
                  <c:v>72.300380000000004</c:v>
                </c:pt>
                <c:pt idx="45">
                  <c:v>72.413250000000005</c:v>
                </c:pt>
                <c:pt idx="46">
                  <c:v>72.447479999999999</c:v>
                </c:pt>
                <c:pt idx="47">
                  <c:v>72.807540000000003</c:v>
                </c:pt>
              </c:numCache>
            </c:numRef>
          </c:val>
          <c:smooth val="0"/>
          <c:extLst>
            <c:ext xmlns:c16="http://schemas.microsoft.com/office/drawing/2014/chart" uri="{C3380CC4-5D6E-409C-BE32-E72D297353CC}">
              <c16:uniqueId val="{00000008-E22E-422C-9241-5209DE441B7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22E-422C-9241-5209DE441B7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19.02</c:v>
                </c:pt>
                <c:pt idx="1">
                  <c:v>19.02</c:v>
                </c:pt>
                <c:pt idx="2">
                  <c:v>19.02</c:v>
                </c:pt>
                <c:pt idx="3">
                  <c:v>19.02</c:v>
                </c:pt>
                <c:pt idx="4">
                  <c:v>19.02</c:v>
                </c:pt>
                <c:pt idx="5">
                  <c:v>19.02</c:v>
                </c:pt>
                <c:pt idx="6">
                  <c:v>19.02</c:v>
                </c:pt>
                <c:pt idx="7">
                  <c:v>19.02</c:v>
                </c:pt>
                <c:pt idx="8">
                  <c:v>19.02</c:v>
                </c:pt>
                <c:pt idx="9">
                  <c:v>19.02</c:v>
                </c:pt>
                <c:pt idx="10">
                  <c:v>19.02</c:v>
                </c:pt>
                <c:pt idx="11">
                  <c:v>19.02</c:v>
                </c:pt>
                <c:pt idx="12">
                  <c:v>19.02</c:v>
                </c:pt>
                <c:pt idx="13">
                  <c:v>19.02</c:v>
                </c:pt>
                <c:pt idx="14">
                  <c:v>18.850000000000001</c:v>
                </c:pt>
                <c:pt idx="15">
                  <c:v>18.850000000000001</c:v>
                </c:pt>
                <c:pt idx="16">
                  <c:v>18.850000000000001</c:v>
                </c:pt>
                <c:pt idx="17">
                  <c:v>18.850000000000001</c:v>
                </c:pt>
                <c:pt idx="18">
                  <c:v>18.850000000000001</c:v>
                </c:pt>
                <c:pt idx="19">
                  <c:v>18.850000000000001</c:v>
                </c:pt>
                <c:pt idx="20">
                  <c:v>18.850000000000001</c:v>
                </c:pt>
                <c:pt idx="21">
                  <c:v>18.850000000000001</c:v>
                </c:pt>
                <c:pt idx="22">
                  <c:v>18.850000000000001</c:v>
                </c:pt>
                <c:pt idx="23">
                  <c:v>18.850000000000001</c:v>
                </c:pt>
                <c:pt idx="24">
                  <c:v>18.850000000000001</c:v>
                </c:pt>
                <c:pt idx="25">
                  <c:v>18.850000000000001</c:v>
                </c:pt>
                <c:pt idx="26">
                  <c:v>18.850000000000001</c:v>
                </c:pt>
                <c:pt idx="27">
                  <c:v>18.850000000000001</c:v>
                </c:pt>
                <c:pt idx="28">
                  <c:v>18.850000000000001</c:v>
                </c:pt>
                <c:pt idx="29">
                  <c:v>18.850000000000001</c:v>
                </c:pt>
                <c:pt idx="30">
                  <c:v>18.61</c:v>
                </c:pt>
                <c:pt idx="31">
                  <c:v>18.61</c:v>
                </c:pt>
                <c:pt idx="32">
                  <c:v>18.61</c:v>
                </c:pt>
                <c:pt idx="33">
                  <c:v>18.61</c:v>
                </c:pt>
                <c:pt idx="34">
                  <c:v>18.61</c:v>
                </c:pt>
                <c:pt idx="35">
                  <c:v>18.61</c:v>
                </c:pt>
                <c:pt idx="36">
                  <c:v>18.61</c:v>
                </c:pt>
                <c:pt idx="37">
                  <c:v>18.61</c:v>
                </c:pt>
                <c:pt idx="38">
                  <c:v>18.61</c:v>
                </c:pt>
                <c:pt idx="39">
                  <c:v>18.61</c:v>
                </c:pt>
                <c:pt idx="40">
                  <c:v>18.61</c:v>
                </c:pt>
                <c:pt idx="41">
                  <c:v>18.61</c:v>
                </c:pt>
                <c:pt idx="42">
                  <c:v>18.61</c:v>
                </c:pt>
                <c:pt idx="43">
                  <c:v>18.61</c:v>
                </c:pt>
                <c:pt idx="44">
                  <c:v>18.61</c:v>
                </c:pt>
                <c:pt idx="45">
                  <c:v>18.61</c:v>
                </c:pt>
                <c:pt idx="46">
                  <c:v>18.61</c:v>
                </c:pt>
                <c:pt idx="47">
                  <c:v>18.61</c:v>
                </c:pt>
              </c:numCache>
            </c:numRef>
          </c:val>
          <c:smooth val="0"/>
          <c:extLst>
            <c:ext xmlns:c16="http://schemas.microsoft.com/office/drawing/2014/chart" uri="{C3380CC4-5D6E-409C-BE32-E72D297353CC}">
              <c16:uniqueId val="{0000000A-E22E-422C-9241-5209DE441B7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22E-422C-9241-5209DE441B7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22E-422C-9241-5209DE441B7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22E-422C-9241-5209DE441B7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15.981490000000001</c:v>
                </c:pt>
                <c:pt idx="1">
                  <c:v>15.70607</c:v>
                </c:pt>
                <c:pt idx="2">
                  <c:v>16.055700000000002</c:v>
                </c:pt>
                <c:pt idx="3">
                  <c:v>15.97139</c:v>
                </c:pt>
                <c:pt idx="4">
                  <c:v>15.907769999999999</c:v>
                </c:pt>
                <c:pt idx="5">
                  <c:v>15.98348</c:v>
                </c:pt>
                <c:pt idx="6">
                  <c:v>15.523020000000001</c:v>
                </c:pt>
                <c:pt idx="7">
                  <c:v>15.74977</c:v>
                </c:pt>
                <c:pt idx="8">
                  <c:v>15.7021</c:v>
                </c:pt>
                <c:pt idx="9">
                  <c:v>15.63546</c:v>
                </c:pt>
                <c:pt idx="10">
                  <c:v>15.430809999999999</c:v>
                </c:pt>
                <c:pt idx="11">
                  <c:v>15.76215</c:v>
                </c:pt>
                <c:pt idx="12">
                  <c:v>15.44486</c:v>
                </c:pt>
                <c:pt idx="13">
                  <c:v>14.54405</c:v>
                </c:pt>
                <c:pt idx="14">
                  <c:v>14.7281</c:v>
                </c:pt>
                <c:pt idx="15">
                  <c:v>14.23095</c:v>
                </c:pt>
                <c:pt idx="16">
                  <c:v>14.782780000000001</c:v>
                </c:pt>
                <c:pt idx="17">
                  <c:v>15.29279</c:v>
                </c:pt>
                <c:pt idx="18">
                  <c:v>15.268179999999999</c:v>
                </c:pt>
                <c:pt idx="19">
                  <c:v>14.71444</c:v>
                </c:pt>
                <c:pt idx="20">
                  <c:v>15.042909999999999</c:v>
                </c:pt>
                <c:pt idx="21">
                  <c:v>15.40596</c:v>
                </c:pt>
                <c:pt idx="22">
                  <c:v>15.639530000000001</c:v>
                </c:pt>
                <c:pt idx="23">
                  <c:v>14.73827</c:v>
                </c:pt>
                <c:pt idx="24">
                  <c:v>14.941179999999999</c:v>
                </c:pt>
                <c:pt idx="25">
                  <c:v>15.07137</c:v>
                </c:pt>
                <c:pt idx="26">
                  <c:v>15.37346</c:v>
                </c:pt>
                <c:pt idx="27">
                  <c:v>14.126580000000001</c:v>
                </c:pt>
                <c:pt idx="28">
                  <c:v>12.58292</c:v>
                </c:pt>
                <c:pt idx="29">
                  <c:v>12.47026</c:v>
                </c:pt>
                <c:pt idx="30">
                  <c:v>12.51153</c:v>
                </c:pt>
                <c:pt idx="31">
                  <c:v>12.756209999999999</c:v>
                </c:pt>
                <c:pt idx="32">
                  <c:v>12.462859999999999</c:v>
                </c:pt>
                <c:pt idx="33">
                  <c:v>12.65868</c:v>
                </c:pt>
                <c:pt idx="34">
                  <c:v>12.51408</c:v>
                </c:pt>
                <c:pt idx="35">
                  <c:v>12.849019999999999</c:v>
                </c:pt>
                <c:pt idx="36">
                  <c:v>12.356249999999999</c:v>
                </c:pt>
                <c:pt idx="37">
                  <c:v>12.54088</c:v>
                </c:pt>
                <c:pt idx="38">
                  <c:v>12.83783</c:v>
                </c:pt>
                <c:pt idx="39">
                  <c:v>12.80606</c:v>
                </c:pt>
                <c:pt idx="40">
                  <c:v>13.70997</c:v>
                </c:pt>
                <c:pt idx="41">
                  <c:v>14.50989</c:v>
                </c:pt>
                <c:pt idx="42">
                  <c:v>14.52064</c:v>
                </c:pt>
                <c:pt idx="43">
                  <c:v>12.767110000000001</c:v>
                </c:pt>
                <c:pt idx="44">
                  <c:v>12.194290000000001</c:v>
                </c:pt>
                <c:pt idx="45">
                  <c:v>12.4108</c:v>
                </c:pt>
                <c:pt idx="46">
                  <c:v>12.194889999999999</c:v>
                </c:pt>
                <c:pt idx="47">
                  <c:v>12.15011</c:v>
                </c:pt>
              </c:numCache>
            </c:numRef>
          </c:val>
          <c:smooth val="0"/>
          <c:extLst>
            <c:ext xmlns:c16="http://schemas.microsoft.com/office/drawing/2014/chart" uri="{C3380CC4-5D6E-409C-BE32-E72D297353CC}">
              <c16:uniqueId val="{0000000E-E22E-422C-9241-5209DE441B7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22E-422C-9241-5209DE441B7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5.5012400000000001</c:v>
                </c:pt>
                <c:pt idx="1">
                  <c:v>5.6255100000000002</c:v>
                </c:pt>
                <c:pt idx="2">
                  <c:v>5.6520000000000001</c:v>
                </c:pt>
                <c:pt idx="3">
                  <c:v>5.6537199999999999</c:v>
                </c:pt>
                <c:pt idx="4">
                  <c:v>5.5342900000000004</c:v>
                </c:pt>
                <c:pt idx="5">
                  <c:v>5.4703799999999996</c:v>
                </c:pt>
                <c:pt idx="6">
                  <c:v>5.4637000000000002</c:v>
                </c:pt>
                <c:pt idx="7">
                  <c:v>5.5824600000000002</c:v>
                </c:pt>
                <c:pt idx="8">
                  <c:v>5.6024599999999998</c:v>
                </c:pt>
                <c:pt idx="9">
                  <c:v>5.5286</c:v>
                </c:pt>
                <c:pt idx="10">
                  <c:v>5.5999100000000004</c:v>
                </c:pt>
                <c:pt idx="11">
                  <c:v>5.6629100000000001</c:v>
                </c:pt>
                <c:pt idx="12">
                  <c:v>5.7443900000000001</c:v>
                </c:pt>
                <c:pt idx="13">
                  <c:v>5.72818</c:v>
                </c:pt>
                <c:pt idx="14">
                  <c:v>5.6972800000000001</c:v>
                </c:pt>
                <c:pt idx="15">
                  <c:v>5.7993300000000003</c:v>
                </c:pt>
                <c:pt idx="16">
                  <c:v>5.8545299999999996</c:v>
                </c:pt>
                <c:pt idx="17">
                  <c:v>5.8435100000000002</c:v>
                </c:pt>
                <c:pt idx="18">
                  <c:v>5.8908399999999999</c:v>
                </c:pt>
                <c:pt idx="19">
                  <c:v>5.8347699999999998</c:v>
                </c:pt>
                <c:pt idx="20">
                  <c:v>5.8677200000000003</c:v>
                </c:pt>
                <c:pt idx="21">
                  <c:v>5.7315399999999999</c:v>
                </c:pt>
                <c:pt idx="22">
                  <c:v>5.5650199999999996</c:v>
                </c:pt>
                <c:pt idx="23">
                  <c:v>5.5849599999999997</c:v>
                </c:pt>
                <c:pt idx="24">
                  <c:v>5.6187300000000002</c:v>
                </c:pt>
                <c:pt idx="25">
                  <c:v>5.8103100000000003</c:v>
                </c:pt>
                <c:pt idx="26">
                  <c:v>5.9011399999999998</c:v>
                </c:pt>
                <c:pt idx="27">
                  <c:v>5.8695399999999998</c:v>
                </c:pt>
                <c:pt idx="28">
                  <c:v>5.7397900000000002</c:v>
                </c:pt>
                <c:pt idx="29">
                  <c:v>5.6547000000000001</c:v>
                </c:pt>
                <c:pt idx="30">
                  <c:v>5.7316700000000003</c:v>
                </c:pt>
                <c:pt idx="31">
                  <c:v>5.7504600000000003</c:v>
                </c:pt>
                <c:pt idx="32">
                  <c:v>5.65238</c:v>
                </c:pt>
                <c:pt idx="33">
                  <c:v>5.5923100000000003</c:v>
                </c:pt>
                <c:pt idx="34">
                  <c:v>5.6336700000000004</c:v>
                </c:pt>
                <c:pt idx="35">
                  <c:v>5.5774100000000004</c:v>
                </c:pt>
                <c:pt idx="36">
                  <c:v>5.3242200000000004</c:v>
                </c:pt>
                <c:pt idx="37">
                  <c:v>5.3908699999999996</c:v>
                </c:pt>
                <c:pt idx="38">
                  <c:v>5.4200400000000002</c:v>
                </c:pt>
                <c:pt idx="39">
                  <c:v>5.4280400000000002</c:v>
                </c:pt>
                <c:pt idx="40">
                  <c:v>5.5308799999999998</c:v>
                </c:pt>
                <c:pt idx="41">
                  <c:v>5.3737199999999996</c:v>
                </c:pt>
                <c:pt idx="42">
                  <c:v>5.4031900000000004</c:v>
                </c:pt>
                <c:pt idx="43">
                  <c:v>5.4152800000000001</c:v>
                </c:pt>
                <c:pt idx="44">
                  <c:v>5.3747600000000002</c:v>
                </c:pt>
                <c:pt idx="45">
                  <c:v>5.3968100000000003</c:v>
                </c:pt>
                <c:pt idx="46">
                  <c:v>5.4420700000000002</c:v>
                </c:pt>
                <c:pt idx="47">
                  <c:v>5.4442300000000001</c:v>
                </c:pt>
              </c:numCache>
            </c:numRef>
          </c:val>
          <c:smooth val="0"/>
          <c:extLst>
            <c:ext xmlns:c16="http://schemas.microsoft.com/office/drawing/2014/chart" uri="{C3380CC4-5D6E-409C-BE32-E72D297353CC}">
              <c16:uniqueId val="{00000010-E22E-422C-9241-5209DE441B7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22E-422C-9241-5209DE441B7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22E-422C-9241-5209DE441B7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59.08</c:v>
                </c:pt>
                <c:pt idx="1">
                  <c:v>58.47</c:v>
                </c:pt>
                <c:pt idx="2">
                  <c:v>57.93</c:v>
                </c:pt>
                <c:pt idx="3">
                  <c:v>58.4</c:v>
                </c:pt>
                <c:pt idx="4">
                  <c:v>58.5</c:v>
                </c:pt>
                <c:pt idx="5">
                  <c:v>58.53</c:v>
                </c:pt>
                <c:pt idx="6">
                  <c:v>57.06</c:v>
                </c:pt>
                <c:pt idx="7">
                  <c:v>56.96</c:v>
                </c:pt>
                <c:pt idx="8">
                  <c:v>57.92</c:v>
                </c:pt>
                <c:pt idx="9">
                  <c:v>58.42</c:v>
                </c:pt>
                <c:pt idx="10">
                  <c:v>56</c:v>
                </c:pt>
                <c:pt idx="11">
                  <c:v>54.85</c:v>
                </c:pt>
                <c:pt idx="12">
                  <c:v>54.68</c:v>
                </c:pt>
                <c:pt idx="13">
                  <c:v>57.18</c:v>
                </c:pt>
                <c:pt idx="14">
                  <c:v>57.74</c:v>
                </c:pt>
                <c:pt idx="15">
                  <c:v>57.94</c:v>
                </c:pt>
                <c:pt idx="16">
                  <c:v>58.09</c:v>
                </c:pt>
                <c:pt idx="17">
                  <c:v>53.88</c:v>
                </c:pt>
                <c:pt idx="18">
                  <c:v>50.07</c:v>
                </c:pt>
                <c:pt idx="19">
                  <c:v>49.39</c:v>
                </c:pt>
                <c:pt idx="20">
                  <c:v>49.93</c:v>
                </c:pt>
                <c:pt idx="21">
                  <c:v>49.65</c:v>
                </c:pt>
                <c:pt idx="22">
                  <c:v>49.66</c:v>
                </c:pt>
                <c:pt idx="23">
                  <c:v>49.2</c:v>
                </c:pt>
                <c:pt idx="24">
                  <c:v>48.62</c:v>
                </c:pt>
                <c:pt idx="25">
                  <c:v>49.45</c:v>
                </c:pt>
                <c:pt idx="26">
                  <c:v>52.06</c:v>
                </c:pt>
                <c:pt idx="27">
                  <c:v>56.63</c:v>
                </c:pt>
                <c:pt idx="28">
                  <c:v>57.98</c:v>
                </c:pt>
                <c:pt idx="29">
                  <c:v>56.02</c:v>
                </c:pt>
                <c:pt idx="30">
                  <c:v>48.98</c:v>
                </c:pt>
                <c:pt idx="31">
                  <c:v>49.2</c:v>
                </c:pt>
                <c:pt idx="32">
                  <c:v>51.62</c:v>
                </c:pt>
                <c:pt idx="33">
                  <c:v>56.35</c:v>
                </c:pt>
                <c:pt idx="34">
                  <c:v>57.76</c:v>
                </c:pt>
                <c:pt idx="35">
                  <c:v>25.3</c:v>
                </c:pt>
                <c:pt idx="36">
                  <c:v>3.98</c:v>
                </c:pt>
                <c:pt idx="37">
                  <c:v>4.5599999999999996</c:v>
                </c:pt>
                <c:pt idx="38">
                  <c:v>5.29</c:v>
                </c:pt>
                <c:pt idx="39">
                  <c:v>4.55</c:v>
                </c:pt>
                <c:pt idx="40">
                  <c:v>4.62</c:v>
                </c:pt>
                <c:pt idx="41">
                  <c:v>4.28</c:v>
                </c:pt>
                <c:pt idx="42">
                  <c:v>2.79</c:v>
                </c:pt>
                <c:pt idx="43">
                  <c:v>3.12</c:v>
                </c:pt>
                <c:pt idx="44">
                  <c:v>31.16</c:v>
                </c:pt>
                <c:pt idx="45">
                  <c:v>58.55</c:v>
                </c:pt>
                <c:pt idx="46">
                  <c:v>58.67</c:v>
                </c:pt>
                <c:pt idx="47">
                  <c:v>56.05</c:v>
                </c:pt>
              </c:numCache>
            </c:numRef>
          </c:val>
          <c:smooth val="0"/>
          <c:extLst>
            <c:ext xmlns:c16="http://schemas.microsoft.com/office/drawing/2014/chart" uri="{C3380CC4-5D6E-409C-BE32-E72D297353CC}">
              <c16:uniqueId val="{00000013-E22E-422C-9241-5209DE441B7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2.39</c:v>
                </c:pt>
                <c:pt idx="1">
                  <c:v>2.27</c:v>
                </c:pt>
                <c:pt idx="2">
                  <c:v>2.39</c:v>
                </c:pt>
                <c:pt idx="3">
                  <c:v>2.42</c:v>
                </c:pt>
                <c:pt idx="4">
                  <c:v>2.5099999999999998</c:v>
                </c:pt>
                <c:pt idx="5">
                  <c:v>2.4500000000000002</c:v>
                </c:pt>
                <c:pt idx="6">
                  <c:v>2.4</c:v>
                </c:pt>
                <c:pt idx="7">
                  <c:v>2.31</c:v>
                </c:pt>
                <c:pt idx="8">
                  <c:v>2.14</c:v>
                </c:pt>
                <c:pt idx="9">
                  <c:v>2.02</c:v>
                </c:pt>
                <c:pt idx="10">
                  <c:v>1.98</c:v>
                </c:pt>
                <c:pt idx="11">
                  <c:v>1.95</c:v>
                </c:pt>
                <c:pt idx="12">
                  <c:v>1.96</c:v>
                </c:pt>
                <c:pt idx="13">
                  <c:v>2.08</c:v>
                </c:pt>
                <c:pt idx="14">
                  <c:v>1.93</c:v>
                </c:pt>
                <c:pt idx="15">
                  <c:v>2.02</c:v>
                </c:pt>
                <c:pt idx="16">
                  <c:v>2.02</c:v>
                </c:pt>
                <c:pt idx="17">
                  <c:v>1.99</c:v>
                </c:pt>
                <c:pt idx="18">
                  <c:v>2.19</c:v>
                </c:pt>
                <c:pt idx="19">
                  <c:v>1.96</c:v>
                </c:pt>
                <c:pt idx="20">
                  <c:v>2.42</c:v>
                </c:pt>
                <c:pt idx="21">
                  <c:v>2.33</c:v>
                </c:pt>
                <c:pt idx="22">
                  <c:v>2.2799999999999998</c:v>
                </c:pt>
                <c:pt idx="23">
                  <c:v>2.34</c:v>
                </c:pt>
                <c:pt idx="24">
                  <c:v>2.33</c:v>
                </c:pt>
                <c:pt idx="25">
                  <c:v>2.4500000000000002</c:v>
                </c:pt>
                <c:pt idx="26">
                  <c:v>2.42</c:v>
                </c:pt>
                <c:pt idx="27">
                  <c:v>2.37</c:v>
                </c:pt>
                <c:pt idx="28">
                  <c:v>2.4300000000000002</c:v>
                </c:pt>
                <c:pt idx="29">
                  <c:v>2.0099999999999998</c:v>
                </c:pt>
                <c:pt idx="30">
                  <c:v>1.82</c:v>
                </c:pt>
                <c:pt idx="31">
                  <c:v>2</c:v>
                </c:pt>
                <c:pt idx="32">
                  <c:v>2.09</c:v>
                </c:pt>
                <c:pt idx="33">
                  <c:v>2.0299999999999998</c:v>
                </c:pt>
                <c:pt idx="34">
                  <c:v>2</c:v>
                </c:pt>
                <c:pt idx="35">
                  <c:v>1.74</c:v>
                </c:pt>
                <c:pt idx="36">
                  <c:v>1.83</c:v>
                </c:pt>
                <c:pt idx="37">
                  <c:v>1.71</c:v>
                </c:pt>
                <c:pt idx="38">
                  <c:v>1.7</c:v>
                </c:pt>
                <c:pt idx="39">
                  <c:v>1.83</c:v>
                </c:pt>
                <c:pt idx="40">
                  <c:v>1.9</c:v>
                </c:pt>
                <c:pt idx="41">
                  <c:v>2.08</c:v>
                </c:pt>
                <c:pt idx="42">
                  <c:v>2.0499999999999998</c:v>
                </c:pt>
                <c:pt idx="43">
                  <c:v>1.97</c:v>
                </c:pt>
                <c:pt idx="44">
                  <c:v>1.94</c:v>
                </c:pt>
                <c:pt idx="45">
                  <c:v>1.94</c:v>
                </c:pt>
                <c:pt idx="46">
                  <c:v>1.98</c:v>
                </c:pt>
                <c:pt idx="47">
                  <c:v>1.99</c:v>
                </c:pt>
              </c:numCache>
            </c:numRef>
          </c:val>
          <c:smooth val="0"/>
          <c:extLst>
            <c:ext xmlns:c16="http://schemas.microsoft.com/office/drawing/2014/chart" uri="{C3380CC4-5D6E-409C-BE32-E72D297353CC}">
              <c16:uniqueId val="{00000014-E22E-422C-9241-5209DE441B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153.88087999999999</c:v>
                </c:pt>
                <c:pt idx="1">
                  <c:v>152.09854000000001</c:v>
                </c:pt>
                <c:pt idx="2">
                  <c:v>152.42272</c:v>
                </c:pt>
                <c:pt idx="3">
                  <c:v>152.30295000000001</c:v>
                </c:pt>
                <c:pt idx="4">
                  <c:v>153.00998999999999</c:v>
                </c:pt>
                <c:pt idx="5">
                  <c:v>151.05569</c:v>
                </c:pt>
                <c:pt idx="6">
                  <c:v>150.62161</c:v>
                </c:pt>
                <c:pt idx="7">
                  <c:v>150.39748</c:v>
                </c:pt>
                <c:pt idx="8">
                  <c:v>154.24491</c:v>
                </c:pt>
                <c:pt idx="9">
                  <c:v>155.32879</c:v>
                </c:pt>
                <c:pt idx="10">
                  <c:v>155.15447</c:v>
                </c:pt>
                <c:pt idx="11">
                  <c:v>154.98340999999999</c:v>
                </c:pt>
                <c:pt idx="12">
                  <c:v>155.48454000000001</c:v>
                </c:pt>
                <c:pt idx="13">
                  <c:v>156.01580999999999</c:v>
                </c:pt>
                <c:pt idx="14">
                  <c:v>152.25443999999999</c:v>
                </c:pt>
                <c:pt idx="15">
                  <c:v>150.49179000000001</c:v>
                </c:pt>
                <c:pt idx="16">
                  <c:v>150.46995999999999</c:v>
                </c:pt>
                <c:pt idx="17">
                  <c:v>147.53568999999999</c:v>
                </c:pt>
                <c:pt idx="18">
                  <c:v>147.97745</c:v>
                </c:pt>
                <c:pt idx="19">
                  <c:v>146.09976</c:v>
                </c:pt>
                <c:pt idx="20">
                  <c:v>144.25031000000001</c:v>
                </c:pt>
                <c:pt idx="21">
                  <c:v>144.62463</c:v>
                </c:pt>
                <c:pt idx="22">
                  <c:v>144.94422</c:v>
                </c:pt>
                <c:pt idx="23">
                  <c:v>146.07795999999999</c:v>
                </c:pt>
                <c:pt idx="24">
                  <c:v>146.57963000000001</c:v>
                </c:pt>
                <c:pt idx="25">
                  <c:v>148.65773999999999</c:v>
                </c:pt>
                <c:pt idx="26">
                  <c:v>146.71803</c:v>
                </c:pt>
                <c:pt idx="27">
                  <c:v>145.98336</c:v>
                </c:pt>
                <c:pt idx="28">
                  <c:v>146.19962000000001</c:v>
                </c:pt>
                <c:pt idx="29">
                  <c:v>145.04122000000001</c:v>
                </c:pt>
                <c:pt idx="30">
                  <c:v>141.82948999999999</c:v>
                </c:pt>
                <c:pt idx="31">
                  <c:v>143.01939999999999</c:v>
                </c:pt>
                <c:pt idx="32">
                  <c:v>142.74924999999999</c:v>
                </c:pt>
                <c:pt idx="33">
                  <c:v>140.96795</c:v>
                </c:pt>
                <c:pt idx="34">
                  <c:v>137.97517999999999</c:v>
                </c:pt>
                <c:pt idx="35">
                  <c:v>138.25845000000001</c:v>
                </c:pt>
                <c:pt idx="36">
                  <c:v>143.35681</c:v>
                </c:pt>
                <c:pt idx="37">
                  <c:v>145.82549</c:v>
                </c:pt>
                <c:pt idx="38">
                  <c:v>144.88810000000001</c:v>
                </c:pt>
                <c:pt idx="39">
                  <c:v>148.29407</c:v>
                </c:pt>
                <c:pt idx="40">
                  <c:v>147.35389000000001</c:v>
                </c:pt>
                <c:pt idx="41">
                  <c:v>148.63717</c:v>
                </c:pt>
                <c:pt idx="42">
                  <c:v>150.42353</c:v>
                </c:pt>
                <c:pt idx="43">
                  <c:v>150.42986999999999</c:v>
                </c:pt>
                <c:pt idx="44">
                  <c:v>147.94758999999999</c:v>
                </c:pt>
                <c:pt idx="45">
                  <c:v>149.97978000000001</c:v>
                </c:pt>
                <c:pt idx="46">
                  <c:v>149.06049999999999</c:v>
                </c:pt>
                <c:pt idx="47">
                  <c:v>148.67454000000001</c:v>
                </c:pt>
              </c:numCache>
            </c:numRef>
          </c:val>
          <c:smooth val="0"/>
          <c:extLst>
            <c:ext xmlns:c16="http://schemas.microsoft.com/office/drawing/2014/chart" uri="{C3380CC4-5D6E-409C-BE32-E72D297353CC}">
              <c16:uniqueId val="{00000000-2F99-4AE5-AAB7-93DD9EE9269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F99-4AE5-AAB7-93DD9EE9269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4.7019700000000002</c:v>
                </c:pt>
                <c:pt idx="1">
                  <c:v>4.6802200000000003</c:v>
                </c:pt>
                <c:pt idx="2">
                  <c:v>4.6402700000000001</c:v>
                </c:pt>
                <c:pt idx="3">
                  <c:v>4.7037899999999997</c:v>
                </c:pt>
                <c:pt idx="4">
                  <c:v>4.6056600000000003</c:v>
                </c:pt>
                <c:pt idx="5">
                  <c:v>4.5921700000000003</c:v>
                </c:pt>
                <c:pt idx="6">
                  <c:v>4.5535199999999998</c:v>
                </c:pt>
                <c:pt idx="7">
                  <c:v>4.5529400000000004</c:v>
                </c:pt>
                <c:pt idx="8">
                  <c:v>4.4128400000000001</c:v>
                </c:pt>
                <c:pt idx="9">
                  <c:v>4.4671399999999997</c:v>
                </c:pt>
                <c:pt idx="10">
                  <c:v>4.3146599999999999</c:v>
                </c:pt>
                <c:pt idx="11">
                  <c:v>4.3659499999999998</c:v>
                </c:pt>
                <c:pt idx="12">
                  <c:v>4.2895099999999999</c:v>
                </c:pt>
                <c:pt idx="13">
                  <c:v>4.1179600000000001</c:v>
                </c:pt>
                <c:pt idx="14">
                  <c:v>4.1673400000000003</c:v>
                </c:pt>
                <c:pt idx="15">
                  <c:v>4.28118</c:v>
                </c:pt>
                <c:pt idx="16">
                  <c:v>4.3104100000000001</c:v>
                </c:pt>
                <c:pt idx="17">
                  <c:v>4.2916100000000004</c:v>
                </c:pt>
                <c:pt idx="18">
                  <c:v>4.7765500000000003</c:v>
                </c:pt>
                <c:pt idx="19">
                  <c:v>4.7766799999999998</c:v>
                </c:pt>
                <c:pt idx="20">
                  <c:v>4.7770799999999998</c:v>
                </c:pt>
                <c:pt idx="21">
                  <c:v>4.76525</c:v>
                </c:pt>
                <c:pt idx="22">
                  <c:v>4.6703999999999999</c:v>
                </c:pt>
                <c:pt idx="23">
                  <c:v>4.593</c:v>
                </c:pt>
                <c:pt idx="24">
                  <c:v>4.4577200000000001</c:v>
                </c:pt>
                <c:pt idx="25">
                  <c:v>4.4211099999999997</c:v>
                </c:pt>
                <c:pt idx="26">
                  <c:v>4.8548999999999998</c:v>
                </c:pt>
                <c:pt idx="27">
                  <c:v>4.7486899999999999</c:v>
                </c:pt>
                <c:pt idx="28">
                  <c:v>4.8198499999999997</c:v>
                </c:pt>
                <c:pt idx="29">
                  <c:v>4.6377300000000004</c:v>
                </c:pt>
                <c:pt idx="30">
                  <c:v>4.7462</c:v>
                </c:pt>
                <c:pt idx="31">
                  <c:v>4.8269599999999997</c:v>
                </c:pt>
                <c:pt idx="32">
                  <c:v>4.5056200000000004</c:v>
                </c:pt>
                <c:pt idx="33">
                  <c:v>4.4920400000000003</c:v>
                </c:pt>
                <c:pt idx="34">
                  <c:v>4.4477200000000003</c:v>
                </c:pt>
                <c:pt idx="35">
                  <c:v>4.5319500000000001</c:v>
                </c:pt>
                <c:pt idx="36">
                  <c:v>4.5547000000000004</c:v>
                </c:pt>
                <c:pt idx="37">
                  <c:v>4.3465400000000001</c:v>
                </c:pt>
                <c:pt idx="38">
                  <c:v>4.4465199999999996</c:v>
                </c:pt>
                <c:pt idx="39">
                  <c:v>4.4773300000000003</c:v>
                </c:pt>
                <c:pt idx="40">
                  <c:v>4.4534700000000003</c:v>
                </c:pt>
                <c:pt idx="41">
                  <c:v>4.4052699999999998</c:v>
                </c:pt>
                <c:pt idx="42">
                  <c:v>4.3957300000000004</c:v>
                </c:pt>
                <c:pt idx="43">
                  <c:v>4.5422700000000003</c:v>
                </c:pt>
                <c:pt idx="44">
                  <c:v>4.4673800000000004</c:v>
                </c:pt>
                <c:pt idx="45">
                  <c:v>4.4105499999999997</c:v>
                </c:pt>
                <c:pt idx="46">
                  <c:v>4.5869799999999996</c:v>
                </c:pt>
                <c:pt idx="47">
                  <c:v>4.55844</c:v>
                </c:pt>
              </c:numCache>
            </c:numRef>
          </c:val>
          <c:smooth val="0"/>
          <c:extLst>
            <c:ext xmlns:c16="http://schemas.microsoft.com/office/drawing/2014/chart" uri="{C3380CC4-5D6E-409C-BE32-E72D297353CC}">
              <c16:uniqueId val="{00000002-2F99-4AE5-AAB7-93DD9EE9269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111.99692</c:v>
                </c:pt>
                <c:pt idx="1">
                  <c:v>110.29839</c:v>
                </c:pt>
                <c:pt idx="2">
                  <c:v>109.88705</c:v>
                </c:pt>
                <c:pt idx="3">
                  <c:v>111.02216</c:v>
                </c:pt>
                <c:pt idx="4">
                  <c:v>109.96771</c:v>
                </c:pt>
                <c:pt idx="5">
                  <c:v>110.41692999999999</c:v>
                </c:pt>
                <c:pt idx="6">
                  <c:v>111.15864000000001</c:v>
                </c:pt>
                <c:pt idx="7">
                  <c:v>111.78126</c:v>
                </c:pt>
                <c:pt idx="8">
                  <c:v>112.51785</c:v>
                </c:pt>
                <c:pt idx="9">
                  <c:v>112.73093</c:v>
                </c:pt>
                <c:pt idx="10">
                  <c:v>113.45914999999999</c:v>
                </c:pt>
                <c:pt idx="11">
                  <c:v>114.31829</c:v>
                </c:pt>
                <c:pt idx="12">
                  <c:v>112.13186</c:v>
                </c:pt>
                <c:pt idx="13">
                  <c:v>109.70658</c:v>
                </c:pt>
                <c:pt idx="14">
                  <c:v>111.3905</c:v>
                </c:pt>
                <c:pt idx="15">
                  <c:v>111.99077</c:v>
                </c:pt>
                <c:pt idx="16">
                  <c:v>110.8587</c:v>
                </c:pt>
                <c:pt idx="17">
                  <c:v>113.64637999999999</c:v>
                </c:pt>
                <c:pt idx="18">
                  <c:v>113.11123000000001</c:v>
                </c:pt>
                <c:pt idx="19">
                  <c:v>113.41734</c:v>
                </c:pt>
                <c:pt idx="20">
                  <c:v>114.65273999999999</c:v>
                </c:pt>
                <c:pt idx="21">
                  <c:v>114.48168</c:v>
                </c:pt>
                <c:pt idx="22">
                  <c:v>99.72354</c:v>
                </c:pt>
                <c:pt idx="23">
                  <c:v>117.01994999999999</c:v>
                </c:pt>
                <c:pt idx="24">
                  <c:v>116.46572999999999</c:v>
                </c:pt>
                <c:pt idx="25">
                  <c:v>115.98997</c:v>
                </c:pt>
                <c:pt idx="26">
                  <c:v>116.26405</c:v>
                </c:pt>
                <c:pt idx="27">
                  <c:v>116.96472</c:v>
                </c:pt>
                <c:pt idx="28">
                  <c:v>117.12016</c:v>
                </c:pt>
                <c:pt idx="29">
                  <c:v>118.43747</c:v>
                </c:pt>
                <c:pt idx="30">
                  <c:v>117.43973</c:v>
                </c:pt>
                <c:pt idx="31">
                  <c:v>118.71311</c:v>
                </c:pt>
                <c:pt idx="32">
                  <c:v>119.54576</c:v>
                </c:pt>
                <c:pt idx="33">
                  <c:v>119.86156</c:v>
                </c:pt>
                <c:pt idx="34">
                  <c:v>117.30936</c:v>
                </c:pt>
                <c:pt idx="35">
                  <c:v>120.03234</c:v>
                </c:pt>
                <c:pt idx="36">
                  <c:v>118.59155</c:v>
                </c:pt>
                <c:pt idx="37">
                  <c:v>115.34601000000001</c:v>
                </c:pt>
                <c:pt idx="38">
                  <c:v>119.19726</c:v>
                </c:pt>
                <c:pt idx="39">
                  <c:v>119.33147</c:v>
                </c:pt>
                <c:pt idx="40">
                  <c:v>116.92952</c:v>
                </c:pt>
                <c:pt idx="41">
                  <c:v>120.01263</c:v>
                </c:pt>
                <c:pt idx="42">
                  <c:v>122.32975</c:v>
                </c:pt>
                <c:pt idx="43">
                  <c:v>121.51473</c:v>
                </c:pt>
                <c:pt idx="44">
                  <c:v>121.74799</c:v>
                </c:pt>
                <c:pt idx="45">
                  <c:v>121.3754</c:v>
                </c:pt>
                <c:pt idx="46">
                  <c:v>120.95032999999999</c:v>
                </c:pt>
                <c:pt idx="47">
                  <c:v>122.99435</c:v>
                </c:pt>
              </c:numCache>
            </c:numRef>
          </c:val>
          <c:smooth val="0"/>
          <c:extLst>
            <c:ext xmlns:c16="http://schemas.microsoft.com/office/drawing/2014/chart" uri="{C3380CC4-5D6E-409C-BE32-E72D297353CC}">
              <c16:uniqueId val="{00000003-2F99-4AE5-AAB7-93DD9EE9269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15.012969999999999</c:v>
                </c:pt>
                <c:pt idx="1">
                  <c:v>14.823650000000001</c:v>
                </c:pt>
                <c:pt idx="2">
                  <c:v>14.95703</c:v>
                </c:pt>
                <c:pt idx="3">
                  <c:v>14.687279999999999</c:v>
                </c:pt>
                <c:pt idx="4">
                  <c:v>15.19436</c:v>
                </c:pt>
                <c:pt idx="5">
                  <c:v>15.42498</c:v>
                </c:pt>
                <c:pt idx="6">
                  <c:v>15.023809999999999</c:v>
                </c:pt>
                <c:pt idx="7">
                  <c:v>14.00592</c:v>
                </c:pt>
                <c:pt idx="8">
                  <c:v>14.34526</c:v>
                </c:pt>
                <c:pt idx="9">
                  <c:v>14.27683</c:v>
                </c:pt>
                <c:pt idx="10">
                  <c:v>13.68914</c:v>
                </c:pt>
                <c:pt idx="11">
                  <c:v>13.65733</c:v>
                </c:pt>
                <c:pt idx="12">
                  <c:v>12.91184</c:v>
                </c:pt>
                <c:pt idx="13">
                  <c:v>12.246880000000001</c:v>
                </c:pt>
                <c:pt idx="14">
                  <c:v>12.21564</c:v>
                </c:pt>
                <c:pt idx="15">
                  <c:v>12.43553</c:v>
                </c:pt>
                <c:pt idx="16">
                  <c:v>12.34286</c:v>
                </c:pt>
                <c:pt idx="17">
                  <c:v>13.42848</c:v>
                </c:pt>
                <c:pt idx="18">
                  <c:v>12.081519999999999</c:v>
                </c:pt>
                <c:pt idx="19">
                  <c:v>12.407690000000001</c:v>
                </c:pt>
                <c:pt idx="20">
                  <c:v>13.012869999999999</c:v>
                </c:pt>
                <c:pt idx="21">
                  <c:v>11.69122</c:v>
                </c:pt>
                <c:pt idx="22">
                  <c:v>12.81602</c:v>
                </c:pt>
                <c:pt idx="23">
                  <c:v>13.372109999999999</c:v>
                </c:pt>
                <c:pt idx="24">
                  <c:v>13.683619999999999</c:v>
                </c:pt>
                <c:pt idx="25">
                  <c:v>13.473330000000001</c:v>
                </c:pt>
                <c:pt idx="26">
                  <c:v>13.061439999999999</c:v>
                </c:pt>
                <c:pt idx="27">
                  <c:v>13.83545</c:v>
                </c:pt>
                <c:pt idx="28">
                  <c:v>12.6134</c:v>
                </c:pt>
                <c:pt idx="29">
                  <c:v>14.447509999999999</c:v>
                </c:pt>
                <c:pt idx="30">
                  <c:v>16.596029999999999</c:v>
                </c:pt>
                <c:pt idx="31">
                  <c:v>16.582149999999999</c:v>
                </c:pt>
                <c:pt idx="32">
                  <c:v>15.90436</c:v>
                </c:pt>
                <c:pt idx="33">
                  <c:v>16.299659999999999</c:v>
                </c:pt>
                <c:pt idx="34">
                  <c:v>15.792859999999999</c:v>
                </c:pt>
                <c:pt idx="35">
                  <c:v>15.3466</c:v>
                </c:pt>
                <c:pt idx="36">
                  <c:v>15.020020000000001</c:v>
                </c:pt>
                <c:pt idx="37">
                  <c:v>14.542490000000001</c:v>
                </c:pt>
                <c:pt idx="38">
                  <c:v>14.61748</c:v>
                </c:pt>
                <c:pt idx="39">
                  <c:v>14.460839999999999</c:v>
                </c:pt>
                <c:pt idx="40">
                  <c:v>15.440720000000001</c:v>
                </c:pt>
                <c:pt idx="41">
                  <c:v>15.71641</c:v>
                </c:pt>
                <c:pt idx="42">
                  <c:v>15.594580000000001</c:v>
                </c:pt>
                <c:pt idx="43">
                  <c:v>15.46381</c:v>
                </c:pt>
                <c:pt idx="44">
                  <c:v>15.30763</c:v>
                </c:pt>
                <c:pt idx="45">
                  <c:v>15.69825</c:v>
                </c:pt>
                <c:pt idx="46">
                  <c:v>15.098710000000001</c:v>
                </c:pt>
                <c:pt idx="47">
                  <c:v>15.48799</c:v>
                </c:pt>
              </c:numCache>
            </c:numRef>
          </c:val>
          <c:smooth val="0"/>
          <c:extLst>
            <c:ext xmlns:c16="http://schemas.microsoft.com/office/drawing/2014/chart" uri="{C3380CC4-5D6E-409C-BE32-E72D297353CC}">
              <c16:uniqueId val="{00000004-2F99-4AE5-AAB7-93DD9EE9269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F99-4AE5-AAB7-93DD9EE9269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32.621400000000001</c:v>
                </c:pt>
                <c:pt idx="1">
                  <c:v>32.325000000000003</c:v>
                </c:pt>
                <c:pt idx="2">
                  <c:v>32.797600000000003</c:v>
                </c:pt>
                <c:pt idx="3">
                  <c:v>32.622300000000003</c:v>
                </c:pt>
                <c:pt idx="4">
                  <c:v>32.0398</c:v>
                </c:pt>
                <c:pt idx="5">
                  <c:v>31.559000000000001</c:v>
                </c:pt>
                <c:pt idx="6">
                  <c:v>30.998200000000001</c:v>
                </c:pt>
                <c:pt idx="7">
                  <c:v>31.592099999999999</c:v>
                </c:pt>
                <c:pt idx="8">
                  <c:v>32.370699999999999</c:v>
                </c:pt>
                <c:pt idx="9">
                  <c:v>31.477900000000002</c:v>
                </c:pt>
                <c:pt idx="10">
                  <c:v>29.240200000000002</c:v>
                </c:pt>
                <c:pt idx="11">
                  <c:v>29.961200000000002</c:v>
                </c:pt>
                <c:pt idx="12">
                  <c:v>28.498999999999999</c:v>
                </c:pt>
                <c:pt idx="13">
                  <c:v>27.5336</c:v>
                </c:pt>
                <c:pt idx="14">
                  <c:v>29.121300000000002</c:v>
                </c:pt>
                <c:pt idx="15">
                  <c:v>29.1008</c:v>
                </c:pt>
                <c:pt idx="16">
                  <c:v>29.9269</c:v>
                </c:pt>
                <c:pt idx="17">
                  <c:v>29.767900000000001</c:v>
                </c:pt>
                <c:pt idx="18">
                  <c:v>29.6386</c:v>
                </c:pt>
                <c:pt idx="19">
                  <c:v>29.6676</c:v>
                </c:pt>
                <c:pt idx="20">
                  <c:v>28.685300000000002</c:v>
                </c:pt>
                <c:pt idx="21">
                  <c:v>29.137799999999999</c:v>
                </c:pt>
                <c:pt idx="22">
                  <c:v>29.333200000000001</c:v>
                </c:pt>
                <c:pt idx="23">
                  <c:v>28.6022</c:v>
                </c:pt>
                <c:pt idx="24">
                  <c:v>27.892499999999998</c:v>
                </c:pt>
                <c:pt idx="25">
                  <c:v>27.853300000000001</c:v>
                </c:pt>
                <c:pt idx="26">
                  <c:v>28.909500000000001</c:v>
                </c:pt>
                <c:pt idx="27">
                  <c:v>30.4999</c:v>
                </c:pt>
                <c:pt idx="28">
                  <c:v>31.351600000000001</c:v>
                </c:pt>
                <c:pt idx="29">
                  <c:v>31.379200000000001</c:v>
                </c:pt>
                <c:pt idx="30">
                  <c:v>30.9438</c:v>
                </c:pt>
                <c:pt idx="31">
                  <c:v>31.062000000000001</c:v>
                </c:pt>
                <c:pt idx="32">
                  <c:v>32.177700000000002</c:v>
                </c:pt>
                <c:pt idx="33">
                  <c:v>32.095999999999997</c:v>
                </c:pt>
                <c:pt idx="34">
                  <c:v>31.657800000000002</c:v>
                </c:pt>
                <c:pt idx="35">
                  <c:v>30.7667</c:v>
                </c:pt>
                <c:pt idx="36">
                  <c:v>29.1113</c:v>
                </c:pt>
                <c:pt idx="37">
                  <c:v>27.7349</c:v>
                </c:pt>
                <c:pt idx="38">
                  <c:v>30.343699999999998</c:v>
                </c:pt>
                <c:pt idx="39">
                  <c:v>30.600899999999999</c:v>
                </c:pt>
                <c:pt idx="40">
                  <c:v>30.494</c:v>
                </c:pt>
                <c:pt idx="41">
                  <c:v>31.837800000000001</c:v>
                </c:pt>
                <c:pt idx="42">
                  <c:v>33.3095</c:v>
                </c:pt>
                <c:pt idx="43">
                  <c:v>33.4863</c:v>
                </c:pt>
                <c:pt idx="44">
                  <c:v>34.339100000000002</c:v>
                </c:pt>
                <c:pt idx="45">
                  <c:v>33.532699999999998</c:v>
                </c:pt>
                <c:pt idx="46">
                  <c:v>33.3566</c:v>
                </c:pt>
                <c:pt idx="47">
                  <c:v>34.5871</c:v>
                </c:pt>
              </c:numCache>
            </c:numRef>
          </c:val>
          <c:smooth val="0"/>
          <c:extLst>
            <c:ext xmlns:c16="http://schemas.microsoft.com/office/drawing/2014/chart" uri="{C3380CC4-5D6E-409C-BE32-E72D297353CC}">
              <c16:uniqueId val="{00000006-2F99-4AE5-AAB7-93DD9EE9269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4.0273599999999998</c:v>
                </c:pt>
                <c:pt idx="25">
                  <c:v>3.8865599999999998</c:v>
                </c:pt>
                <c:pt idx="26">
                  <c:v>3.9036599999999999</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F99-4AE5-AAB7-93DD9EE9269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F99-4AE5-AAB7-93DD9EE9269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F99-4AE5-AAB7-93DD9EE9269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87.42944</c:v>
                </c:pt>
                <c:pt idx="1">
                  <c:v>87.564660000000003</c:v>
                </c:pt>
                <c:pt idx="2">
                  <c:v>87.177409999999995</c:v>
                </c:pt>
                <c:pt idx="3">
                  <c:v>88.094089999999994</c:v>
                </c:pt>
                <c:pt idx="4">
                  <c:v>88.218850000000003</c:v>
                </c:pt>
                <c:pt idx="5">
                  <c:v>88.908540000000002</c:v>
                </c:pt>
                <c:pt idx="6">
                  <c:v>89.826229999999995</c:v>
                </c:pt>
                <c:pt idx="7">
                  <c:v>89.10463</c:v>
                </c:pt>
                <c:pt idx="8">
                  <c:v>87.918229999999994</c:v>
                </c:pt>
                <c:pt idx="9">
                  <c:v>88.368840000000006</c:v>
                </c:pt>
                <c:pt idx="10">
                  <c:v>90.172700000000006</c:v>
                </c:pt>
                <c:pt idx="11">
                  <c:v>90.962019999999995</c:v>
                </c:pt>
                <c:pt idx="12">
                  <c:v>91.111580000000004</c:v>
                </c:pt>
                <c:pt idx="13">
                  <c:v>89.702529999999996</c:v>
                </c:pt>
                <c:pt idx="14">
                  <c:v>88.754059999999996</c:v>
                </c:pt>
                <c:pt idx="15">
                  <c:v>88.397120000000001</c:v>
                </c:pt>
                <c:pt idx="16">
                  <c:v>88.304749999999999</c:v>
                </c:pt>
                <c:pt idx="17">
                  <c:v>88.217609999999993</c:v>
                </c:pt>
                <c:pt idx="18">
                  <c:v>87.621309999999994</c:v>
                </c:pt>
                <c:pt idx="19">
                  <c:v>87.717269999999999</c:v>
                </c:pt>
                <c:pt idx="20">
                  <c:v>88.071489999999997</c:v>
                </c:pt>
                <c:pt idx="21">
                  <c:v>77.342190000000002</c:v>
                </c:pt>
                <c:pt idx="22">
                  <c:v>88.037170000000003</c:v>
                </c:pt>
                <c:pt idx="23">
                  <c:v>87.810389999999998</c:v>
                </c:pt>
                <c:pt idx="24">
                  <c:v>87.877459999999999</c:v>
                </c:pt>
                <c:pt idx="25">
                  <c:v>88.62818</c:v>
                </c:pt>
                <c:pt idx="26">
                  <c:v>88.863950000000003</c:v>
                </c:pt>
                <c:pt idx="27">
                  <c:v>89.498170000000002</c:v>
                </c:pt>
                <c:pt idx="28">
                  <c:v>90.52928</c:v>
                </c:pt>
                <c:pt idx="29">
                  <c:v>89.191659999999999</c:v>
                </c:pt>
                <c:pt idx="30">
                  <c:v>88.318370000000002</c:v>
                </c:pt>
                <c:pt idx="31">
                  <c:v>88.382189999999994</c:v>
                </c:pt>
                <c:pt idx="32">
                  <c:v>88.781630000000007</c:v>
                </c:pt>
                <c:pt idx="33">
                  <c:v>90.064679999999996</c:v>
                </c:pt>
                <c:pt idx="34">
                  <c:v>89.318439999999995</c:v>
                </c:pt>
                <c:pt idx="35">
                  <c:v>89.227459999999994</c:v>
                </c:pt>
                <c:pt idx="36">
                  <c:v>88.624970000000005</c:v>
                </c:pt>
                <c:pt idx="37">
                  <c:v>88.503479999999996</c:v>
                </c:pt>
                <c:pt idx="38">
                  <c:v>87.815799999999996</c:v>
                </c:pt>
                <c:pt idx="39">
                  <c:v>88.627799999999993</c:v>
                </c:pt>
                <c:pt idx="40">
                  <c:v>88.590090000000004</c:v>
                </c:pt>
                <c:pt idx="41">
                  <c:v>89.33014</c:v>
                </c:pt>
                <c:pt idx="42">
                  <c:v>91.575710000000001</c:v>
                </c:pt>
                <c:pt idx="43">
                  <c:v>91.755629999999996</c:v>
                </c:pt>
                <c:pt idx="44">
                  <c:v>91.679550000000006</c:v>
                </c:pt>
                <c:pt idx="45">
                  <c:v>90.362089999999995</c:v>
                </c:pt>
                <c:pt idx="46">
                  <c:v>89.876180000000005</c:v>
                </c:pt>
                <c:pt idx="47">
                  <c:v>90.27816</c:v>
                </c:pt>
              </c:numCache>
            </c:numRef>
          </c:val>
          <c:smooth val="0"/>
          <c:extLst>
            <c:ext xmlns:c16="http://schemas.microsoft.com/office/drawing/2014/chart" uri="{C3380CC4-5D6E-409C-BE32-E72D297353CC}">
              <c16:uniqueId val="{0000000A-2F99-4AE5-AAB7-93DD9EE9269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22.628</c:v>
                </c:pt>
                <c:pt idx="1">
                  <c:v>22.706</c:v>
                </c:pt>
                <c:pt idx="2">
                  <c:v>22.795999999999999</c:v>
                </c:pt>
                <c:pt idx="3">
                  <c:v>22.792000000000002</c:v>
                </c:pt>
                <c:pt idx="4">
                  <c:v>22.719000000000001</c:v>
                </c:pt>
                <c:pt idx="5">
                  <c:v>22.704999999999998</c:v>
                </c:pt>
                <c:pt idx="6">
                  <c:v>22.709</c:v>
                </c:pt>
                <c:pt idx="7">
                  <c:v>22.725000000000001</c:v>
                </c:pt>
                <c:pt idx="8">
                  <c:v>22.757000000000001</c:v>
                </c:pt>
                <c:pt idx="9">
                  <c:v>23.042999999999999</c:v>
                </c:pt>
                <c:pt idx="10">
                  <c:v>23.081</c:v>
                </c:pt>
                <c:pt idx="11">
                  <c:v>23.048999999999999</c:v>
                </c:pt>
                <c:pt idx="12">
                  <c:v>23.056999999999999</c:v>
                </c:pt>
                <c:pt idx="13">
                  <c:v>23.087</c:v>
                </c:pt>
                <c:pt idx="14">
                  <c:v>23.088000000000001</c:v>
                </c:pt>
                <c:pt idx="15">
                  <c:v>23.106999999999999</c:v>
                </c:pt>
                <c:pt idx="16">
                  <c:v>23.08</c:v>
                </c:pt>
                <c:pt idx="17">
                  <c:v>23.032</c:v>
                </c:pt>
                <c:pt idx="18">
                  <c:v>23.114999999999998</c:v>
                </c:pt>
                <c:pt idx="19">
                  <c:v>23.119</c:v>
                </c:pt>
                <c:pt idx="20">
                  <c:v>21.385000000000002</c:v>
                </c:pt>
                <c:pt idx="21">
                  <c:v>21.588000000000001</c:v>
                </c:pt>
                <c:pt idx="22">
                  <c:v>21.666</c:v>
                </c:pt>
                <c:pt idx="23">
                  <c:v>21.721</c:v>
                </c:pt>
                <c:pt idx="24">
                  <c:v>22.11</c:v>
                </c:pt>
                <c:pt idx="25">
                  <c:v>21.882000000000001</c:v>
                </c:pt>
                <c:pt idx="26">
                  <c:v>21.561</c:v>
                </c:pt>
                <c:pt idx="27">
                  <c:v>21.423999999999999</c:v>
                </c:pt>
                <c:pt idx="28">
                  <c:v>21.43</c:v>
                </c:pt>
                <c:pt idx="29">
                  <c:v>21.503</c:v>
                </c:pt>
                <c:pt idx="30">
                  <c:v>21.733000000000001</c:v>
                </c:pt>
                <c:pt idx="31">
                  <c:v>21.596</c:v>
                </c:pt>
                <c:pt idx="32">
                  <c:v>21.401</c:v>
                </c:pt>
                <c:pt idx="33">
                  <c:v>21.556000000000001</c:v>
                </c:pt>
                <c:pt idx="34">
                  <c:v>21.552</c:v>
                </c:pt>
                <c:pt idx="35">
                  <c:v>21.260999999999999</c:v>
                </c:pt>
                <c:pt idx="36">
                  <c:v>3.27</c:v>
                </c:pt>
                <c:pt idx="37">
                  <c:v>3.2610000000000001</c:v>
                </c:pt>
                <c:pt idx="38">
                  <c:v>3.258</c:v>
                </c:pt>
                <c:pt idx="39">
                  <c:v>3.2669999999999999</c:v>
                </c:pt>
                <c:pt idx="40">
                  <c:v>3.2879999999999998</c:v>
                </c:pt>
                <c:pt idx="41">
                  <c:v>3.4750000000000001</c:v>
                </c:pt>
                <c:pt idx="42">
                  <c:v>6.6909999999999998</c:v>
                </c:pt>
                <c:pt idx="43">
                  <c:v>6.7149999999999999</c:v>
                </c:pt>
                <c:pt idx="44">
                  <c:v>6.7190000000000003</c:v>
                </c:pt>
                <c:pt idx="45">
                  <c:v>6.7679999999999998</c:v>
                </c:pt>
                <c:pt idx="46">
                  <c:v>6.7709999999999999</c:v>
                </c:pt>
                <c:pt idx="47">
                  <c:v>6.8369999999999997</c:v>
                </c:pt>
              </c:numCache>
            </c:numRef>
          </c:val>
          <c:smooth val="0"/>
          <c:extLst>
            <c:ext xmlns:c16="http://schemas.microsoft.com/office/drawing/2014/chart" uri="{C3380CC4-5D6E-409C-BE32-E72D297353CC}">
              <c16:uniqueId val="{0000000B-2F99-4AE5-AAB7-93DD9EE9269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0.33229999999999998</c:v>
                </c:pt>
                <c:pt idx="1">
                  <c:v>0.315</c:v>
                </c:pt>
                <c:pt idx="2">
                  <c:v>0.307</c:v>
                </c:pt>
                <c:pt idx="3">
                  <c:v>0.32819999999999999</c:v>
                </c:pt>
                <c:pt idx="4">
                  <c:v>0.32990000000000003</c:v>
                </c:pt>
                <c:pt idx="5">
                  <c:v>0.35070000000000001</c:v>
                </c:pt>
                <c:pt idx="6">
                  <c:v>0.34549999999999997</c:v>
                </c:pt>
                <c:pt idx="7">
                  <c:v>0.32650000000000001</c:v>
                </c:pt>
                <c:pt idx="8">
                  <c:v>0.30719999999999997</c:v>
                </c:pt>
                <c:pt idx="9">
                  <c:v>0.27729999999999999</c:v>
                </c:pt>
                <c:pt idx="10">
                  <c:v>0.26540000000000002</c:v>
                </c:pt>
                <c:pt idx="11">
                  <c:v>0.26879999999999998</c:v>
                </c:pt>
                <c:pt idx="12">
                  <c:v>0.27500000000000002</c:v>
                </c:pt>
                <c:pt idx="13">
                  <c:v>0.28170000000000001</c:v>
                </c:pt>
                <c:pt idx="14">
                  <c:v>0.34250000000000003</c:v>
                </c:pt>
                <c:pt idx="15">
                  <c:v>0.38240000000000002</c:v>
                </c:pt>
                <c:pt idx="16">
                  <c:v>0.4592</c:v>
                </c:pt>
                <c:pt idx="17">
                  <c:v>0.56200000000000006</c:v>
                </c:pt>
                <c:pt idx="18">
                  <c:v>0.75219999999999998</c:v>
                </c:pt>
                <c:pt idx="19">
                  <c:v>0.89990000000000003</c:v>
                </c:pt>
                <c:pt idx="20">
                  <c:v>1.1215999999999999</c:v>
                </c:pt>
                <c:pt idx="21">
                  <c:v>1.2705</c:v>
                </c:pt>
                <c:pt idx="22">
                  <c:v>1.2989999999999999</c:v>
                </c:pt>
                <c:pt idx="23">
                  <c:v>1.3160000000000001</c:v>
                </c:pt>
                <c:pt idx="24">
                  <c:v>1.3561000000000001</c:v>
                </c:pt>
                <c:pt idx="25">
                  <c:v>1.347</c:v>
                </c:pt>
                <c:pt idx="26">
                  <c:v>1.361</c:v>
                </c:pt>
                <c:pt idx="27">
                  <c:v>1.3574999999999999</c:v>
                </c:pt>
                <c:pt idx="28">
                  <c:v>1.3414999999999999</c:v>
                </c:pt>
                <c:pt idx="29">
                  <c:v>1.3289</c:v>
                </c:pt>
                <c:pt idx="30">
                  <c:v>1.3188</c:v>
                </c:pt>
                <c:pt idx="31">
                  <c:v>1.3069999999999999</c:v>
                </c:pt>
                <c:pt idx="32">
                  <c:v>1.3136000000000001</c:v>
                </c:pt>
                <c:pt idx="33">
                  <c:v>1.3311999999999999</c:v>
                </c:pt>
                <c:pt idx="34">
                  <c:v>1.3556999999999999</c:v>
                </c:pt>
                <c:pt idx="35">
                  <c:v>1.3735999999999999</c:v>
                </c:pt>
                <c:pt idx="36">
                  <c:v>1.3543000000000001</c:v>
                </c:pt>
                <c:pt idx="37">
                  <c:v>1.3349</c:v>
                </c:pt>
                <c:pt idx="38">
                  <c:v>1.3393999999999999</c:v>
                </c:pt>
                <c:pt idx="39">
                  <c:v>1.3174999999999999</c:v>
                </c:pt>
                <c:pt idx="40">
                  <c:v>1.3069999999999999</c:v>
                </c:pt>
                <c:pt idx="41">
                  <c:v>1.2733000000000001</c:v>
                </c:pt>
                <c:pt idx="42">
                  <c:v>1.1062000000000001</c:v>
                </c:pt>
                <c:pt idx="43">
                  <c:v>0.95650000000000002</c:v>
                </c:pt>
                <c:pt idx="44">
                  <c:v>0.62939999999999996</c:v>
                </c:pt>
                <c:pt idx="45">
                  <c:v>0.46429999999999999</c:v>
                </c:pt>
                <c:pt idx="46">
                  <c:v>0.40899999999999997</c:v>
                </c:pt>
                <c:pt idx="47">
                  <c:v>0.36980000000000002</c:v>
                </c:pt>
              </c:numCache>
            </c:numRef>
          </c:val>
          <c:smooth val="0"/>
          <c:extLst>
            <c:ext xmlns:c16="http://schemas.microsoft.com/office/drawing/2014/chart" uri="{C3380CC4-5D6E-409C-BE32-E72D297353CC}">
              <c16:uniqueId val="{0000000C-2F99-4AE5-AAB7-93DD9EE9269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0.66900000000000004</c:v>
                </c:pt>
                <c:pt idx="1">
                  <c:v>0.7</c:v>
                </c:pt>
                <c:pt idx="2">
                  <c:v>0.67600000000000005</c:v>
                </c:pt>
                <c:pt idx="3">
                  <c:v>0.67200000000000004</c:v>
                </c:pt>
                <c:pt idx="4">
                  <c:v>0.69299999999999995</c:v>
                </c:pt>
                <c:pt idx="5">
                  <c:v>0.65700000000000003</c:v>
                </c:pt>
                <c:pt idx="6">
                  <c:v>0.67500000000000004</c:v>
                </c:pt>
                <c:pt idx="7">
                  <c:v>0.70399999999999996</c:v>
                </c:pt>
                <c:pt idx="8">
                  <c:v>0.69399999999999995</c:v>
                </c:pt>
                <c:pt idx="9">
                  <c:v>0.68799999999999994</c:v>
                </c:pt>
                <c:pt idx="10">
                  <c:v>0.66700000000000004</c:v>
                </c:pt>
                <c:pt idx="11">
                  <c:v>0.64400000000000002</c:v>
                </c:pt>
                <c:pt idx="12">
                  <c:v>0.67300000000000004</c:v>
                </c:pt>
                <c:pt idx="13">
                  <c:v>0.71799999999999997</c:v>
                </c:pt>
                <c:pt idx="14">
                  <c:v>0.67400000000000004</c:v>
                </c:pt>
                <c:pt idx="15">
                  <c:v>0.67800000000000005</c:v>
                </c:pt>
                <c:pt idx="16">
                  <c:v>0.65300000000000002</c:v>
                </c:pt>
                <c:pt idx="17">
                  <c:v>0.63800000000000001</c:v>
                </c:pt>
                <c:pt idx="18">
                  <c:v>0.63</c:v>
                </c:pt>
                <c:pt idx="19">
                  <c:v>0.621</c:v>
                </c:pt>
                <c:pt idx="20">
                  <c:v>0.627</c:v>
                </c:pt>
                <c:pt idx="21">
                  <c:v>0.626</c:v>
                </c:pt>
                <c:pt idx="22">
                  <c:v>0.628</c:v>
                </c:pt>
                <c:pt idx="23">
                  <c:v>0.63700000000000001</c:v>
                </c:pt>
                <c:pt idx="24">
                  <c:v>0.66400000000000003</c:v>
                </c:pt>
                <c:pt idx="25">
                  <c:v>0.64900000000000002</c:v>
                </c:pt>
                <c:pt idx="26">
                  <c:v>0.65200000000000002</c:v>
                </c:pt>
                <c:pt idx="27">
                  <c:v>0.71099999999999997</c:v>
                </c:pt>
                <c:pt idx="28">
                  <c:v>0.66800000000000004</c:v>
                </c:pt>
                <c:pt idx="29">
                  <c:v>0.69</c:v>
                </c:pt>
                <c:pt idx="30">
                  <c:v>0.71599999999999997</c:v>
                </c:pt>
                <c:pt idx="31">
                  <c:v>0.63600000000000001</c:v>
                </c:pt>
                <c:pt idx="32">
                  <c:v>0.64400000000000002</c:v>
                </c:pt>
                <c:pt idx="33">
                  <c:v>0.63500000000000001</c:v>
                </c:pt>
                <c:pt idx="34">
                  <c:v>0.59399999999999997</c:v>
                </c:pt>
                <c:pt idx="35">
                  <c:v>0.72799999999999998</c:v>
                </c:pt>
                <c:pt idx="36">
                  <c:v>0.70799999999999996</c:v>
                </c:pt>
                <c:pt idx="37">
                  <c:v>0.70199999999999996</c:v>
                </c:pt>
                <c:pt idx="38">
                  <c:v>0.72099999999999997</c:v>
                </c:pt>
                <c:pt idx="39">
                  <c:v>0.71</c:v>
                </c:pt>
                <c:pt idx="40">
                  <c:v>0.72599999999999998</c:v>
                </c:pt>
                <c:pt idx="41">
                  <c:v>0.69599999999999995</c:v>
                </c:pt>
                <c:pt idx="42">
                  <c:v>0.69599999999999995</c:v>
                </c:pt>
                <c:pt idx="43">
                  <c:v>0.70399999999999996</c:v>
                </c:pt>
                <c:pt idx="44">
                  <c:v>0.67200000000000004</c:v>
                </c:pt>
                <c:pt idx="45">
                  <c:v>0.68600000000000005</c:v>
                </c:pt>
                <c:pt idx="46">
                  <c:v>0.63900000000000001</c:v>
                </c:pt>
                <c:pt idx="47">
                  <c:v>0.66600000000000004</c:v>
                </c:pt>
              </c:numCache>
            </c:numRef>
          </c:val>
          <c:smooth val="0"/>
          <c:extLst>
            <c:ext xmlns:c16="http://schemas.microsoft.com/office/drawing/2014/chart" uri="{C3380CC4-5D6E-409C-BE32-E72D297353CC}">
              <c16:uniqueId val="{0000000D-2F99-4AE5-AAB7-93DD9EE9269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27.7011</c:v>
                </c:pt>
                <c:pt idx="1">
                  <c:v>26.452950000000001</c:v>
                </c:pt>
                <c:pt idx="2">
                  <c:v>26.394929999999999</c:v>
                </c:pt>
                <c:pt idx="3">
                  <c:v>25.595479999999998</c:v>
                </c:pt>
                <c:pt idx="4">
                  <c:v>25.85755</c:v>
                </c:pt>
                <c:pt idx="5">
                  <c:v>25.944199999999999</c:v>
                </c:pt>
                <c:pt idx="6">
                  <c:v>27.083909999999999</c:v>
                </c:pt>
                <c:pt idx="7">
                  <c:v>26.78933</c:v>
                </c:pt>
                <c:pt idx="8">
                  <c:v>25.960619999999999</c:v>
                </c:pt>
                <c:pt idx="9">
                  <c:v>23.96726</c:v>
                </c:pt>
                <c:pt idx="10">
                  <c:v>23.70093</c:v>
                </c:pt>
                <c:pt idx="11">
                  <c:v>22.316230000000001</c:v>
                </c:pt>
                <c:pt idx="12">
                  <c:v>22.337009999999999</c:v>
                </c:pt>
                <c:pt idx="13">
                  <c:v>21.83221</c:v>
                </c:pt>
                <c:pt idx="14">
                  <c:v>22.281110000000002</c:v>
                </c:pt>
                <c:pt idx="15">
                  <c:v>23.027850000000001</c:v>
                </c:pt>
                <c:pt idx="16">
                  <c:v>23.220040000000001</c:v>
                </c:pt>
                <c:pt idx="17">
                  <c:v>23.530889999999999</c:v>
                </c:pt>
                <c:pt idx="18">
                  <c:v>24.718669999999999</c:v>
                </c:pt>
                <c:pt idx="19">
                  <c:v>24.79786</c:v>
                </c:pt>
                <c:pt idx="20">
                  <c:v>25.488900000000001</c:v>
                </c:pt>
                <c:pt idx="21">
                  <c:v>26.289729999999999</c:v>
                </c:pt>
                <c:pt idx="22">
                  <c:v>25.190809999999999</c:v>
                </c:pt>
                <c:pt idx="23">
                  <c:v>23.960599999999999</c:v>
                </c:pt>
                <c:pt idx="24">
                  <c:v>23.438120000000001</c:v>
                </c:pt>
                <c:pt idx="25">
                  <c:v>22.282150000000001</c:v>
                </c:pt>
                <c:pt idx="26">
                  <c:v>24.341349999999998</c:v>
                </c:pt>
                <c:pt idx="27">
                  <c:v>25.329090000000001</c:v>
                </c:pt>
                <c:pt idx="28">
                  <c:v>25.158729999999998</c:v>
                </c:pt>
                <c:pt idx="29">
                  <c:v>26.630939999999999</c:v>
                </c:pt>
                <c:pt idx="30">
                  <c:v>26.886590000000002</c:v>
                </c:pt>
                <c:pt idx="31">
                  <c:v>26.441199999999998</c:v>
                </c:pt>
                <c:pt idx="32">
                  <c:v>26.23161</c:v>
                </c:pt>
                <c:pt idx="33">
                  <c:v>25.58081</c:v>
                </c:pt>
                <c:pt idx="34">
                  <c:v>24.720050000000001</c:v>
                </c:pt>
                <c:pt idx="35">
                  <c:v>22.777989999999999</c:v>
                </c:pt>
                <c:pt idx="36">
                  <c:v>22.48433</c:v>
                </c:pt>
                <c:pt idx="37">
                  <c:v>22.866890000000001</c:v>
                </c:pt>
                <c:pt idx="38">
                  <c:v>24.168389999999999</c:v>
                </c:pt>
                <c:pt idx="39">
                  <c:v>23.413319999999999</c:v>
                </c:pt>
                <c:pt idx="40">
                  <c:v>24.0853</c:v>
                </c:pt>
                <c:pt idx="41">
                  <c:v>24.181190000000001</c:v>
                </c:pt>
                <c:pt idx="42">
                  <c:v>25.12435</c:v>
                </c:pt>
                <c:pt idx="43">
                  <c:v>24.280419999999999</c:v>
                </c:pt>
                <c:pt idx="44">
                  <c:v>24.37772</c:v>
                </c:pt>
                <c:pt idx="45">
                  <c:v>23.488250000000001</c:v>
                </c:pt>
                <c:pt idx="46">
                  <c:v>21.96837</c:v>
                </c:pt>
                <c:pt idx="47">
                  <c:v>22.05958</c:v>
                </c:pt>
              </c:numCache>
            </c:numRef>
          </c:val>
          <c:smooth val="0"/>
          <c:extLst>
            <c:ext xmlns:c16="http://schemas.microsoft.com/office/drawing/2014/chart" uri="{C3380CC4-5D6E-409C-BE32-E72D297353CC}">
              <c16:uniqueId val="{0000000E-2F99-4AE5-AAB7-93DD9EE9269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469.05984000000001</c:v>
                </c:pt>
                <c:pt idx="1">
                  <c:v>468.72230000000002</c:v>
                </c:pt>
                <c:pt idx="2">
                  <c:v>462.14028999999999</c:v>
                </c:pt>
                <c:pt idx="3">
                  <c:v>467.8458</c:v>
                </c:pt>
                <c:pt idx="4">
                  <c:v>466.84384999999997</c:v>
                </c:pt>
                <c:pt idx="5">
                  <c:v>443.87222000000003</c:v>
                </c:pt>
                <c:pt idx="6">
                  <c:v>452.9545</c:v>
                </c:pt>
                <c:pt idx="7">
                  <c:v>465.30266</c:v>
                </c:pt>
                <c:pt idx="8">
                  <c:v>464.26434999999998</c:v>
                </c:pt>
                <c:pt idx="9">
                  <c:v>454.76391999999998</c:v>
                </c:pt>
                <c:pt idx="10">
                  <c:v>461.55142000000001</c:v>
                </c:pt>
                <c:pt idx="11">
                  <c:v>465.20042000000001</c:v>
                </c:pt>
                <c:pt idx="12">
                  <c:v>457.02434</c:v>
                </c:pt>
                <c:pt idx="13">
                  <c:v>456.33247999999998</c:v>
                </c:pt>
                <c:pt idx="14">
                  <c:v>447.52427</c:v>
                </c:pt>
                <c:pt idx="15">
                  <c:v>457.56011999999998</c:v>
                </c:pt>
                <c:pt idx="16">
                  <c:v>461.22658999999999</c:v>
                </c:pt>
                <c:pt idx="17">
                  <c:v>462.23504000000003</c:v>
                </c:pt>
                <c:pt idx="18">
                  <c:v>450.33616999999998</c:v>
                </c:pt>
                <c:pt idx="19">
                  <c:v>439.91314</c:v>
                </c:pt>
                <c:pt idx="20">
                  <c:v>447.14767999999998</c:v>
                </c:pt>
                <c:pt idx="21">
                  <c:v>443.03742</c:v>
                </c:pt>
                <c:pt idx="22">
                  <c:v>435.32733000000002</c:v>
                </c:pt>
                <c:pt idx="23">
                  <c:v>441.35230999999999</c:v>
                </c:pt>
                <c:pt idx="24">
                  <c:v>426.65221000000003</c:v>
                </c:pt>
                <c:pt idx="25">
                  <c:v>434.78323999999998</c:v>
                </c:pt>
                <c:pt idx="26">
                  <c:v>438.51837999999998</c:v>
                </c:pt>
                <c:pt idx="27">
                  <c:v>461.18792000000002</c:v>
                </c:pt>
                <c:pt idx="28">
                  <c:v>465.66692999999998</c:v>
                </c:pt>
                <c:pt idx="29">
                  <c:v>466.30437999999998</c:v>
                </c:pt>
                <c:pt idx="30">
                  <c:v>469.27107999999998</c:v>
                </c:pt>
                <c:pt idx="31">
                  <c:v>466.45017000000001</c:v>
                </c:pt>
                <c:pt idx="32">
                  <c:v>442.15258</c:v>
                </c:pt>
                <c:pt idx="33">
                  <c:v>441.21195999999998</c:v>
                </c:pt>
                <c:pt idx="34">
                  <c:v>452.35708</c:v>
                </c:pt>
                <c:pt idx="35">
                  <c:v>469.34456999999998</c:v>
                </c:pt>
                <c:pt idx="36">
                  <c:v>461.44900999999999</c:v>
                </c:pt>
                <c:pt idx="37">
                  <c:v>458.59300999999999</c:v>
                </c:pt>
                <c:pt idx="38">
                  <c:v>457.65935999999999</c:v>
                </c:pt>
                <c:pt idx="39">
                  <c:v>460.84919000000002</c:v>
                </c:pt>
                <c:pt idx="40">
                  <c:v>468.95229999999998</c:v>
                </c:pt>
                <c:pt idx="41">
                  <c:v>467.17907000000002</c:v>
                </c:pt>
                <c:pt idx="42">
                  <c:v>473.49817999999999</c:v>
                </c:pt>
                <c:pt idx="43">
                  <c:v>472.68040000000002</c:v>
                </c:pt>
                <c:pt idx="44">
                  <c:v>470.66692</c:v>
                </c:pt>
                <c:pt idx="45">
                  <c:v>468.03383000000002</c:v>
                </c:pt>
                <c:pt idx="46">
                  <c:v>444.89199000000002</c:v>
                </c:pt>
                <c:pt idx="47">
                  <c:v>458.85606999999999</c:v>
                </c:pt>
              </c:numCache>
            </c:numRef>
          </c:val>
          <c:smooth val="0"/>
          <c:extLst>
            <c:ext xmlns:c16="http://schemas.microsoft.com/office/drawing/2014/chart" uri="{C3380CC4-5D6E-409C-BE32-E72D297353CC}">
              <c16:uniqueId val="{0000000F-2F99-4AE5-AAB7-93DD9EE9269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11.135</c:v>
                </c:pt>
                <c:pt idx="1">
                  <c:v>10.9824</c:v>
                </c:pt>
                <c:pt idx="2">
                  <c:v>10.9754</c:v>
                </c:pt>
                <c:pt idx="3">
                  <c:v>10.9122</c:v>
                </c:pt>
                <c:pt idx="4">
                  <c:v>11.3591</c:v>
                </c:pt>
                <c:pt idx="5">
                  <c:v>11.3935</c:v>
                </c:pt>
                <c:pt idx="6">
                  <c:v>11.8186</c:v>
                </c:pt>
                <c:pt idx="7">
                  <c:v>11.696400000000001</c:v>
                </c:pt>
                <c:pt idx="8">
                  <c:v>11.5456</c:v>
                </c:pt>
                <c:pt idx="9">
                  <c:v>11.1099</c:v>
                </c:pt>
                <c:pt idx="10">
                  <c:v>11.0373</c:v>
                </c:pt>
                <c:pt idx="11">
                  <c:v>10.6068</c:v>
                </c:pt>
                <c:pt idx="12">
                  <c:v>9.8889999999999993</c:v>
                </c:pt>
                <c:pt idx="13">
                  <c:v>9.7120999999999995</c:v>
                </c:pt>
                <c:pt idx="14">
                  <c:v>9.9008000000000003</c:v>
                </c:pt>
                <c:pt idx="15">
                  <c:v>10.035600000000001</c:v>
                </c:pt>
                <c:pt idx="16">
                  <c:v>10.4191</c:v>
                </c:pt>
                <c:pt idx="17">
                  <c:v>10.647500000000001</c:v>
                </c:pt>
                <c:pt idx="18">
                  <c:v>10.9818</c:v>
                </c:pt>
                <c:pt idx="19">
                  <c:v>11.074199999999999</c:v>
                </c:pt>
                <c:pt idx="20">
                  <c:v>11.3971</c:v>
                </c:pt>
                <c:pt idx="21">
                  <c:v>11.2409</c:v>
                </c:pt>
                <c:pt idx="22">
                  <c:v>11.040100000000001</c:v>
                </c:pt>
                <c:pt idx="23">
                  <c:v>10.889200000000001</c:v>
                </c:pt>
                <c:pt idx="24">
                  <c:v>11.1564</c:v>
                </c:pt>
                <c:pt idx="25">
                  <c:v>11.021100000000001</c:v>
                </c:pt>
                <c:pt idx="26">
                  <c:v>10.741</c:v>
                </c:pt>
                <c:pt idx="27">
                  <c:v>10.715299999999999</c:v>
                </c:pt>
                <c:pt idx="28">
                  <c:v>10.9496</c:v>
                </c:pt>
                <c:pt idx="29">
                  <c:v>11.0366</c:v>
                </c:pt>
                <c:pt idx="30">
                  <c:v>11.349399999999999</c:v>
                </c:pt>
                <c:pt idx="31">
                  <c:v>11.5207</c:v>
                </c:pt>
                <c:pt idx="32">
                  <c:v>11.432499999999999</c:v>
                </c:pt>
                <c:pt idx="33">
                  <c:v>11.4971</c:v>
                </c:pt>
                <c:pt idx="34">
                  <c:v>11.2982</c:v>
                </c:pt>
                <c:pt idx="35">
                  <c:v>10.856299999999999</c:v>
                </c:pt>
                <c:pt idx="36">
                  <c:v>10.275600000000001</c:v>
                </c:pt>
                <c:pt idx="37">
                  <c:v>10.433999999999999</c:v>
                </c:pt>
                <c:pt idx="38">
                  <c:v>10.3041</c:v>
                </c:pt>
                <c:pt idx="39">
                  <c:v>10.387</c:v>
                </c:pt>
                <c:pt idx="40">
                  <c:v>11.0038</c:v>
                </c:pt>
                <c:pt idx="41">
                  <c:v>11.050800000000001</c:v>
                </c:pt>
                <c:pt idx="42">
                  <c:v>11.3178</c:v>
                </c:pt>
                <c:pt idx="43">
                  <c:v>11.3437</c:v>
                </c:pt>
                <c:pt idx="44">
                  <c:v>11.575200000000001</c:v>
                </c:pt>
                <c:pt idx="45">
                  <c:v>11.8499</c:v>
                </c:pt>
                <c:pt idx="46">
                  <c:v>11.526899999999999</c:v>
                </c:pt>
                <c:pt idx="47">
                  <c:v>11.653600000000001</c:v>
                </c:pt>
              </c:numCache>
            </c:numRef>
          </c:val>
          <c:smooth val="0"/>
          <c:extLst>
            <c:ext xmlns:c16="http://schemas.microsoft.com/office/drawing/2014/chart" uri="{C3380CC4-5D6E-409C-BE32-E72D297353CC}">
              <c16:uniqueId val="{00000010-2F99-4AE5-AAB7-93DD9EE9269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159.24199999999999</c:v>
                </c:pt>
                <c:pt idx="1">
                  <c:v>154.5187</c:v>
                </c:pt>
                <c:pt idx="2">
                  <c:v>155.19820000000001</c:v>
                </c:pt>
                <c:pt idx="3">
                  <c:v>158.52629999999999</c:v>
                </c:pt>
                <c:pt idx="4">
                  <c:v>154.33709999999999</c:v>
                </c:pt>
                <c:pt idx="5">
                  <c:v>155.33510000000001</c:v>
                </c:pt>
                <c:pt idx="6">
                  <c:v>153.6388</c:v>
                </c:pt>
                <c:pt idx="7">
                  <c:v>147.72550000000001</c:v>
                </c:pt>
                <c:pt idx="8">
                  <c:v>145.04480000000001</c:v>
                </c:pt>
                <c:pt idx="9">
                  <c:v>161.48869999999999</c:v>
                </c:pt>
                <c:pt idx="10">
                  <c:v>157.43090000000001</c:v>
                </c:pt>
                <c:pt idx="11">
                  <c:v>153.81370000000001</c:v>
                </c:pt>
                <c:pt idx="12">
                  <c:v>156.3467</c:v>
                </c:pt>
                <c:pt idx="13">
                  <c:v>155.3766</c:v>
                </c:pt>
                <c:pt idx="14">
                  <c:v>154.17930000000001</c:v>
                </c:pt>
                <c:pt idx="15">
                  <c:v>151.9324</c:v>
                </c:pt>
                <c:pt idx="16">
                  <c:v>155.93969999999999</c:v>
                </c:pt>
                <c:pt idx="17">
                  <c:v>150.8853</c:v>
                </c:pt>
                <c:pt idx="18">
                  <c:v>151.4024</c:v>
                </c:pt>
                <c:pt idx="19">
                  <c:v>151.4425</c:v>
                </c:pt>
                <c:pt idx="20">
                  <c:v>153.4708</c:v>
                </c:pt>
                <c:pt idx="21">
                  <c:v>154.8835</c:v>
                </c:pt>
                <c:pt idx="22">
                  <c:v>153.25479999999999</c:v>
                </c:pt>
                <c:pt idx="23">
                  <c:v>155.29949999999999</c:v>
                </c:pt>
                <c:pt idx="24">
                  <c:v>147.57339999999999</c:v>
                </c:pt>
                <c:pt idx="25">
                  <c:v>153.25620000000001</c:v>
                </c:pt>
                <c:pt idx="26">
                  <c:v>155.06559999999999</c:v>
                </c:pt>
                <c:pt idx="27">
                  <c:v>158.0061</c:v>
                </c:pt>
                <c:pt idx="28">
                  <c:v>149.0309</c:v>
                </c:pt>
                <c:pt idx="29">
                  <c:v>151.6601</c:v>
                </c:pt>
                <c:pt idx="30">
                  <c:v>151.64179999999999</c:v>
                </c:pt>
                <c:pt idx="31">
                  <c:v>152.166</c:v>
                </c:pt>
                <c:pt idx="32">
                  <c:v>150.66589999999999</c:v>
                </c:pt>
                <c:pt idx="33">
                  <c:v>154.6232</c:v>
                </c:pt>
                <c:pt idx="34">
                  <c:v>145.9101</c:v>
                </c:pt>
                <c:pt idx="35">
                  <c:v>144.96729999999999</c:v>
                </c:pt>
                <c:pt idx="36">
                  <c:v>148.1317</c:v>
                </c:pt>
                <c:pt idx="37">
                  <c:v>140.53579999999999</c:v>
                </c:pt>
                <c:pt idx="38">
                  <c:v>150.82140000000001</c:v>
                </c:pt>
                <c:pt idx="39">
                  <c:v>153.50059999999999</c:v>
                </c:pt>
                <c:pt idx="40">
                  <c:v>151.0376</c:v>
                </c:pt>
                <c:pt idx="41">
                  <c:v>155.8871</c:v>
                </c:pt>
                <c:pt idx="42">
                  <c:v>156.75200000000001</c:v>
                </c:pt>
                <c:pt idx="43">
                  <c:v>154.0393</c:v>
                </c:pt>
                <c:pt idx="44">
                  <c:v>160.34610000000001</c:v>
                </c:pt>
                <c:pt idx="45">
                  <c:v>150.7972</c:v>
                </c:pt>
                <c:pt idx="46">
                  <c:v>153.81039999999999</c:v>
                </c:pt>
                <c:pt idx="47">
                  <c:v>141.8494</c:v>
                </c:pt>
              </c:numCache>
            </c:numRef>
          </c:val>
          <c:smooth val="0"/>
          <c:extLst>
            <c:ext xmlns:c16="http://schemas.microsoft.com/office/drawing/2014/chart" uri="{C3380CC4-5D6E-409C-BE32-E72D297353CC}">
              <c16:uniqueId val="{00000011-2F99-4AE5-AAB7-93DD9EE9269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18.047000000000001</c:v>
                </c:pt>
                <c:pt idx="1">
                  <c:v>17.971800000000002</c:v>
                </c:pt>
                <c:pt idx="2">
                  <c:v>18.013680000000001</c:v>
                </c:pt>
                <c:pt idx="3">
                  <c:v>17.57039</c:v>
                </c:pt>
                <c:pt idx="4">
                  <c:v>17.63476</c:v>
                </c:pt>
                <c:pt idx="5">
                  <c:v>17.721039999999999</c:v>
                </c:pt>
                <c:pt idx="6">
                  <c:v>17.975210000000001</c:v>
                </c:pt>
                <c:pt idx="7">
                  <c:v>18.163630000000001</c:v>
                </c:pt>
                <c:pt idx="8">
                  <c:v>18.14967</c:v>
                </c:pt>
                <c:pt idx="9">
                  <c:v>17.84553</c:v>
                </c:pt>
                <c:pt idx="10">
                  <c:v>18.66621</c:v>
                </c:pt>
                <c:pt idx="11">
                  <c:v>18.816189999999999</c:v>
                </c:pt>
                <c:pt idx="12">
                  <c:v>18.292549999999999</c:v>
                </c:pt>
                <c:pt idx="13">
                  <c:v>17.419630000000002</c:v>
                </c:pt>
                <c:pt idx="14">
                  <c:v>17.34169</c:v>
                </c:pt>
                <c:pt idx="15">
                  <c:v>17.287019999999998</c:v>
                </c:pt>
                <c:pt idx="16">
                  <c:v>17.249849999999999</c:v>
                </c:pt>
                <c:pt idx="17">
                  <c:v>17.01024</c:v>
                </c:pt>
                <c:pt idx="18">
                  <c:v>16.61375</c:v>
                </c:pt>
                <c:pt idx="19">
                  <c:v>17.06625</c:v>
                </c:pt>
                <c:pt idx="20">
                  <c:v>17.455670000000001</c:v>
                </c:pt>
                <c:pt idx="21">
                  <c:v>16.75226</c:v>
                </c:pt>
                <c:pt idx="22">
                  <c:v>17.63119</c:v>
                </c:pt>
                <c:pt idx="23">
                  <c:v>17.39753</c:v>
                </c:pt>
                <c:pt idx="24">
                  <c:v>17.510280000000002</c:v>
                </c:pt>
                <c:pt idx="25">
                  <c:v>17.540880000000001</c:v>
                </c:pt>
                <c:pt idx="26">
                  <c:v>16.963000000000001</c:v>
                </c:pt>
                <c:pt idx="27">
                  <c:v>16.824069999999999</c:v>
                </c:pt>
                <c:pt idx="28">
                  <c:v>16.410270000000001</c:v>
                </c:pt>
                <c:pt idx="29">
                  <c:v>16.50009</c:v>
                </c:pt>
                <c:pt idx="30">
                  <c:v>5.8494099999999998</c:v>
                </c:pt>
                <c:pt idx="31">
                  <c:v>7.2231399999999999</c:v>
                </c:pt>
                <c:pt idx="32">
                  <c:v>7.7705599999999997</c:v>
                </c:pt>
                <c:pt idx="33">
                  <c:v>15.678459999999999</c:v>
                </c:pt>
                <c:pt idx="34">
                  <c:v>15.65521</c:v>
                </c:pt>
                <c:pt idx="35">
                  <c:v>15.87016</c:v>
                </c:pt>
                <c:pt idx="36">
                  <c:v>17.302869999999999</c:v>
                </c:pt>
                <c:pt idx="37">
                  <c:v>17.29419</c:v>
                </c:pt>
                <c:pt idx="38">
                  <c:v>16.982199999999999</c:v>
                </c:pt>
                <c:pt idx="39">
                  <c:v>16.974820000000001</c:v>
                </c:pt>
                <c:pt idx="40">
                  <c:v>16.9375</c:v>
                </c:pt>
                <c:pt idx="41">
                  <c:v>17.190999999999999</c:v>
                </c:pt>
                <c:pt idx="42">
                  <c:v>17.885400000000001</c:v>
                </c:pt>
                <c:pt idx="43">
                  <c:v>17.372340000000001</c:v>
                </c:pt>
                <c:pt idx="44">
                  <c:v>17.674669999999999</c:v>
                </c:pt>
                <c:pt idx="45">
                  <c:v>17.75318</c:v>
                </c:pt>
                <c:pt idx="46">
                  <c:v>17.663070000000001</c:v>
                </c:pt>
                <c:pt idx="47">
                  <c:v>17.767800000000001</c:v>
                </c:pt>
              </c:numCache>
            </c:numRef>
          </c:val>
          <c:smooth val="0"/>
          <c:extLst>
            <c:ext xmlns:c16="http://schemas.microsoft.com/office/drawing/2014/chart" uri="{C3380CC4-5D6E-409C-BE32-E72D297353CC}">
              <c16:uniqueId val="{00000012-2F99-4AE5-AAB7-93DD9EE9269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F99-4AE5-AAB7-93DD9EE9269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F99-4AE5-AAB7-93DD9EE9269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15.581</c:v>
                </c:pt>
                <c:pt idx="1">
                  <c:v>15.7088</c:v>
                </c:pt>
                <c:pt idx="2">
                  <c:v>15.019600000000001</c:v>
                </c:pt>
                <c:pt idx="3">
                  <c:v>14.5297</c:v>
                </c:pt>
                <c:pt idx="4">
                  <c:v>14.7372</c:v>
                </c:pt>
                <c:pt idx="5">
                  <c:v>15.114100000000001</c:v>
                </c:pt>
                <c:pt idx="6">
                  <c:v>14.606400000000001</c:v>
                </c:pt>
                <c:pt idx="7">
                  <c:v>14.8306</c:v>
                </c:pt>
                <c:pt idx="8">
                  <c:v>13.9696</c:v>
                </c:pt>
                <c:pt idx="9">
                  <c:v>14.130699999999999</c:v>
                </c:pt>
                <c:pt idx="10">
                  <c:v>14.4129</c:v>
                </c:pt>
                <c:pt idx="11">
                  <c:v>13.488200000000001</c:v>
                </c:pt>
                <c:pt idx="12">
                  <c:v>13.6137</c:v>
                </c:pt>
                <c:pt idx="13">
                  <c:v>12.940300000000001</c:v>
                </c:pt>
                <c:pt idx="14">
                  <c:v>13.317</c:v>
                </c:pt>
                <c:pt idx="15">
                  <c:v>13.3422</c:v>
                </c:pt>
                <c:pt idx="16">
                  <c:v>12.4115</c:v>
                </c:pt>
                <c:pt idx="17">
                  <c:v>12.4626</c:v>
                </c:pt>
                <c:pt idx="18">
                  <c:v>13.328900000000001</c:v>
                </c:pt>
                <c:pt idx="19">
                  <c:v>12.983499999999999</c:v>
                </c:pt>
                <c:pt idx="20">
                  <c:v>13.851800000000001</c:v>
                </c:pt>
                <c:pt idx="21">
                  <c:v>13.7553</c:v>
                </c:pt>
                <c:pt idx="22">
                  <c:v>13.0703</c:v>
                </c:pt>
                <c:pt idx="23">
                  <c:v>14.095599999999999</c:v>
                </c:pt>
                <c:pt idx="24">
                  <c:v>14.074400000000001</c:v>
                </c:pt>
                <c:pt idx="25">
                  <c:v>14.5321</c:v>
                </c:pt>
                <c:pt idx="26">
                  <c:v>14.466799999999999</c:v>
                </c:pt>
                <c:pt idx="27">
                  <c:v>14.535299999999999</c:v>
                </c:pt>
                <c:pt idx="28">
                  <c:v>14.7371</c:v>
                </c:pt>
                <c:pt idx="29">
                  <c:v>14.577199999999999</c:v>
                </c:pt>
                <c:pt idx="30">
                  <c:v>15.0685</c:v>
                </c:pt>
                <c:pt idx="31">
                  <c:v>14.367100000000001</c:v>
                </c:pt>
                <c:pt idx="32">
                  <c:v>16.190899999999999</c:v>
                </c:pt>
                <c:pt idx="33">
                  <c:v>15.801500000000001</c:v>
                </c:pt>
                <c:pt idx="34">
                  <c:v>15.9787</c:v>
                </c:pt>
                <c:pt idx="35">
                  <c:v>15.9099</c:v>
                </c:pt>
                <c:pt idx="36">
                  <c:v>15.436999999999999</c:v>
                </c:pt>
                <c:pt idx="37">
                  <c:v>15.3347</c:v>
                </c:pt>
                <c:pt idx="38">
                  <c:v>15.040800000000001</c:v>
                </c:pt>
                <c:pt idx="39">
                  <c:v>15.3485</c:v>
                </c:pt>
                <c:pt idx="40">
                  <c:v>15.967599999999999</c:v>
                </c:pt>
                <c:pt idx="41">
                  <c:v>16.1126</c:v>
                </c:pt>
                <c:pt idx="42">
                  <c:v>16.148299999999999</c:v>
                </c:pt>
                <c:pt idx="43">
                  <c:v>16.912099999999999</c:v>
                </c:pt>
                <c:pt idx="44">
                  <c:v>16.895499999999998</c:v>
                </c:pt>
                <c:pt idx="45">
                  <c:v>17.118099999999998</c:v>
                </c:pt>
                <c:pt idx="46">
                  <c:v>17.352699999999999</c:v>
                </c:pt>
                <c:pt idx="47">
                  <c:v>16.418299999999999</c:v>
                </c:pt>
              </c:numCache>
            </c:numRef>
          </c:val>
          <c:smooth val="0"/>
          <c:extLst>
            <c:ext xmlns:c16="http://schemas.microsoft.com/office/drawing/2014/chart" uri="{C3380CC4-5D6E-409C-BE32-E72D297353CC}">
              <c16:uniqueId val="{00000015-2F99-4AE5-AAB7-93DD9EE9269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5.0532599999999999</c:v>
                </c:pt>
                <c:pt idx="1">
                  <c:v>5.0939100000000002</c:v>
                </c:pt>
                <c:pt idx="2">
                  <c:v>4.9137300000000002</c:v>
                </c:pt>
                <c:pt idx="3">
                  <c:v>5.0785999999999998</c:v>
                </c:pt>
                <c:pt idx="4">
                  <c:v>5.1051900000000003</c:v>
                </c:pt>
                <c:pt idx="5">
                  <c:v>4.8608900000000004</c:v>
                </c:pt>
                <c:pt idx="6">
                  <c:v>4.85921</c:v>
                </c:pt>
                <c:pt idx="7">
                  <c:v>4.8724400000000001</c:v>
                </c:pt>
                <c:pt idx="8">
                  <c:v>4.8640800000000004</c:v>
                </c:pt>
                <c:pt idx="9">
                  <c:v>4.8477199999999998</c:v>
                </c:pt>
                <c:pt idx="10">
                  <c:v>4.8267300000000004</c:v>
                </c:pt>
                <c:pt idx="11">
                  <c:v>4.7252700000000001</c:v>
                </c:pt>
                <c:pt idx="12">
                  <c:v>4.6265000000000001</c:v>
                </c:pt>
                <c:pt idx="13">
                  <c:v>4.6432799999999999</c:v>
                </c:pt>
                <c:pt idx="14">
                  <c:v>4.5821100000000001</c:v>
                </c:pt>
                <c:pt idx="15">
                  <c:v>4.5867800000000001</c:v>
                </c:pt>
                <c:pt idx="16">
                  <c:v>4.6527900000000004</c:v>
                </c:pt>
                <c:pt idx="17">
                  <c:v>4.8436500000000002</c:v>
                </c:pt>
                <c:pt idx="18">
                  <c:v>4.7090399999999999</c:v>
                </c:pt>
                <c:pt idx="19">
                  <c:v>4.7419900000000004</c:v>
                </c:pt>
                <c:pt idx="20">
                  <c:v>4.8082099999999999</c:v>
                </c:pt>
                <c:pt idx="21">
                  <c:v>4.6504099999999999</c:v>
                </c:pt>
                <c:pt idx="22">
                  <c:v>4.6507399999999999</c:v>
                </c:pt>
                <c:pt idx="23">
                  <c:v>4.7587000000000002</c:v>
                </c:pt>
                <c:pt idx="24">
                  <c:v>4.7607299999999997</c:v>
                </c:pt>
                <c:pt idx="25">
                  <c:v>4.3509399999999996</c:v>
                </c:pt>
                <c:pt idx="26">
                  <c:v>3.3458800000000002</c:v>
                </c:pt>
                <c:pt idx="27">
                  <c:v>4.9909999999999997</c:v>
                </c:pt>
                <c:pt idx="28">
                  <c:v>5.0117399999999996</c:v>
                </c:pt>
                <c:pt idx="29">
                  <c:v>4.7847</c:v>
                </c:pt>
                <c:pt idx="30">
                  <c:v>4.9001099999999997</c:v>
                </c:pt>
                <c:pt idx="31">
                  <c:v>4.7374299999999998</c:v>
                </c:pt>
                <c:pt idx="32">
                  <c:v>4.9324399999999997</c:v>
                </c:pt>
                <c:pt idx="33">
                  <c:v>4.8712499999999999</c:v>
                </c:pt>
                <c:pt idx="34">
                  <c:v>4.8810599999999997</c:v>
                </c:pt>
                <c:pt idx="35">
                  <c:v>4.8476600000000003</c:v>
                </c:pt>
                <c:pt idx="36">
                  <c:v>4.6339399999999999</c:v>
                </c:pt>
                <c:pt idx="37">
                  <c:v>4.5742399999999996</c:v>
                </c:pt>
                <c:pt idx="38">
                  <c:v>4.5839699999999999</c:v>
                </c:pt>
                <c:pt idx="39">
                  <c:v>4.5784099999999999</c:v>
                </c:pt>
                <c:pt idx="40">
                  <c:v>4.62216</c:v>
                </c:pt>
                <c:pt idx="41">
                  <c:v>4.7559100000000001</c:v>
                </c:pt>
                <c:pt idx="42">
                  <c:v>5.0204399999999998</c:v>
                </c:pt>
                <c:pt idx="43">
                  <c:v>5.1977500000000001</c:v>
                </c:pt>
                <c:pt idx="44">
                  <c:v>5.0228599999999997</c:v>
                </c:pt>
                <c:pt idx="45">
                  <c:v>5.0457700000000001</c:v>
                </c:pt>
                <c:pt idx="46">
                  <c:v>5.0976499999999998</c:v>
                </c:pt>
                <c:pt idx="47">
                  <c:v>5.0708599999999997</c:v>
                </c:pt>
              </c:numCache>
            </c:numRef>
          </c:val>
          <c:smooth val="0"/>
          <c:extLst>
            <c:ext xmlns:c16="http://schemas.microsoft.com/office/drawing/2014/chart" uri="{C3380CC4-5D6E-409C-BE32-E72D297353CC}">
              <c16:uniqueId val="{00000016-2F99-4AE5-AAB7-93DD9EE9269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F99-4AE5-AAB7-93DD9EE9269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F99-4AE5-AAB7-93DD9EE9269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14.49044</c:v>
                </c:pt>
                <c:pt idx="1">
                  <c:v>14.6518</c:v>
                </c:pt>
                <c:pt idx="2">
                  <c:v>14.206580000000001</c:v>
                </c:pt>
                <c:pt idx="3">
                  <c:v>14.43571</c:v>
                </c:pt>
                <c:pt idx="4">
                  <c:v>14.73664</c:v>
                </c:pt>
                <c:pt idx="5">
                  <c:v>14.98729</c:v>
                </c:pt>
                <c:pt idx="6">
                  <c:v>14.96095</c:v>
                </c:pt>
                <c:pt idx="7">
                  <c:v>14.76168</c:v>
                </c:pt>
                <c:pt idx="8">
                  <c:v>14.38153</c:v>
                </c:pt>
                <c:pt idx="9">
                  <c:v>14.171049999999999</c:v>
                </c:pt>
                <c:pt idx="10">
                  <c:v>13.277659999999999</c:v>
                </c:pt>
                <c:pt idx="11">
                  <c:v>11.79393</c:v>
                </c:pt>
                <c:pt idx="12">
                  <c:v>10.306319999999999</c:v>
                </c:pt>
                <c:pt idx="13">
                  <c:v>10.508520000000001</c:v>
                </c:pt>
                <c:pt idx="14">
                  <c:v>10.40746</c:v>
                </c:pt>
                <c:pt idx="15">
                  <c:v>10.718590000000001</c:v>
                </c:pt>
                <c:pt idx="16">
                  <c:v>11.50521</c:v>
                </c:pt>
                <c:pt idx="17">
                  <c:v>12.077299999999999</c:v>
                </c:pt>
                <c:pt idx="18">
                  <c:v>12.14734</c:v>
                </c:pt>
                <c:pt idx="19">
                  <c:v>12.660819999999999</c:v>
                </c:pt>
                <c:pt idx="20">
                  <c:v>12.76127</c:v>
                </c:pt>
                <c:pt idx="21">
                  <c:v>13.41412</c:v>
                </c:pt>
                <c:pt idx="22">
                  <c:v>10.992660000000001</c:v>
                </c:pt>
                <c:pt idx="23">
                  <c:v>10.2501</c:v>
                </c:pt>
                <c:pt idx="24">
                  <c:v>10.3028</c:v>
                </c:pt>
                <c:pt idx="25">
                  <c:v>9.3731500000000008</c:v>
                </c:pt>
                <c:pt idx="26">
                  <c:v>9.7237100000000005</c:v>
                </c:pt>
                <c:pt idx="27">
                  <c:v>9.4656000000000002</c:v>
                </c:pt>
                <c:pt idx="28">
                  <c:v>10.06381</c:v>
                </c:pt>
                <c:pt idx="29">
                  <c:v>10.43158</c:v>
                </c:pt>
                <c:pt idx="30">
                  <c:v>0</c:v>
                </c:pt>
                <c:pt idx="31">
                  <c:v>4.0399700000000003</c:v>
                </c:pt>
                <c:pt idx="32">
                  <c:v>7.2864199999999997</c:v>
                </c:pt>
                <c:pt idx="33">
                  <c:v>8.5125600000000006</c:v>
                </c:pt>
                <c:pt idx="34">
                  <c:v>7.7265199999999998</c:v>
                </c:pt>
                <c:pt idx="35">
                  <c:v>6.1031199999999997</c:v>
                </c:pt>
                <c:pt idx="36">
                  <c:v>4.7837399999999999</c:v>
                </c:pt>
                <c:pt idx="37">
                  <c:v>4.6802900000000003</c:v>
                </c:pt>
                <c:pt idx="38">
                  <c:v>4.7957099999999997</c:v>
                </c:pt>
                <c:pt idx="39">
                  <c:v>5.0474800000000002</c:v>
                </c:pt>
                <c:pt idx="40">
                  <c:v>5.9355799999999999</c:v>
                </c:pt>
                <c:pt idx="41">
                  <c:v>6.8595300000000003</c:v>
                </c:pt>
                <c:pt idx="42">
                  <c:v>7.0653300000000003</c:v>
                </c:pt>
                <c:pt idx="43">
                  <c:v>7.6334099999999996</c:v>
                </c:pt>
                <c:pt idx="44">
                  <c:v>8.3347700000000007</c:v>
                </c:pt>
                <c:pt idx="45">
                  <c:v>7.9049100000000001</c:v>
                </c:pt>
                <c:pt idx="46">
                  <c:v>8.5370600000000003</c:v>
                </c:pt>
                <c:pt idx="47">
                  <c:v>8.8021700000000003</c:v>
                </c:pt>
              </c:numCache>
            </c:numRef>
          </c:val>
          <c:smooth val="0"/>
          <c:extLst>
            <c:ext xmlns:c16="http://schemas.microsoft.com/office/drawing/2014/chart" uri="{C3380CC4-5D6E-409C-BE32-E72D297353CC}">
              <c16:uniqueId val="{00000019-2F99-4AE5-AAB7-93DD9EE9269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293.95999999999998</c:v>
                </c:pt>
                <c:pt idx="1">
                  <c:v>295.32</c:v>
                </c:pt>
                <c:pt idx="2">
                  <c:v>293.38</c:v>
                </c:pt>
                <c:pt idx="3">
                  <c:v>288.20999999999998</c:v>
                </c:pt>
                <c:pt idx="4">
                  <c:v>282.37</c:v>
                </c:pt>
                <c:pt idx="5">
                  <c:v>290.91000000000003</c:v>
                </c:pt>
                <c:pt idx="6">
                  <c:v>280.18</c:v>
                </c:pt>
                <c:pt idx="7">
                  <c:v>288.2</c:v>
                </c:pt>
                <c:pt idx="8">
                  <c:v>298.27999999999997</c:v>
                </c:pt>
                <c:pt idx="9">
                  <c:v>298.02999999999997</c:v>
                </c:pt>
                <c:pt idx="10">
                  <c:v>297.58</c:v>
                </c:pt>
                <c:pt idx="11">
                  <c:v>297.32</c:v>
                </c:pt>
                <c:pt idx="12">
                  <c:v>294.70999999999998</c:v>
                </c:pt>
                <c:pt idx="13">
                  <c:v>285.48</c:v>
                </c:pt>
                <c:pt idx="14">
                  <c:v>281.82</c:v>
                </c:pt>
                <c:pt idx="15">
                  <c:v>275.14</c:v>
                </c:pt>
                <c:pt idx="16">
                  <c:v>279.29000000000002</c:v>
                </c:pt>
                <c:pt idx="17">
                  <c:v>287.44</c:v>
                </c:pt>
                <c:pt idx="18">
                  <c:v>276.42</c:v>
                </c:pt>
                <c:pt idx="19">
                  <c:v>274.95999999999998</c:v>
                </c:pt>
                <c:pt idx="20">
                  <c:v>272.94</c:v>
                </c:pt>
                <c:pt idx="21">
                  <c:v>272.39999999999998</c:v>
                </c:pt>
                <c:pt idx="22">
                  <c:v>263.39</c:v>
                </c:pt>
                <c:pt idx="23">
                  <c:v>265.25</c:v>
                </c:pt>
                <c:pt idx="24">
                  <c:v>264.22000000000003</c:v>
                </c:pt>
                <c:pt idx="25">
                  <c:v>273.89</c:v>
                </c:pt>
                <c:pt idx="26">
                  <c:v>269.49</c:v>
                </c:pt>
                <c:pt idx="27">
                  <c:v>286.29000000000002</c:v>
                </c:pt>
                <c:pt idx="28">
                  <c:v>287.88</c:v>
                </c:pt>
                <c:pt idx="29">
                  <c:v>280.29000000000002</c:v>
                </c:pt>
                <c:pt idx="30">
                  <c:v>280.2</c:v>
                </c:pt>
                <c:pt idx="31">
                  <c:v>281.69</c:v>
                </c:pt>
                <c:pt idx="32">
                  <c:v>288.92</c:v>
                </c:pt>
                <c:pt idx="33">
                  <c:v>282.64</c:v>
                </c:pt>
                <c:pt idx="34">
                  <c:v>284.18</c:v>
                </c:pt>
                <c:pt idx="35">
                  <c:v>291.83</c:v>
                </c:pt>
                <c:pt idx="36">
                  <c:v>294.72000000000003</c:v>
                </c:pt>
                <c:pt idx="37">
                  <c:v>286.29000000000002</c:v>
                </c:pt>
                <c:pt idx="38">
                  <c:v>281.07</c:v>
                </c:pt>
                <c:pt idx="39">
                  <c:v>274.54000000000002</c:v>
                </c:pt>
                <c:pt idx="40">
                  <c:v>288.27999999999997</c:v>
                </c:pt>
                <c:pt idx="41">
                  <c:v>293.64999999999998</c:v>
                </c:pt>
                <c:pt idx="42">
                  <c:v>284.58</c:v>
                </c:pt>
                <c:pt idx="43">
                  <c:v>291.92</c:v>
                </c:pt>
                <c:pt idx="44">
                  <c:v>294.98</c:v>
                </c:pt>
                <c:pt idx="45">
                  <c:v>290.60000000000002</c:v>
                </c:pt>
                <c:pt idx="46">
                  <c:v>295.20999999999998</c:v>
                </c:pt>
                <c:pt idx="47">
                  <c:v>299.22000000000003</c:v>
                </c:pt>
              </c:numCache>
            </c:numRef>
          </c:val>
          <c:smooth val="0"/>
          <c:extLst>
            <c:ext xmlns:c16="http://schemas.microsoft.com/office/drawing/2014/chart" uri="{C3380CC4-5D6E-409C-BE32-E72D297353CC}">
              <c16:uniqueId val="{0000001A-2F99-4AE5-AAB7-93DD9EE9269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F99-4AE5-AAB7-93DD9EE9269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38.433</c:v>
                </c:pt>
                <c:pt idx="1">
                  <c:v>39.213000000000001</c:v>
                </c:pt>
                <c:pt idx="2">
                  <c:v>39.433</c:v>
                </c:pt>
                <c:pt idx="3">
                  <c:v>39.939</c:v>
                </c:pt>
                <c:pt idx="4">
                  <c:v>40.279000000000003</c:v>
                </c:pt>
                <c:pt idx="5">
                  <c:v>40.408999999999999</c:v>
                </c:pt>
                <c:pt idx="6">
                  <c:v>39.933999999999997</c:v>
                </c:pt>
                <c:pt idx="7">
                  <c:v>39.720999999999997</c:v>
                </c:pt>
                <c:pt idx="8">
                  <c:v>37.590000000000003</c:v>
                </c:pt>
                <c:pt idx="9">
                  <c:v>34.340000000000003</c:v>
                </c:pt>
                <c:pt idx="10">
                  <c:v>34.392000000000003</c:v>
                </c:pt>
                <c:pt idx="11">
                  <c:v>34.819000000000003</c:v>
                </c:pt>
                <c:pt idx="12">
                  <c:v>32.44</c:v>
                </c:pt>
                <c:pt idx="13">
                  <c:v>33.603000000000002</c:v>
                </c:pt>
                <c:pt idx="14">
                  <c:v>33.155000000000001</c:v>
                </c:pt>
                <c:pt idx="15">
                  <c:v>38.116</c:v>
                </c:pt>
                <c:pt idx="16">
                  <c:v>39.502000000000002</c:v>
                </c:pt>
                <c:pt idx="17">
                  <c:v>39.405999999999999</c:v>
                </c:pt>
                <c:pt idx="18">
                  <c:v>39.534999999999997</c:v>
                </c:pt>
                <c:pt idx="19">
                  <c:v>39.860999999999997</c:v>
                </c:pt>
                <c:pt idx="20">
                  <c:v>39.744</c:v>
                </c:pt>
                <c:pt idx="21">
                  <c:v>39.026000000000003</c:v>
                </c:pt>
                <c:pt idx="22">
                  <c:v>39.445</c:v>
                </c:pt>
                <c:pt idx="23">
                  <c:v>39.289000000000001</c:v>
                </c:pt>
                <c:pt idx="24">
                  <c:v>38.840000000000003</c:v>
                </c:pt>
                <c:pt idx="25">
                  <c:v>38.762999999999998</c:v>
                </c:pt>
                <c:pt idx="26">
                  <c:v>38.951999999999998</c:v>
                </c:pt>
                <c:pt idx="27">
                  <c:v>39.579000000000001</c:v>
                </c:pt>
                <c:pt idx="28">
                  <c:v>39.441000000000003</c:v>
                </c:pt>
                <c:pt idx="29">
                  <c:v>38.631999999999998</c:v>
                </c:pt>
                <c:pt idx="30">
                  <c:v>38.786999999999999</c:v>
                </c:pt>
                <c:pt idx="31">
                  <c:v>39.453000000000003</c:v>
                </c:pt>
                <c:pt idx="32">
                  <c:v>38.040999999999997</c:v>
                </c:pt>
                <c:pt idx="33">
                  <c:v>37.238</c:v>
                </c:pt>
                <c:pt idx="34">
                  <c:v>35.988999999999997</c:v>
                </c:pt>
                <c:pt idx="35">
                  <c:v>33.19</c:v>
                </c:pt>
                <c:pt idx="36">
                  <c:v>32.96</c:v>
                </c:pt>
                <c:pt idx="37">
                  <c:v>32.472000000000001</c:v>
                </c:pt>
                <c:pt idx="38">
                  <c:v>32.451999999999998</c:v>
                </c:pt>
                <c:pt idx="39">
                  <c:v>32.825000000000003</c:v>
                </c:pt>
                <c:pt idx="40">
                  <c:v>33.073999999999998</c:v>
                </c:pt>
                <c:pt idx="41">
                  <c:v>33.322000000000003</c:v>
                </c:pt>
                <c:pt idx="42">
                  <c:v>33.396000000000001</c:v>
                </c:pt>
                <c:pt idx="43">
                  <c:v>35.046999999999997</c:v>
                </c:pt>
                <c:pt idx="44">
                  <c:v>35.027000000000001</c:v>
                </c:pt>
                <c:pt idx="45">
                  <c:v>34.26</c:v>
                </c:pt>
                <c:pt idx="46">
                  <c:v>34.576999999999998</c:v>
                </c:pt>
                <c:pt idx="47">
                  <c:v>36.56</c:v>
                </c:pt>
              </c:numCache>
            </c:numRef>
          </c:val>
          <c:smooth val="0"/>
          <c:extLst>
            <c:ext xmlns:c16="http://schemas.microsoft.com/office/drawing/2014/chart" uri="{C3380CC4-5D6E-409C-BE32-E72D297353CC}">
              <c16:uniqueId val="{0000001C-2F99-4AE5-AAB7-93DD9EE9269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F99-4AE5-AAB7-93DD9EE9269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12.74333</c:v>
                </c:pt>
                <c:pt idx="1">
                  <c:v>14.741580000000001</c:v>
                </c:pt>
                <c:pt idx="2">
                  <c:v>16.114709999999999</c:v>
                </c:pt>
                <c:pt idx="3">
                  <c:v>16.088619999999999</c:v>
                </c:pt>
                <c:pt idx="4">
                  <c:v>16.632729999999999</c:v>
                </c:pt>
                <c:pt idx="5">
                  <c:v>18.25563</c:v>
                </c:pt>
                <c:pt idx="6">
                  <c:v>18.18008</c:v>
                </c:pt>
                <c:pt idx="7">
                  <c:v>16.003550000000001</c:v>
                </c:pt>
                <c:pt idx="8">
                  <c:v>15.77678</c:v>
                </c:pt>
                <c:pt idx="9">
                  <c:v>16.093910000000001</c:v>
                </c:pt>
                <c:pt idx="10">
                  <c:v>16.001519999999999</c:v>
                </c:pt>
                <c:pt idx="11">
                  <c:v>16.148250000000001</c:v>
                </c:pt>
                <c:pt idx="12">
                  <c:v>17.00787</c:v>
                </c:pt>
                <c:pt idx="13">
                  <c:v>16.068909999999999</c:v>
                </c:pt>
                <c:pt idx="14">
                  <c:v>10.11229</c:v>
                </c:pt>
                <c:pt idx="15">
                  <c:v>4.94381</c:v>
                </c:pt>
                <c:pt idx="16">
                  <c:v>9.4055900000000001</c:v>
                </c:pt>
                <c:pt idx="17">
                  <c:v>16.905239999999999</c:v>
                </c:pt>
                <c:pt idx="18">
                  <c:v>19.41216</c:v>
                </c:pt>
                <c:pt idx="19">
                  <c:v>25.341419999999999</c:v>
                </c:pt>
                <c:pt idx="20">
                  <c:v>26.020969999999998</c:v>
                </c:pt>
                <c:pt idx="21">
                  <c:v>24.621099999999998</c:v>
                </c:pt>
                <c:pt idx="22">
                  <c:v>14.01721</c:v>
                </c:pt>
                <c:pt idx="23">
                  <c:v>1.8785000000000001</c:v>
                </c:pt>
                <c:pt idx="24">
                  <c:v>0.11969</c:v>
                </c:pt>
                <c:pt idx="25">
                  <c:v>9.9239999999999995E-2</c:v>
                </c:pt>
                <c:pt idx="26">
                  <c:v>9.9779999999999994E-2</c:v>
                </c:pt>
                <c:pt idx="27">
                  <c:v>0.78832999999999998</c:v>
                </c:pt>
                <c:pt idx="28">
                  <c:v>1.4476599999999999</c:v>
                </c:pt>
                <c:pt idx="29">
                  <c:v>2.1290800000000001</c:v>
                </c:pt>
                <c:pt idx="30">
                  <c:v>4.4670100000000001</c:v>
                </c:pt>
                <c:pt idx="31">
                  <c:v>7.28362</c:v>
                </c:pt>
                <c:pt idx="32">
                  <c:v>14.36992</c:v>
                </c:pt>
                <c:pt idx="33">
                  <c:v>21.949660000000002</c:v>
                </c:pt>
                <c:pt idx="34">
                  <c:v>22.970420000000001</c:v>
                </c:pt>
                <c:pt idx="35">
                  <c:v>19.152439999999999</c:v>
                </c:pt>
                <c:pt idx="36">
                  <c:v>17.978079999999999</c:v>
                </c:pt>
                <c:pt idx="37">
                  <c:v>17.984629999999999</c:v>
                </c:pt>
                <c:pt idx="38">
                  <c:v>18.193190000000001</c:v>
                </c:pt>
                <c:pt idx="39">
                  <c:v>18.013369999999998</c:v>
                </c:pt>
                <c:pt idx="40">
                  <c:v>18.041930000000001</c:v>
                </c:pt>
                <c:pt idx="41">
                  <c:v>17.319690000000001</c:v>
                </c:pt>
                <c:pt idx="42">
                  <c:v>17.247330000000002</c:v>
                </c:pt>
                <c:pt idx="43">
                  <c:v>18.82967</c:v>
                </c:pt>
                <c:pt idx="44">
                  <c:v>19.866540000000001</c:v>
                </c:pt>
                <c:pt idx="45">
                  <c:v>18.47175</c:v>
                </c:pt>
                <c:pt idx="46">
                  <c:v>15.952439999999999</c:v>
                </c:pt>
                <c:pt idx="47">
                  <c:v>15.391299999999999</c:v>
                </c:pt>
              </c:numCache>
            </c:numRef>
          </c:val>
          <c:smooth val="0"/>
          <c:extLst>
            <c:ext xmlns:c16="http://schemas.microsoft.com/office/drawing/2014/chart" uri="{C3380CC4-5D6E-409C-BE32-E72D297353CC}">
              <c16:uniqueId val="{0000001E-2F99-4AE5-AAB7-93DD9EE926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1137.8</c:v>
                </c:pt>
                <c:pt idx="1">
                  <c:v>1132.9000000000001</c:v>
                </c:pt>
                <c:pt idx="2">
                  <c:v>1123.9000000000001</c:v>
                </c:pt>
                <c:pt idx="3">
                  <c:v>1130.3</c:v>
                </c:pt>
                <c:pt idx="4">
                  <c:v>1124.3</c:v>
                </c:pt>
                <c:pt idx="5">
                  <c:v>1143.7</c:v>
                </c:pt>
                <c:pt idx="6">
                  <c:v>1142.4000000000001</c:v>
                </c:pt>
                <c:pt idx="7">
                  <c:v>1145.9000000000001</c:v>
                </c:pt>
                <c:pt idx="8">
                  <c:v>1137.9000000000001</c:v>
                </c:pt>
                <c:pt idx="9">
                  <c:v>1136.5</c:v>
                </c:pt>
                <c:pt idx="10">
                  <c:v>1118.5999999999999</c:v>
                </c:pt>
                <c:pt idx="11">
                  <c:v>1132.2</c:v>
                </c:pt>
                <c:pt idx="12">
                  <c:v>1127</c:v>
                </c:pt>
                <c:pt idx="13">
                  <c:v>1127.9000000000001</c:v>
                </c:pt>
                <c:pt idx="14">
                  <c:v>1129</c:v>
                </c:pt>
                <c:pt idx="15">
                  <c:v>1127.8</c:v>
                </c:pt>
                <c:pt idx="16">
                  <c:v>1124.0999999999999</c:v>
                </c:pt>
                <c:pt idx="17">
                  <c:v>1122.3</c:v>
                </c:pt>
                <c:pt idx="18">
                  <c:v>1121.5</c:v>
                </c:pt>
                <c:pt idx="19">
                  <c:v>1135.7</c:v>
                </c:pt>
                <c:pt idx="20">
                  <c:v>1138.9000000000001</c:v>
                </c:pt>
                <c:pt idx="21">
                  <c:v>1143.4000000000001</c:v>
                </c:pt>
                <c:pt idx="22">
                  <c:v>1147.5</c:v>
                </c:pt>
                <c:pt idx="23">
                  <c:v>1136.0999999999999</c:v>
                </c:pt>
                <c:pt idx="24">
                  <c:v>1105.4000000000001</c:v>
                </c:pt>
                <c:pt idx="25">
                  <c:v>1119.9000000000001</c:v>
                </c:pt>
                <c:pt idx="26">
                  <c:v>1110.3</c:v>
                </c:pt>
                <c:pt idx="27">
                  <c:v>1149.0999999999999</c:v>
                </c:pt>
                <c:pt idx="28">
                  <c:v>1132</c:v>
                </c:pt>
                <c:pt idx="29">
                  <c:v>1124.7</c:v>
                </c:pt>
                <c:pt idx="30">
                  <c:v>1090.7</c:v>
                </c:pt>
                <c:pt idx="31">
                  <c:v>1117.4000000000001</c:v>
                </c:pt>
                <c:pt idx="32">
                  <c:v>1125.0999999999999</c:v>
                </c:pt>
                <c:pt idx="33">
                  <c:v>1137.0999999999999</c:v>
                </c:pt>
                <c:pt idx="34">
                  <c:v>1152.5</c:v>
                </c:pt>
                <c:pt idx="35">
                  <c:v>1145.9000000000001</c:v>
                </c:pt>
                <c:pt idx="36">
                  <c:v>1146.0999999999999</c:v>
                </c:pt>
                <c:pt idx="37">
                  <c:v>1148.4000000000001</c:v>
                </c:pt>
                <c:pt idx="38">
                  <c:v>1148.0999999999999</c:v>
                </c:pt>
                <c:pt idx="39">
                  <c:v>1147.4000000000001</c:v>
                </c:pt>
                <c:pt idx="40">
                  <c:v>1156.7</c:v>
                </c:pt>
                <c:pt idx="41">
                  <c:v>1134.2</c:v>
                </c:pt>
                <c:pt idx="42">
                  <c:v>1148.5999999999999</c:v>
                </c:pt>
                <c:pt idx="43">
                  <c:v>1152.8</c:v>
                </c:pt>
                <c:pt idx="44">
                  <c:v>1144.2</c:v>
                </c:pt>
                <c:pt idx="45">
                  <c:v>1157.2</c:v>
                </c:pt>
                <c:pt idx="46">
                  <c:v>1177.9000000000001</c:v>
                </c:pt>
                <c:pt idx="47">
                  <c:v>1159</c:v>
                </c:pt>
              </c:numCache>
            </c:numRef>
          </c:val>
          <c:extLst>
            <c:ext xmlns:c16="http://schemas.microsoft.com/office/drawing/2014/chart" uri="{C3380CC4-5D6E-409C-BE32-E72D297353CC}">
              <c16:uniqueId val="{00000000-EA89-408A-A4F8-8CD0F8A4A1F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3551.65</c:v>
                </c:pt>
                <c:pt idx="1">
                  <c:v>3512.21</c:v>
                </c:pt>
                <c:pt idx="2">
                  <c:v>3403.04</c:v>
                </c:pt>
                <c:pt idx="3">
                  <c:v>3341.62</c:v>
                </c:pt>
                <c:pt idx="4">
                  <c:v>3260.37</c:v>
                </c:pt>
                <c:pt idx="5">
                  <c:v>3291.39</c:v>
                </c:pt>
                <c:pt idx="6">
                  <c:v>3293.97</c:v>
                </c:pt>
                <c:pt idx="7">
                  <c:v>3311.89</c:v>
                </c:pt>
                <c:pt idx="8">
                  <c:v>3269.03</c:v>
                </c:pt>
                <c:pt idx="9">
                  <c:v>3406.15</c:v>
                </c:pt>
                <c:pt idx="10">
                  <c:v>3382.95</c:v>
                </c:pt>
                <c:pt idx="11">
                  <c:v>3467</c:v>
                </c:pt>
                <c:pt idx="12">
                  <c:v>3320.6</c:v>
                </c:pt>
                <c:pt idx="13">
                  <c:v>3273.37</c:v>
                </c:pt>
                <c:pt idx="14">
                  <c:v>3330.48</c:v>
                </c:pt>
                <c:pt idx="15">
                  <c:v>3431.81</c:v>
                </c:pt>
                <c:pt idx="16">
                  <c:v>3436.89</c:v>
                </c:pt>
                <c:pt idx="17">
                  <c:v>3556.93</c:v>
                </c:pt>
                <c:pt idx="18">
                  <c:v>3502.44</c:v>
                </c:pt>
                <c:pt idx="19">
                  <c:v>3561.19</c:v>
                </c:pt>
                <c:pt idx="20">
                  <c:v>3426.34</c:v>
                </c:pt>
                <c:pt idx="21">
                  <c:v>3501.48</c:v>
                </c:pt>
                <c:pt idx="22">
                  <c:v>3506.03</c:v>
                </c:pt>
                <c:pt idx="23">
                  <c:v>3480.7</c:v>
                </c:pt>
                <c:pt idx="24">
                  <c:v>3155.47</c:v>
                </c:pt>
                <c:pt idx="25">
                  <c:v>3309.25</c:v>
                </c:pt>
                <c:pt idx="26">
                  <c:v>3395.79</c:v>
                </c:pt>
                <c:pt idx="27">
                  <c:v>3354.07</c:v>
                </c:pt>
                <c:pt idx="28">
                  <c:v>3305.12</c:v>
                </c:pt>
                <c:pt idx="29">
                  <c:v>3296.13</c:v>
                </c:pt>
                <c:pt idx="30">
                  <c:v>3297.81</c:v>
                </c:pt>
                <c:pt idx="31">
                  <c:v>3412.16</c:v>
                </c:pt>
                <c:pt idx="32">
                  <c:v>3458.79</c:v>
                </c:pt>
                <c:pt idx="33">
                  <c:v>3512.07</c:v>
                </c:pt>
                <c:pt idx="34">
                  <c:v>3547.94</c:v>
                </c:pt>
                <c:pt idx="35">
                  <c:v>3511.5</c:v>
                </c:pt>
                <c:pt idx="36">
                  <c:v>3540.1</c:v>
                </c:pt>
                <c:pt idx="37">
                  <c:v>3599.8</c:v>
                </c:pt>
                <c:pt idx="38">
                  <c:v>3587.6</c:v>
                </c:pt>
                <c:pt idx="39">
                  <c:v>3560.6</c:v>
                </c:pt>
                <c:pt idx="40">
                  <c:v>3566.5</c:v>
                </c:pt>
                <c:pt idx="41">
                  <c:v>3521.69</c:v>
                </c:pt>
                <c:pt idx="42">
                  <c:v>3619.77</c:v>
                </c:pt>
                <c:pt idx="43">
                  <c:v>3560.4</c:v>
                </c:pt>
                <c:pt idx="44">
                  <c:v>3600.4</c:v>
                </c:pt>
                <c:pt idx="45">
                  <c:v>3417.61</c:v>
                </c:pt>
                <c:pt idx="46">
                  <c:v>3507.74</c:v>
                </c:pt>
                <c:pt idx="47">
                  <c:v>3297.25</c:v>
                </c:pt>
              </c:numCache>
            </c:numRef>
          </c:val>
          <c:extLst>
            <c:ext xmlns:c16="http://schemas.microsoft.com/office/drawing/2014/chart" uri="{C3380CC4-5D6E-409C-BE32-E72D297353CC}">
              <c16:uniqueId val="{00000001-EA89-408A-A4F8-8CD0F8A4A1F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1404.9</c:v>
                </c:pt>
                <c:pt idx="1">
                  <c:v>1326</c:v>
                </c:pt>
                <c:pt idx="2">
                  <c:v>1340.1</c:v>
                </c:pt>
                <c:pt idx="3">
                  <c:v>1338.9</c:v>
                </c:pt>
                <c:pt idx="4">
                  <c:v>1342.5</c:v>
                </c:pt>
                <c:pt idx="5">
                  <c:v>1365.6</c:v>
                </c:pt>
                <c:pt idx="6">
                  <c:v>1374.1</c:v>
                </c:pt>
                <c:pt idx="7">
                  <c:v>1359.8</c:v>
                </c:pt>
                <c:pt idx="8">
                  <c:v>1370.9</c:v>
                </c:pt>
                <c:pt idx="9">
                  <c:v>1418.6</c:v>
                </c:pt>
                <c:pt idx="10">
                  <c:v>1433.5</c:v>
                </c:pt>
                <c:pt idx="11">
                  <c:v>1495.6</c:v>
                </c:pt>
                <c:pt idx="12">
                  <c:v>1455.2</c:v>
                </c:pt>
                <c:pt idx="13">
                  <c:v>1371.8</c:v>
                </c:pt>
                <c:pt idx="14">
                  <c:v>1386.4</c:v>
                </c:pt>
                <c:pt idx="15">
                  <c:v>1378.6</c:v>
                </c:pt>
                <c:pt idx="16">
                  <c:v>1559.7</c:v>
                </c:pt>
                <c:pt idx="17">
                  <c:v>1660</c:v>
                </c:pt>
                <c:pt idx="18">
                  <c:v>1678.8</c:v>
                </c:pt>
                <c:pt idx="19">
                  <c:v>1750.5</c:v>
                </c:pt>
                <c:pt idx="20">
                  <c:v>1790.2</c:v>
                </c:pt>
                <c:pt idx="21">
                  <c:v>1837.2</c:v>
                </c:pt>
                <c:pt idx="22">
                  <c:v>1752.8</c:v>
                </c:pt>
                <c:pt idx="23">
                  <c:v>1703.7</c:v>
                </c:pt>
                <c:pt idx="24">
                  <c:v>1842.7</c:v>
                </c:pt>
                <c:pt idx="25">
                  <c:v>1597.3</c:v>
                </c:pt>
                <c:pt idx="26">
                  <c:v>1482.4</c:v>
                </c:pt>
                <c:pt idx="27">
                  <c:v>1475.7</c:v>
                </c:pt>
                <c:pt idx="28">
                  <c:v>1469.5</c:v>
                </c:pt>
                <c:pt idx="29">
                  <c:v>1573.7</c:v>
                </c:pt>
                <c:pt idx="30">
                  <c:v>1550</c:v>
                </c:pt>
                <c:pt idx="31">
                  <c:v>1502</c:v>
                </c:pt>
                <c:pt idx="32">
                  <c:v>1626.4</c:v>
                </c:pt>
                <c:pt idx="33">
                  <c:v>1658.8</c:v>
                </c:pt>
                <c:pt idx="34">
                  <c:v>1612.5</c:v>
                </c:pt>
                <c:pt idx="35">
                  <c:v>1776.7</c:v>
                </c:pt>
                <c:pt idx="36">
                  <c:v>2014.1</c:v>
                </c:pt>
                <c:pt idx="37">
                  <c:v>2050.3000000000002</c:v>
                </c:pt>
                <c:pt idx="38">
                  <c:v>2065.1999999999998</c:v>
                </c:pt>
                <c:pt idx="39">
                  <c:v>2047.8</c:v>
                </c:pt>
                <c:pt idx="40">
                  <c:v>1979.6</c:v>
                </c:pt>
                <c:pt idx="41">
                  <c:v>1992.8</c:v>
                </c:pt>
                <c:pt idx="42">
                  <c:v>1873.3</c:v>
                </c:pt>
                <c:pt idx="43">
                  <c:v>1934.9</c:v>
                </c:pt>
                <c:pt idx="44">
                  <c:v>1978.3</c:v>
                </c:pt>
                <c:pt idx="45">
                  <c:v>1870.6</c:v>
                </c:pt>
                <c:pt idx="46">
                  <c:v>1613.9</c:v>
                </c:pt>
                <c:pt idx="47">
                  <c:v>1636.9</c:v>
                </c:pt>
              </c:numCache>
            </c:numRef>
          </c:val>
          <c:extLst>
            <c:ext xmlns:c16="http://schemas.microsoft.com/office/drawing/2014/chart" uri="{C3380CC4-5D6E-409C-BE32-E72D297353CC}">
              <c16:uniqueId val="{00000002-EA89-408A-A4F8-8CD0F8A4A1F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48.8</c:v>
                </c:pt>
                <c:pt idx="1">
                  <c:v>48.7</c:v>
                </c:pt>
                <c:pt idx="2">
                  <c:v>32.6</c:v>
                </c:pt>
                <c:pt idx="3">
                  <c:v>25</c:v>
                </c:pt>
                <c:pt idx="4">
                  <c:v>25.1</c:v>
                </c:pt>
                <c:pt idx="5">
                  <c:v>25.2</c:v>
                </c:pt>
                <c:pt idx="6">
                  <c:v>24.8</c:v>
                </c:pt>
                <c:pt idx="7">
                  <c:v>25.1</c:v>
                </c:pt>
                <c:pt idx="8">
                  <c:v>25</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EA89-408A-A4F8-8CD0F8A4A1FD}"/>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15</c:v>
                </c:pt>
                <c:pt idx="1">
                  <c:v>15.1</c:v>
                </c:pt>
                <c:pt idx="2">
                  <c:v>15</c:v>
                </c:pt>
                <c:pt idx="3">
                  <c:v>15</c:v>
                </c:pt>
                <c:pt idx="4">
                  <c:v>14.7</c:v>
                </c:pt>
                <c:pt idx="5">
                  <c:v>14.8</c:v>
                </c:pt>
                <c:pt idx="6">
                  <c:v>14.8</c:v>
                </c:pt>
                <c:pt idx="7">
                  <c:v>15</c:v>
                </c:pt>
                <c:pt idx="8">
                  <c:v>15</c:v>
                </c:pt>
                <c:pt idx="9">
                  <c:v>14.5</c:v>
                </c:pt>
                <c:pt idx="10">
                  <c:v>14.6</c:v>
                </c:pt>
                <c:pt idx="11">
                  <c:v>14.6</c:v>
                </c:pt>
                <c:pt idx="12">
                  <c:v>15.1</c:v>
                </c:pt>
                <c:pt idx="13">
                  <c:v>14.8</c:v>
                </c:pt>
                <c:pt idx="14">
                  <c:v>14.6</c:v>
                </c:pt>
                <c:pt idx="15">
                  <c:v>15</c:v>
                </c:pt>
                <c:pt idx="16">
                  <c:v>15.1</c:v>
                </c:pt>
                <c:pt idx="17">
                  <c:v>14</c:v>
                </c:pt>
                <c:pt idx="18">
                  <c:v>14.6</c:v>
                </c:pt>
                <c:pt idx="19">
                  <c:v>14.9</c:v>
                </c:pt>
                <c:pt idx="20">
                  <c:v>14.8</c:v>
                </c:pt>
                <c:pt idx="21">
                  <c:v>15.1</c:v>
                </c:pt>
                <c:pt idx="22">
                  <c:v>15.1</c:v>
                </c:pt>
                <c:pt idx="23">
                  <c:v>14.6</c:v>
                </c:pt>
                <c:pt idx="24">
                  <c:v>14.2</c:v>
                </c:pt>
                <c:pt idx="25">
                  <c:v>14.6</c:v>
                </c:pt>
                <c:pt idx="26">
                  <c:v>14.3</c:v>
                </c:pt>
                <c:pt idx="27">
                  <c:v>14.6</c:v>
                </c:pt>
                <c:pt idx="28">
                  <c:v>14.5</c:v>
                </c:pt>
                <c:pt idx="29">
                  <c:v>14.1</c:v>
                </c:pt>
                <c:pt idx="30">
                  <c:v>15.3</c:v>
                </c:pt>
                <c:pt idx="31">
                  <c:v>15.1</c:v>
                </c:pt>
                <c:pt idx="32">
                  <c:v>15.2</c:v>
                </c:pt>
                <c:pt idx="33">
                  <c:v>15.3</c:v>
                </c:pt>
                <c:pt idx="34">
                  <c:v>14.6</c:v>
                </c:pt>
                <c:pt idx="35">
                  <c:v>14.3</c:v>
                </c:pt>
                <c:pt idx="36">
                  <c:v>14</c:v>
                </c:pt>
                <c:pt idx="37">
                  <c:v>13</c:v>
                </c:pt>
                <c:pt idx="38">
                  <c:v>14.5</c:v>
                </c:pt>
                <c:pt idx="39">
                  <c:v>14.3</c:v>
                </c:pt>
                <c:pt idx="40">
                  <c:v>14.6</c:v>
                </c:pt>
                <c:pt idx="41">
                  <c:v>14.7</c:v>
                </c:pt>
                <c:pt idx="42">
                  <c:v>14.8</c:v>
                </c:pt>
                <c:pt idx="43">
                  <c:v>14.5</c:v>
                </c:pt>
                <c:pt idx="44">
                  <c:v>14.5</c:v>
                </c:pt>
                <c:pt idx="45">
                  <c:v>14.5</c:v>
                </c:pt>
                <c:pt idx="46">
                  <c:v>14.4</c:v>
                </c:pt>
                <c:pt idx="47">
                  <c:v>14.2</c:v>
                </c:pt>
              </c:numCache>
            </c:numRef>
          </c:val>
          <c:extLst>
            <c:ext xmlns:c16="http://schemas.microsoft.com/office/drawing/2014/chart" uri="{C3380CC4-5D6E-409C-BE32-E72D297353CC}">
              <c16:uniqueId val="{00000004-EA89-408A-A4F8-8CD0F8A4A1FD}"/>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8.6999999999999993</c:v>
                </c:pt>
                <c:pt idx="1">
                  <c:v>8.6999999999999993</c:v>
                </c:pt>
                <c:pt idx="2">
                  <c:v>4.3</c:v>
                </c:pt>
                <c:pt idx="3">
                  <c:v>4.3</c:v>
                </c:pt>
                <c:pt idx="4">
                  <c:v>4.3</c:v>
                </c:pt>
                <c:pt idx="5">
                  <c:v>4.3</c:v>
                </c:pt>
                <c:pt idx="6">
                  <c:v>4.3</c:v>
                </c:pt>
                <c:pt idx="7">
                  <c:v>4.3</c:v>
                </c:pt>
                <c:pt idx="8">
                  <c:v>4.3</c:v>
                </c:pt>
                <c:pt idx="9">
                  <c:v>4.3</c:v>
                </c:pt>
                <c:pt idx="10">
                  <c:v>4.3</c:v>
                </c:pt>
                <c:pt idx="11">
                  <c:v>4.3</c:v>
                </c:pt>
                <c:pt idx="12">
                  <c:v>4.3</c:v>
                </c:pt>
                <c:pt idx="13">
                  <c:v>4.3</c:v>
                </c:pt>
                <c:pt idx="14">
                  <c:v>4.3</c:v>
                </c:pt>
                <c:pt idx="15">
                  <c:v>4.3</c:v>
                </c:pt>
                <c:pt idx="16">
                  <c:v>4.3</c:v>
                </c:pt>
                <c:pt idx="17">
                  <c:v>4.3</c:v>
                </c:pt>
                <c:pt idx="18">
                  <c:v>4.3</c:v>
                </c:pt>
                <c:pt idx="19">
                  <c:v>4.3</c:v>
                </c:pt>
                <c:pt idx="20">
                  <c:v>4.3</c:v>
                </c:pt>
                <c:pt idx="21">
                  <c:v>4.3</c:v>
                </c:pt>
                <c:pt idx="22">
                  <c:v>4.3</c:v>
                </c:pt>
                <c:pt idx="23">
                  <c:v>4.3</c:v>
                </c:pt>
                <c:pt idx="24">
                  <c:v>4.3</c:v>
                </c:pt>
                <c:pt idx="25">
                  <c:v>4.3</c:v>
                </c:pt>
                <c:pt idx="26">
                  <c:v>4.3</c:v>
                </c:pt>
                <c:pt idx="27">
                  <c:v>4.3</c:v>
                </c:pt>
                <c:pt idx="28">
                  <c:v>4.3</c:v>
                </c:pt>
                <c:pt idx="29">
                  <c:v>4.3</c:v>
                </c:pt>
                <c:pt idx="30">
                  <c:v>4.3</c:v>
                </c:pt>
                <c:pt idx="31">
                  <c:v>4.3</c:v>
                </c:pt>
                <c:pt idx="32">
                  <c:v>4.3</c:v>
                </c:pt>
                <c:pt idx="33">
                  <c:v>4.3</c:v>
                </c:pt>
                <c:pt idx="34">
                  <c:v>4.3</c:v>
                </c:pt>
                <c:pt idx="35">
                  <c:v>4.3</c:v>
                </c:pt>
                <c:pt idx="36">
                  <c:v>4.3</c:v>
                </c:pt>
                <c:pt idx="37">
                  <c:v>4.3</c:v>
                </c:pt>
                <c:pt idx="38">
                  <c:v>4.3</c:v>
                </c:pt>
                <c:pt idx="39">
                  <c:v>4.2</c:v>
                </c:pt>
                <c:pt idx="40">
                  <c:v>4.2</c:v>
                </c:pt>
                <c:pt idx="41">
                  <c:v>4.2</c:v>
                </c:pt>
                <c:pt idx="42">
                  <c:v>4.2</c:v>
                </c:pt>
                <c:pt idx="43">
                  <c:v>4.2</c:v>
                </c:pt>
                <c:pt idx="44">
                  <c:v>4.2</c:v>
                </c:pt>
                <c:pt idx="45">
                  <c:v>4.2</c:v>
                </c:pt>
                <c:pt idx="46">
                  <c:v>4.2</c:v>
                </c:pt>
                <c:pt idx="47">
                  <c:v>4.2</c:v>
                </c:pt>
              </c:numCache>
            </c:numRef>
          </c:val>
          <c:extLst>
            <c:ext xmlns:c16="http://schemas.microsoft.com/office/drawing/2014/chart" uri="{C3380CC4-5D6E-409C-BE32-E72D297353CC}">
              <c16:uniqueId val="{00000005-EA89-408A-A4F8-8CD0F8A4A1FD}"/>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3.53</c:v>
                </c:pt>
                <c:pt idx="12">
                  <c:v>79.94</c:v>
                </c:pt>
                <c:pt idx="13">
                  <c:v>299.03899999999999</c:v>
                </c:pt>
                <c:pt idx="14">
                  <c:v>481.15499999999997</c:v>
                </c:pt>
                <c:pt idx="15">
                  <c:v>594.14499999999998</c:v>
                </c:pt>
                <c:pt idx="16">
                  <c:v>616.28399999999999</c:v>
                </c:pt>
                <c:pt idx="17">
                  <c:v>632.37400000000002</c:v>
                </c:pt>
                <c:pt idx="18">
                  <c:v>633.89700000000005</c:v>
                </c:pt>
                <c:pt idx="19">
                  <c:v>619.274</c:v>
                </c:pt>
                <c:pt idx="20">
                  <c:v>648.39400000000001</c:v>
                </c:pt>
                <c:pt idx="21">
                  <c:v>647.14</c:v>
                </c:pt>
                <c:pt idx="22">
                  <c:v>653.27300000000002</c:v>
                </c:pt>
                <c:pt idx="23">
                  <c:v>652.05899999999997</c:v>
                </c:pt>
                <c:pt idx="24">
                  <c:v>656.16800000000001</c:v>
                </c:pt>
                <c:pt idx="25">
                  <c:v>661.20299999999997</c:v>
                </c:pt>
                <c:pt idx="26">
                  <c:v>657.78</c:v>
                </c:pt>
                <c:pt idx="27">
                  <c:v>636.96100000000001</c:v>
                </c:pt>
                <c:pt idx="28">
                  <c:v>650.923</c:v>
                </c:pt>
                <c:pt idx="29">
                  <c:v>623.81700000000001</c:v>
                </c:pt>
                <c:pt idx="30">
                  <c:v>579.42200000000003</c:v>
                </c:pt>
                <c:pt idx="31">
                  <c:v>448.18799999999999</c:v>
                </c:pt>
                <c:pt idx="32">
                  <c:v>189.46100000000001</c:v>
                </c:pt>
                <c:pt idx="33">
                  <c:v>65.188999999999993</c:v>
                </c:pt>
                <c:pt idx="34">
                  <c:v>2.0720000000000001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A89-408A-A4F8-8CD0F8A4A1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27259.149999999994</c:v>
                </c:pt>
                <c:pt idx="1">
                  <c:v>82377.544999999984</c:v>
                </c:pt>
                <c:pt idx="2">
                  <c:v>39060.399999999994</c:v>
                </c:pt>
                <c:pt idx="3">
                  <c:v>140.14999999999998</c:v>
                </c:pt>
                <c:pt idx="4">
                  <c:v>0</c:v>
                </c:pt>
                <c:pt idx="5">
                  <c:v>0</c:v>
                </c:pt>
                <c:pt idx="6">
                  <c:v>0</c:v>
                </c:pt>
                <c:pt idx="7">
                  <c:v>901.19999999999993</c:v>
                </c:pt>
                <c:pt idx="8">
                  <c:v>0</c:v>
                </c:pt>
                <c:pt idx="9">
                  <c:v>351.95000000000005</c:v>
                </c:pt>
                <c:pt idx="10">
                  <c:v>107.14999999999999</c:v>
                </c:pt>
                <c:pt idx="11">
                  <c:v>5865.8440000000001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C0-4EA9-A7AA-97043009138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351.95</c:v>
                </c:pt>
                <c:pt idx="1">
                  <c:v>0</c:v>
                </c:pt>
                <c:pt idx="2">
                  <c:v>0</c:v>
                </c:pt>
                <c:pt idx="3">
                  <c:v>390.8</c:v>
                </c:pt>
                <c:pt idx="4">
                  <c:v>14.15</c:v>
                </c:pt>
                <c:pt idx="5">
                  <c:v>5.2</c:v>
                </c:pt>
                <c:pt idx="6">
                  <c:v>0</c:v>
                </c:pt>
                <c:pt idx="7">
                  <c:v>9.25</c:v>
                </c:pt>
                <c:pt idx="8">
                  <c:v>471.85</c:v>
                </c:pt>
                <c:pt idx="9">
                  <c:v>0</c:v>
                </c:pt>
                <c:pt idx="10">
                  <c:v>389.4</c:v>
                </c:pt>
                <c:pt idx="11">
                  <c:v>485.9</c:v>
                </c:pt>
                <c:pt idx="12">
                  <c:v>232.85</c:v>
                </c:pt>
                <c:pt idx="13">
                  <c:v>56.9</c:v>
                </c:pt>
                <c:pt idx="14">
                  <c:v>98.4</c:v>
                </c:pt>
                <c:pt idx="15">
                  <c:v>478.65</c:v>
                </c:pt>
                <c:pt idx="16">
                  <c:v>121.35</c:v>
                </c:pt>
                <c:pt idx="17">
                  <c:v>422.8</c:v>
                </c:pt>
                <c:pt idx="18">
                  <c:v>381.6</c:v>
                </c:pt>
                <c:pt idx="19">
                  <c:v>358.4</c:v>
                </c:pt>
                <c:pt idx="20">
                  <c:v>1411.55</c:v>
                </c:pt>
                <c:pt idx="21">
                  <c:v>2633.2</c:v>
                </c:pt>
                <c:pt idx="22">
                  <c:v>1727.95</c:v>
                </c:pt>
                <c:pt idx="23">
                  <c:v>1984.4</c:v>
                </c:pt>
                <c:pt idx="24">
                  <c:v>298.7</c:v>
                </c:pt>
                <c:pt idx="25">
                  <c:v>211.35</c:v>
                </c:pt>
                <c:pt idx="26">
                  <c:v>128.5</c:v>
                </c:pt>
                <c:pt idx="27">
                  <c:v>501.6</c:v>
                </c:pt>
                <c:pt idx="28">
                  <c:v>179.3</c:v>
                </c:pt>
                <c:pt idx="29">
                  <c:v>489.6</c:v>
                </c:pt>
                <c:pt idx="30">
                  <c:v>489.6</c:v>
                </c:pt>
                <c:pt idx="31">
                  <c:v>484.8</c:v>
                </c:pt>
                <c:pt idx="32">
                  <c:v>208.95</c:v>
                </c:pt>
                <c:pt idx="33">
                  <c:v>658.3</c:v>
                </c:pt>
                <c:pt idx="34">
                  <c:v>82.6</c:v>
                </c:pt>
                <c:pt idx="35">
                  <c:v>62.45</c:v>
                </c:pt>
                <c:pt idx="36">
                  <c:v>81.849999999999994</c:v>
                </c:pt>
                <c:pt idx="37">
                  <c:v>223.2</c:v>
                </c:pt>
                <c:pt idx="38">
                  <c:v>0</c:v>
                </c:pt>
                <c:pt idx="39">
                  <c:v>2121.5940000000001</c:v>
                </c:pt>
                <c:pt idx="40">
                  <c:v>3</c:v>
                </c:pt>
                <c:pt idx="41">
                  <c:v>79.3</c:v>
                </c:pt>
                <c:pt idx="42">
                  <c:v>127.9</c:v>
                </c:pt>
                <c:pt idx="43">
                  <c:v>131.4</c:v>
                </c:pt>
                <c:pt idx="44">
                  <c:v>130.55000000000001</c:v>
                </c:pt>
                <c:pt idx="45">
                  <c:v>237.9</c:v>
                </c:pt>
                <c:pt idx="46">
                  <c:v>1719.2</c:v>
                </c:pt>
                <c:pt idx="47">
                  <c:v>1194.95</c:v>
                </c:pt>
                <c:pt idx="48">
                  <c:v>1627.95</c:v>
                </c:pt>
                <c:pt idx="49">
                  <c:v>883.5</c:v>
                </c:pt>
                <c:pt idx="50">
                  <c:v>14.4</c:v>
                </c:pt>
                <c:pt idx="51">
                  <c:v>155.55000000000001</c:v>
                </c:pt>
                <c:pt idx="52">
                  <c:v>724.5</c:v>
                </c:pt>
                <c:pt idx="53">
                  <c:v>1888.5</c:v>
                </c:pt>
                <c:pt idx="54">
                  <c:v>364.35</c:v>
                </c:pt>
                <c:pt idx="55">
                  <c:v>4.4000000000000004</c:v>
                </c:pt>
                <c:pt idx="56">
                  <c:v>0</c:v>
                </c:pt>
                <c:pt idx="57">
                  <c:v>47.9</c:v>
                </c:pt>
                <c:pt idx="58">
                  <c:v>54.85</c:v>
                </c:pt>
                <c:pt idx="59">
                  <c:v>122.95</c:v>
                </c:pt>
                <c:pt idx="60">
                  <c:v>28.8</c:v>
                </c:pt>
                <c:pt idx="61">
                  <c:v>0</c:v>
                </c:pt>
                <c:pt idx="62">
                  <c:v>479.6</c:v>
                </c:pt>
                <c:pt idx="63">
                  <c:v>221.85</c:v>
                </c:pt>
                <c:pt idx="64">
                  <c:v>158.75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25E-4152-9B09-9314D9B1B88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GENERACIÓN ELÉCTRICA RER POR TIPO DE GENERACIÓN EN EL SEIN
TOTAL RER : 28650.994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459.1</c:v>
                </c:pt>
                <c:pt idx="1">
                  <c:v>5865.8440000000001</c:v>
                </c:pt>
                <c:pt idx="2">
                  <c:v>7765.5</c:v>
                </c:pt>
                <c:pt idx="3">
                  <c:v>14560.55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FE-4645-B048-0C41E59080F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15</c:v>
                </c:pt>
                <c:pt idx="3">
                  <c:v>15</c:v>
                </c:pt>
                <c:pt idx="4">
                  <c:v>14.7</c:v>
                </c:pt>
                <c:pt idx="5">
                  <c:v>14.8</c:v>
                </c:pt>
                <c:pt idx="6">
                  <c:v>14.8</c:v>
                </c:pt>
                <c:pt idx="7">
                  <c:v>15</c:v>
                </c:pt>
                <c:pt idx="8">
                  <c:v>15</c:v>
                </c:pt>
                <c:pt idx="9">
                  <c:v>14.5</c:v>
                </c:pt>
                <c:pt idx="10">
                  <c:v>14.6</c:v>
                </c:pt>
                <c:pt idx="11">
                  <c:v>14.6</c:v>
                </c:pt>
                <c:pt idx="12">
                  <c:v>15.1</c:v>
                </c:pt>
                <c:pt idx="13">
                  <c:v>14.8</c:v>
                </c:pt>
                <c:pt idx="14">
                  <c:v>14.6</c:v>
                </c:pt>
                <c:pt idx="15">
                  <c:v>15</c:v>
                </c:pt>
                <c:pt idx="16">
                  <c:v>15.1</c:v>
                </c:pt>
                <c:pt idx="17">
                  <c:v>14</c:v>
                </c:pt>
                <c:pt idx="18">
                  <c:v>14.6</c:v>
                </c:pt>
                <c:pt idx="19">
                  <c:v>14.9</c:v>
                </c:pt>
                <c:pt idx="20">
                  <c:v>14.8</c:v>
                </c:pt>
                <c:pt idx="21">
                  <c:v>15.1</c:v>
                </c:pt>
                <c:pt idx="22">
                  <c:v>15.1</c:v>
                </c:pt>
                <c:pt idx="23">
                  <c:v>14.6</c:v>
                </c:pt>
                <c:pt idx="24">
                  <c:v>14.2</c:v>
                </c:pt>
                <c:pt idx="25">
                  <c:v>14.6</c:v>
                </c:pt>
                <c:pt idx="26">
                  <c:v>14.3</c:v>
                </c:pt>
                <c:pt idx="27">
                  <c:v>14.6</c:v>
                </c:pt>
                <c:pt idx="28">
                  <c:v>14.5</c:v>
                </c:pt>
                <c:pt idx="29">
                  <c:v>14.1</c:v>
                </c:pt>
                <c:pt idx="30">
                  <c:v>15.3</c:v>
                </c:pt>
                <c:pt idx="31">
                  <c:v>15.1</c:v>
                </c:pt>
                <c:pt idx="32">
                  <c:v>15.2</c:v>
                </c:pt>
                <c:pt idx="33">
                  <c:v>15.3</c:v>
                </c:pt>
                <c:pt idx="34">
                  <c:v>14.6</c:v>
                </c:pt>
                <c:pt idx="35">
                  <c:v>14.3</c:v>
                </c:pt>
                <c:pt idx="36">
                  <c:v>14</c:v>
                </c:pt>
                <c:pt idx="37">
                  <c:v>13</c:v>
                </c:pt>
                <c:pt idx="38">
                  <c:v>14.5</c:v>
                </c:pt>
                <c:pt idx="39">
                  <c:v>14.3</c:v>
                </c:pt>
                <c:pt idx="40">
                  <c:v>14.6</c:v>
                </c:pt>
                <c:pt idx="41">
                  <c:v>14.7</c:v>
                </c:pt>
                <c:pt idx="42">
                  <c:v>14.8</c:v>
                </c:pt>
                <c:pt idx="43">
                  <c:v>14.5</c:v>
                </c:pt>
                <c:pt idx="44">
                  <c:v>14.5</c:v>
                </c:pt>
                <c:pt idx="45">
                  <c:v>14.5</c:v>
                </c:pt>
                <c:pt idx="46">
                  <c:v>14.4</c:v>
                </c:pt>
                <c:pt idx="47">
                  <c:v>14.2</c:v>
                </c:pt>
              </c:numCache>
            </c:numRef>
          </c:val>
          <c:extLst>
            <c:ext xmlns:c16="http://schemas.microsoft.com/office/drawing/2014/chart" uri="{C3380CC4-5D6E-409C-BE32-E72D297353CC}">
              <c16:uniqueId val="{00000000-1ED6-4218-A129-F54D9293527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ED6-4218-A129-F54D9293527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ED6-4218-A129-F54D9293527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1ED6-4218-A129-F54D9293527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37.200000000000003</c:v>
                </c:pt>
                <c:pt idx="1">
                  <c:v>38</c:v>
                </c:pt>
                <c:pt idx="2">
                  <c:v>38.6</c:v>
                </c:pt>
                <c:pt idx="3">
                  <c:v>38.700000000000003</c:v>
                </c:pt>
                <c:pt idx="4">
                  <c:v>38.5</c:v>
                </c:pt>
                <c:pt idx="5">
                  <c:v>38.700000000000003</c:v>
                </c:pt>
                <c:pt idx="6">
                  <c:v>38.200000000000003</c:v>
                </c:pt>
                <c:pt idx="7">
                  <c:v>38.200000000000003</c:v>
                </c:pt>
                <c:pt idx="8">
                  <c:v>37.9</c:v>
                </c:pt>
                <c:pt idx="9">
                  <c:v>36.9</c:v>
                </c:pt>
                <c:pt idx="10">
                  <c:v>37.700000000000003</c:v>
                </c:pt>
                <c:pt idx="11">
                  <c:v>38</c:v>
                </c:pt>
                <c:pt idx="12">
                  <c:v>37.799999999999997</c:v>
                </c:pt>
                <c:pt idx="13">
                  <c:v>37.9</c:v>
                </c:pt>
                <c:pt idx="14">
                  <c:v>37.6</c:v>
                </c:pt>
                <c:pt idx="15">
                  <c:v>38</c:v>
                </c:pt>
                <c:pt idx="16">
                  <c:v>37.799999999999997</c:v>
                </c:pt>
                <c:pt idx="17">
                  <c:v>37.200000000000003</c:v>
                </c:pt>
                <c:pt idx="18">
                  <c:v>36.9</c:v>
                </c:pt>
                <c:pt idx="19">
                  <c:v>36.299999999999997</c:v>
                </c:pt>
                <c:pt idx="20">
                  <c:v>36.1</c:v>
                </c:pt>
                <c:pt idx="21">
                  <c:v>37</c:v>
                </c:pt>
                <c:pt idx="22">
                  <c:v>37</c:v>
                </c:pt>
                <c:pt idx="23">
                  <c:v>38.5</c:v>
                </c:pt>
                <c:pt idx="24">
                  <c:v>38.6</c:v>
                </c:pt>
                <c:pt idx="25">
                  <c:v>38.700000000000003</c:v>
                </c:pt>
                <c:pt idx="26">
                  <c:v>38.700000000000003</c:v>
                </c:pt>
                <c:pt idx="27">
                  <c:v>38.5</c:v>
                </c:pt>
                <c:pt idx="28">
                  <c:v>36.200000000000003</c:v>
                </c:pt>
                <c:pt idx="29">
                  <c:v>36</c:v>
                </c:pt>
                <c:pt idx="30">
                  <c:v>36.299999999999997</c:v>
                </c:pt>
                <c:pt idx="31">
                  <c:v>36.299999999999997</c:v>
                </c:pt>
                <c:pt idx="32">
                  <c:v>36.200000000000003</c:v>
                </c:pt>
                <c:pt idx="33">
                  <c:v>36.4</c:v>
                </c:pt>
                <c:pt idx="34">
                  <c:v>36.4</c:v>
                </c:pt>
                <c:pt idx="35">
                  <c:v>37.299999999999997</c:v>
                </c:pt>
                <c:pt idx="36">
                  <c:v>37.799999999999997</c:v>
                </c:pt>
                <c:pt idx="37">
                  <c:v>37.799999999999997</c:v>
                </c:pt>
                <c:pt idx="38">
                  <c:v>37.799999999999997</c:v>
                </c:pt>
                <c:pt idx="39">
                  <c:v>37.299999999999997</c:v>
                </c:pt>
                <c:pt idx="40">
                  <c:v>37.700000000000003</c:v>
                </c:pt>
                <c:pt idx="41">
                  <c:v>38.1</c:v>
                </c:pt>
                <c:pt idx="42">
                  <c:v>37.799999999999997</c:v>
                </c:pt>
                <c:pt idx="43">
                  <c:v>37.5</c:v>
                </c:pt>
                <c:pt idx="44">
                  <c:v>37.700000000000003</c:v>
                </c:pt>
                <c:pt idx="45">
                  <c:v>37.5</c:v>
                </c:pt>
                <c:pt idx="46">
                  <c:v>37.799999999999997</c:v>
                </c:pt>
                <c:pt idx="47">
                  <c:v>37.299999999999997</c:v>
                </c:pt>
              </c:numCache>
            </c:numRef>
          </c:val>
          <c:extLst>
            <c:ext xmlns:c16="http://schemas.microsoft.com/office/drawing/2014/chart" uri="{C3380CC4-5D6E-409C-BE32-E72D297353CC}">
              <c16:uniqueId val="{00000004-1ED6-4218-A129-F54D9293527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32.799999999999997</c:v>
                </c:pt>
                <c:pt idx="1">
                  <c:v>32.799999999999997</c:v>
                </c:pt>
                <c:pt idx="2">
                  <c:v>32.799999999999997</c:v>
                </c:pt>
                <c:pt idx="3">
                  <c:v>32.799999999999997</c:v>
                </c:pt>
                <c:pt idx="4">
                  <c:v>32.700000000000003</c:v>
                </c:pt>
                <c:pt idx="5">
                  <c:v>32.700000000000003</c:v>
                </c:pt>
                <c:pt idx="6">
                  <c:v>32.700000000000003</c:v>
                </c:pt>
                <c:pt idx="7">
                  <c:v>32.700000000000003</c:v>
                </c:pt>
                <c:pt idx="8">
                  <c:v>32.5</c:v>
                </c:pt>
                <c:pt idx="9">
                  <c:v>32.6</c:v>
                </c:pt>
                <c:pt idx="10">
                  <c:v>32.6</c:v>
                </c:pt>
                <c:pt idx="11">
                  <c:v>32.6</c:v>
                </c:pt>
                <c:pt idx="12">
                  <c:v>32.6</c:v>
                </c:pt>
                <c:pt idx="13">
                  <c:v>32.5</c:v>
                </c:pt>
                <c:pt idx="14">
                  <c:v>32.5</c:v>
                </c:pt>
                <c:pt idx="15">
                  <c:v>32.5</c:v>
                </c:pt>
                <c:pt idx="16">
                  <c:v>32.5</c:v>
                </c:pt>
                <c:pt idx="17">
                  <c:v>32.5</c:v>
                </c:pt>
                <c:pt idx="18">
                  <c:v>32.4</c:v>
                </c:pt>
                <c:pt idx="19">
                  <c:v>32</c:v>
                </c:pt>
                <c:pt idx="20">
                  <c:v>32.4</c:v>
                </c:pt>
                <c:pt idx="21">
                  <c:v>32.299999999999997</c:v>
                </c:pt>
                <c:pt idx="22">
                  <c:v>32.200000000000003</c:v>
                </c:pt>
                <c:pt idx="23">
                  <c:v>31.9</c:v>
                </c:pt>
                <c:pt idx="24">
                  <c:v>31.8</c:v>
                </c:pt>
                <c:pt idx="25">
                  <c:v>31.7</c:v>
                </c:pt>
                <c:pt idx="26">
                  <c:v>31.6</c:v>
                </c:pt>
                <c:pt idx="27">
                  <c:v>31.6</c:v>
                </c:pt>
                <c:pt idx="28">
                  <c:v>31.5</c:v>
                </c:pt>
                <c:pt idx="29">
                  <c:v>31.8</c:v>
                </c:pt>
                <c:pt idx="30">
                  <c:v>31.9</c:v>
                </c:pt>
                <c:pt idx="31">
                  <c:v>31.8</c:v>
                </c:pt>
                <c:pt idx="32">
                  <c:v>31.8</c:v>
                </c:pt>
                <c:pt idx="33">
                  <c:v>32.1</c:v>
                </c:pt>
                <c:pt idx="34">
                  <c:v>32.1</c:v>
                </c:pt>
                <c:pt idx="35">
                  <c:v>32.299999999999997</c:v>
                </c:pt>
                <c:pt idx="36">
                  <c:v>32.5</c:v>
                </c:pt>
                <c:pt idx="37">
                  <c:v>32.5</c:v>
                </c:pt>
                <c:pt idx="38">
                  <c:v>32.5</c:v>
                </c:pt>
                <c:pt idx="39">
                  <c:v>32.4</c:v>
                </c:pt>
                <c:pt idx="40">
                  <c:v>32.4</c:v>
                </c:pt>
                <c:pt idx="41">
                  <c:v>32.4</c:v>
                </c:pt>
                <c:pt idx="42">
                  <c:v>32.4</c:v>
                </c:pt>
                <c:pt idx="43">
                  <c:v>32.6</c:v>
                </c:pt>
                <c:pt idx="44">
                  <c:v>32.6</c:v>
                </c:pt>
                <c:pt idx="45">
                  <c:v>32.5</c:v>
                </c:pt>
                <c:pt idx="46">
                  <c:v>32.5</c:v>
                </c:pt>
                <c:pt idx="47">
                  <c:v>32.5</c:v>
                </c:pt>
              </c:numCache>
            </c:numRef>
          </c:val>
          <c:extLst>
            <c:ext xmlns:c16="http://schemas.microsoft.com/office/drawing/2014/chart" uri="{C3380CC4-5D6E-409C-BE32-E72D297353CC}">
              <c16:uniqueId val="{00000005-1ED6-4218-A129-F54D9293527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EVO_PRO_ENE!$I$190:$I$255</c:f>
              <c:strCache>
                <c:ptCount val="66"/>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ENERGIA RENOVABLE DEL SUR S.A.</c:v>
                </c:pt>
                <c:pt idx="13">
                  <c:v>INLAND ENERGY SAC</c:v>
                </c:pt>
                <c:pt idx="14">
                  <c:v>EMPRESA DE GENERACION HUANZA</c:v>
                </c:pt>
                <c:pt idx="15">
                  <c:v>TERMOCHILCA S.A.C.</c:v>
                </c:pt>
                <c:pt idx="16">
                  <c:v>LA VIRGEN</c:v>
                </c:pt>
                <c:pt idx="17">
                  <c:v>GENERADORA DE ENERGÍA DEL PERÚ</c:v>
                </c:pt>
                <c:pt idx="18">
                  <c:v>EGEJUNIN</c:v>
                </c:pt>
                <c:pt idx="19">
                  <c:v>PARQUE EOLICO TRES HERMANAS S.A.C.</c:v>
                </c:pt>
                <c:pt idx="20">
                  <c:v>ENERGÍA EÓLICA S.A.</c:v>
                </c:pt>
                <c:pt idx="21">
                  <c:v>FENIX POWER PERÚ</c:v>
                </c:pt>
                <c:pt idx="22">
                  <c:v>GM OPERACIONES S.A.C.</c:v>
                </c:pt>
                <c:pt idx="23">
                  <c:v>JOYA SOLAR S.A.C.</c:v>
                </c:pt>
                <c:pt idx="24">
                  <c:v>SDF ENERGIA SAC</c:v>
                </c:pt>
                <c:pt idx="25">
                  <c:v>ENEL GENERACION PIURA S.A.</c:v>
                </c:pt>
                <c:pt idx="26">
                  <c:v>GENERACIÓN ANDINA S.A.C.</c:v>
                </c:pt>
                <c:pt idx="27">
                  <c:v>SINERSA</c:v>
                </c:pt>
                <c:pt idx="28">
                  <c:v>GR CORTARRAMA SOCIEDAD ANONIMA CERRADA</c:v>
                </c:pt>
                <c:pt idx="29">
                  <c:v>PARQUE EOLICO MARCONA S.A.C.</c:v>
                </c:pt>
                <c:pt idx="30">
                  <c:v>CELEPSA RENOVABLES S.R.L.</c:v>
                </c:pt>
                <c:pt idx="31">
                  <c:v>EMPRESA DE GENERACION ELECTRICA SANTA ANA S.A.C.</c:v>
                </c:pt>
                <c:pt idx="32">
                  <c:v>EMPRESA ELECTRICA AGUA AZUL</c:v>
                </c:pt>
                <c:pt idx="33">
                  <c:v>EMPRESA DE GENERACION ELECTRICA RIO BAÑOS S.A.C.</c:v>
                </c:pt>
                <c:pt idx="34">
                  <c:v>ANDEAN POWER S.A.C.</c:v>
                </c:pt>
                <c:pt idx="35">
                  <c:v>HIDROELECTRICA HUANCHOR S.A.C.</c:v>
                </c:pt>
                <c:pt idx="36">
                  <c:v>EMPRESA ELECTRICA RIO DOBLE</c:v>
                </c:pt>
                <c:pt idx="37">
                  <c:v>HYDRO GLOBAL PERÚ S.A.C.</c:v>
                </c:pt>
                <c:pt idx="38">
                  <c:v>AGRO INDUSTRIAL PARAMONGA S.A.</c:v>
                </c:pt>
                <c:pt idx="39">
                  <c:v>EGESUR</c:v>
                </c:pt>
                <c:pt idx="40">
                  <c:v>PERUANA DE INVERSIONES EN ENERGIAS RENOVABLES S.A.</c:v>
                </c:pt>
                <c:pt idx="41">
                  <c:v>HUAURA POWER GROUP S.A.</c:v>
                </c:pt>
                <c:pt idx="42">
                  <c:v>PETRAMAS</c:v>
                </c:pt>
                <c:pt idx="43">
                  <c:v>TERMOSELVA</c:v>
                </c:pt>
                <c:pt idx="44">
                  <c:v>GR TARUCA SOCIEDAD ANONIMA CERRADA</c:v>
                </c:pt>
                <c:pt idx="45">
                  <c:v>PANAMERICANA  SOLAR SAC.</c:v>
                </c:pt>
                <c:pt idx="46">
                  <c:v>TACNA SOLAR SAC.</c:v>
                </c:pt>
                <c:pt idx="47">
                  <c:v>GR PAINO SOCIEDAD ANONIMA CERRADA</c:v>
                </c:pt>
                <c:pt idx="48">
                  <c:v>MOQUEGUA FV S.A.C.</c:v>
                </c:pt>
                <c:pt idx="49">
                  <c:v>MAJES ARCUS S.A.C.</c:v>
                </c:pt>
                <c:pt idx="50">
                  <c:v>REPARTICIÓN ARCUS S.A.C.</c:v>
                </c:pt>
                <c:pt idx="51">
                  <c:v>EMPRESA DE GENERACION ELECTRICA CANCHAYLLO SAC</c:v>
                </c:pt>
                <c:pt idx="52">
                  <c:v>INVERSIONES SHAQSHA S.A.C.</c:v>
                </c:pt>
                <c:pt idx="53">
                  <c:v>HIDROCAÑETE S.A.</c:v>
                </c:pt>
                <c:pt idx="54">
                  <c:v>ELECTRICA YANAPAMPA SAC</c:v>
                </c:pt>
                <c:pt idx="55">
                  <c:v>ASOCIACIÓN SANTA LUCIA DE CHACAS</c:v>
                </c:pt>
                <c:pt idx="56">
                  <c:v>MAJA ENERGIA S.A.C.</c:v>
                </c:pt>
                <c:pt idx="57">
                  <c:v>SHOUGESA</c:v>
                </c:pt>
                <c:pt idx="58">
                  <c:v>MINERA CERRO VERDE</c:v>
                </c:pt>
                <c:pt idx="59">
                  <c:v>SAMAY I S.A.C</c:v>
                </c:pt>
                <c:pt idx="60">
                  <c:v>INFRAESTRUCTURAS Y ENERGIAS DEL PERU S.A.C.</c:v>
                </c:pt>
                <c:pt idx="61">
                  <c:v>AGROINDUSTRIAS SAN JACINTO S.A.A.</c:v>
                </c:pt>
                <c:pt idx="62">
                  <c:v>COLCA SOLAR S.A.C.</c:v>
                </c:pt>
                <c:pt idx="63">
                  <c:v>KONDU SAC</c:v>
                </c:pt>
                <c:pt idx="64">
                  <c:v>ATRIA ENERGIA S.A.C.</c:v>
                </c:pt>
                <c:pt idx="65">
                  <c:v>PLANTA DE RESERVA FRIA DE GENERACION  DE ETEN S.A.</c:v>
                </c:pt>
              </c:strCache>
            </c:strRef>
          </c:cat>
          <c:val>
            <c:numRef>
              <c:f>EVO_PRO_ENE!$J$190:$J$255</c:f>
              <c:numCache>
                <c:formatCode>General</c:formatCode>
                <c:ptCount val="66"/>
                <c:pt idx="0">
                  <c:v>842401.34</c:v>
                </c:pt>
                <c:pt idx="1">
                  <c:v>677795.65</c:v>
                </c:pt>
                <c:pt idx="2">
                  <c:v>517490.01</c:v>
                </c:pt>
                <c:pt idx="3">
                  <c:v>371612</c:v>
                </c:pt>
                <c:pt idx="4">
                  <c:v>269679.8</c:v>
                </c:pt>
                <c:pt idx="5">
                  <c:v>230172.15</c:v>
                </c:pt>
                <c:pt idx="6">
                  <c:v>202342.55</c:v>
                </c:pt>
                <c:pt idx="7">
                  <c:v>125316.4</c:v>
                </c:pt>
                <c:pt idx="8">
                  <c:v>113738.3</c:v>
                </c:pt>
                <c:pt idx="9">
                  <c:v>101997.65</c:v>
                </c:pt>
                <c:pt idx="10">
                  <c:v>96226.514999999999</c:v>
                </c:pt>
                <c:pt idx="11">
                  <c:v>67821.850000000006</c:v>
                </c:pt>
                <c:pt idx="12">
                  <c:v>55849.4</c:v>
                </c:pt>
                <c:pt idx="13">
                  <c:v>55570.425000000003</c:v>
                </c:pt>
                <c:pt idx="14">
                  <c:v>48632.4</c:v>
                </c:pt>
                <c:pt idx="15">
                  <c:v>48423.39</c:v>
                </c:pt>
                <c:pt idx="16">
                  <c:v>44873.7</c:v>
                </c:pt>
                <c:pt idx="17">
                  <c:v>43036.35</c:v>
                </c:pt>
                <c:pt idx="18">
                  <c:v>42530.15</c:v>
                </c:pt>
                <c:pt idx="19">
                  <c:v>40498.300000000003</c:v>
                </c:pt>
                <c:pt idx="20">
                  <c:v>38092.1</c:v>
                </c:pt>
                <c:pt idx="21">
                  <c:v>34649.9</c:v>
                </c:pt>
                <c:pt idx="22">
                  <c:v>33370.195</c:v>
                </c:pt>
                <c:pt idx="23">
                  <c:v>24607.225999999999</c:v>
                </c:pt>
                <c:pt idx="24">
                  <c:v>19833.75</c:v>
                </c:pt>
                <c:pt idx="25">
                  <c:v>17501.849999999999</c:v>
                </c:pt>
                <c:pt idx="26">
                  <c:v>17409.95</c:v>
                </c:pt>
                <c:pt idx="27">
                  <c:v>17379.2</c:v>
                </c:pt>
                <c:pt idx="28">
                  <c:v>15908</c:v>
                </c:pt>
                <c:pt idx="29">
                  <c:v>14407.1</c:v>
                </c:pt>
                <c:pt idx="30">
                  <c:v>12265.193485</c:v>
                </c:pt>
                <c:pt idx="31">
                  <c:v>12161.15</c:v>
                </c:pt>
                <c:pt idx="32">
                  <c:v>12051.7</c:v>
                </c:pt>
                <c:pt idx="33">
                  <c:v>12019.4</c:v>
                </c:pt>
                <c:pt idx="34">
                  <c:v>11629.3</c:v>
                </c:pt>
                <c:pt idx="35">
                  <c:v>11495.034755000001</c:v>
                </c:pt>
                <c:pt idx="36">
                  <c:v>10838.45</c:v>
                </c:pt>
                <c:pt idx="37">
                  <c:v>10242.684950000001</c:v>
                </c:pt>
                <c:pt idx="38">
                  <c:v>9050.85</c:v>
                </c:pt>
                <c:pt idx="39">
                  <c:v>8636.5</c:v>
                </c:pt>
                <c:pt idx="40">
                  <c:v>8317.2999999999993</c:v>
                </c:pt>
                <c:pt idx="41">
                  <c:v>5794</c:v>
                </c:pt>
                <c:pt idx="42">
                  <c:v>5417.15</c:v>
                </c:pt>
                <c:pt idx="43">
                  <c:v>4956.55</c:v>
                </c:pt>
                <c:pt idx="44">
                  <c:v>4524.2</c:v>
                </c:pt>
                <c:pt idx="45">
                  <c:v>3938.9</c:v>
                </c:pt>
                <c:pt idx="46">
                  <c:v>3771.65</c:v>
                </c:pt>
                <c:pt idx="47">
                  <c:v>3612.65</c:v>
                </c:pt>
                <c:pt idx="48">
                  <c:v>3225.9</c:v>
                </c:pt>
                <c:pt idx="49">
                  <c:v>3091.35</c:v>
                </c:pt>
                <c:pt idx="50">
                  <c:v>3076.38</c:v>
                </c:pt>
                <c:pt idx="51">
                  <c:v>2888.05</c:v>
                </c:pt>
                <c:pt idx="52">
                  <c:v>2843.89</c:v>
                </c:pt>
                <c:pt idx="53">
                  <c:v>2226.9</c:v>
                </c:pt>
                <c:pt idx="54">
                  <c:v>1776.25</c:v>
                </c:pt>
                <c:pt idx="55">
                  <c:v>1708.1</c:v>
                </c:pt>
                <c:pt idx="56">
                  <c:v>1317.21</c:v>
                </c:pt>
                <c:pt idx="57">
                  <c:v>607.85</c:v>
                </c:pt>
                <c:pt idx="58">
                  <c:v>516.15</c:v>
                </c:pt>
                <c:pt idx="59">
                  <c:v>372.85</c:v>
                </c:pt>
                <c:pt idx="60">
                  <c:v>268.10000000000002</c:v>
                </c:pt>
                <c:pt idx="61">
                  <c:v>255.87</c:v>
                </c:pt>
                <c:pt idx="62">
                  <c:v>196.3</c:v>
                </c:pt>
                <c:pt idx="63">
                  <c:v>51.3</c:v>
                </c:pt>
                <c:pt idx="64">
                  <c:v>22.65</c:v>
                </c:pt>
                <c:pt idx="65">
                  <c:v>20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C2-426A-ADD0-6A64DBB27D4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484.7</c:v>
                </c:pt>
                <c:pt idx="1">
                  <c:v>536.9</c:v>
                </c:pt>
                <c:pt idx="2">
                  <c:v>550.9</c:v>
                </c:pt>
                <c:pt idx="3">
                  <c:v>535.9</c:v>
                </c:pt>
                <c:pt idx="4">
                  <c:v>545.79999999999995</c:v>
                </c:pt>
                <c:pt idx="5">
                  <c:v>555.4</c:v>
                </c:pt>
                <c:pt idx="6">
                  <c:v>556.4</c:v>
                </c:pt>
                <c:pt idx="7">
                  <c:v>557.9</c:v>
                </c:pt>
                <c:pt idx="8">
                  <c:v>559.9</c:v>
                </c:pt>
                <c:pt idx="9">
                  <c:v>551.1</c:v>
                </c:pt>
                <c:pt idx="10">
                  <c:v>543.79999999999995</c:v>
                </c:pt>
                <c:pt idx="11">
                  <c:v>535.29999999999995</c:v>
                </c:pt>
                <c:pt idx="12">
                  <c:v>536.9</c:v>
                </c:pt>
                <c:pt idx="13">
                  <c:v>530.1</c:v>
                </c:pt>
                <c:pt idx="14">
                  <c:v>522.20000000000005</c:v>
                </c:pt>
                <c:pt idx="15">
                  <c:v>521.1</c:v>
                </c:pt>
                <c:pt idx="16">
                  <c:v>528.20000000000005</c:v>
                </c:pt>
                <c:pt idx="17">
                  <c:v>526.79999999999995</c:v>
                </c:pt>
                <c:pt idx="18">
                  <c:v>528.79999999999995</c:v>
                </c:pt>
                <c:pt idx="19">
                  <c:v>556.20000000000005</c:v>
                </c:pt>
                <c:pt idx="20">
                  <c:v>563.79999999999995</c:v>
                </c:pt>
                <c:pt idx="21">
                  <c:v>571.1</c:v>
                </c:pt>
                <c:pt idx="22">
                  <c:v>567.5</c:v>
                </c:pt>
                <c:pt idx="23">
                  <c:v>582.5</c:v>
                </c:pt>
                <c:pt idx="24">
                  <c:v>575.70000000000005</c:v>
                </c:pt>
                <c:pt idx="25">
                  <c:v>600</c:v>
                </c:pt>
                <c:pt idx="26">
                  <c:v>606.4</c:v>
                </c:pt>
                <c:pt idx="27">
                  <c:v>607.79999999999995</c:v>
                </c:pt>
                <c:pt idx="28">
                  <c:v>598.6</c:v>
                </c:pt>
                <c:pt idx="29">
                  <c:v>598.79999999999995</c:v>
                </c:pt>
                <c:pt idx="30">
                  <c:v>595.4</c:v>
                </c:pt>
                <c:pt idx="31">
                  <c:v>614.79999999999995</c:v>
                </c:pt>
                <c:pt idx="32">
                  <c:v>615</c:v>
                </c:pt>
                <c:pt idx="33">
                  <c:v>609.29999999999995</c:v>
                </c:pt>
                <c:pt idx="34">
                  <c:v>616.20000000000005</c:v>
                </c:pt>
                <c:pt idx="35">
                  <c:v>601</c:v>
                </c:pt>
                <c:pt idx="36">
                  <c:v>591.9</c:v>
                </c:pt>
                <c:pt idx="37">
                  <c:v>583.6</c:v>
                </c:pt>
                <c:pt idx="38">
                  <c:v>574.79999999999995</c:v>
                </c:pt>
                <c:pt idx="39">
                  <c:v>577.1</c:v>
                </c:pt>
                <c:pt idx="40">
                  <c:v>573.29999999999995</c:v>
                </c:pt>
                <c:pt idx="41">
                  <c:v>567.79999999999995</c:v>
                </c:pt>
                <c:pt idx="42">
                  <c:v>571.20000000000005</c:v>
                </c:pt>
                <c:pt idx="43">
                  <c:v>569.70000000000005</c:v>
                </c:pt>
                <c:pt idx="44">
                  <c:v>561.70000000000005</c:v>
                </c:pt>
                <c:pt idx="45">
                  <c:v>564.29999999999995</c:v>
                </c:pt>
                <c:pt idx="46">
                  <c:v>560.4</c:v>
                </c:pt>
                <c:pt idx="47">
                  <c:v>569.5</c:v>
                </c:pt>
              </c:numCache>
            </c:numRef>
          </c:val>
          <c:extLst>
            <c:ext xmlns:c16="http://schemas.microsoft.com/office/drawing/2014/chart" uri="{C3380CC4-5D6E-409C-BE32-E72D297353CC}">
              <c16:uniqueId val="{00000000-2F36-4D83-B495-363B79C8A23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5527.8</c:v>
                </c:pt>
                <c:pt idx="1">
                  <c:v>5362.8</c:v>
                </c:pt>
                <c:pt idx="2">
                  <c:v>5239.6000000000004</c:v>
                </c:pt>
                <c:pt idx="3">
                  <c:v>5181</c:v>
                </c:pt>
                <c:pt idx="4">
                  <c:v>5102.6000000000004</c:v>
                </c:pt>
                <c:pt idx="5">
                  <c:v>5168.7</c:v>
                </c:pt>
                <c:pt idx="6">
                  <c:v>5183.5</c:v>
                </c:pt>
                <c:pt idx="7">
                  <c:v>5173.8</c:v>
                </c:pt>
                <c:pt idx="8">
                  <c:v>5127.2</c:v>
                </c:pt>
                <c:pt idx="9">
                  <c:v>5306.2</c:v>
                </c:pt>
                <c:pt idx="10">
                  <c:v>5273.5</c:v>
                </c:pt>
                <c:pt idx="11">
                  <c:v>5361</c:v>
                </c:pt>
                <c:pt idx="12">
                  <c:v>5182.1000000000004</c:v>
                </c:pt>
                <c:pt idx="13">
                  <c:v>5028.3999999999996</c:v>
                </c:pt>
                <c:pt idx="14">
                  <c:v>5073.3999999999996</c:v>
                </c:pt>
                <c:pt idx="15">
                  <c:v>5115.7</c:v>
                </c:pt>
                <c:pt idx="16">
                  <c:v>5371.6</c:v>
                </c:pt>
                <c:pt idx="17">
                  <c:v>5631.2</c:v>
                </c:pt>
                <c:pt idx="18">
                  <c:v>5595.3</c:v>
                </c:pt>
                <c:pt idx="19">
                  <c:v>5747.2</c:v>
                </c:pt>
                <c:pt idx="20">
                  <c:v>5730.3</c:v>
                </c:pt>
                <c:pt idx="21">
                  <c:v>5888.8</c:v>
                </c:pt>
                <c:pt idx="22">
                  <c:v>5851.2</c:v>
                </c:pt>
                <c:pt idx="23">
                  <c:v>5853.4</c:v>
                </c:pt>
                <c:pt idx="24">
                  <c:v>5711</c:v>
                </c:pt>
                <c:pt idx="25">
                  <c:v>5703.5</c:v>
                </c:pt>
                <c:pt idx="26">
                  <c:v>5659.9</c:v>
                </c:pt>
                <c:pt idx="27">
                  <c:v>5649</c:v>
                </c:pt>
                <c:pt idx="28">
                  <c:v>5613</c:v>
                </c:pt>
                <c:pt idx="29">
                  <c:v>5708.5</c:v>
                </c:pt>
                <c:pt idx="30">
                  <c:v>5726.4</c:v>
                </c:pt>
                <c:pt idx="31">
                  <c:v>5798.9</c:v>
                </c:pt>
                <c:pt idx="32">
                  <c:v>5982.9</c:v>
                </c:pt>
                <c:pt idx="33">
                  <c:v>6055.2</c:v>
                </c:pt>
                <c:pt idx="34">
                  <c:v>6004.7</c:v>
                </c:pt>
                <c:pt idx="35">
                  <c:v>6165.8</c:v>
                </c:pt>
                <c:pt idx="36">
                  <c:v>6417</c:v>
                </c:pt>
                <c:pt idx="37">
                  <c:v>6397.5</c:v>
                </c:pt>
                <c:pt idx="38">
                  <c:v>6407.2</c:v>
                </c:pt>
                <c:pt idx="39">
                  <c:v>6361.8</c:v>
                </c:pt>
                <c:pt idx="40">
                  <c:v>6313.6</c:v>
                </c:pt>
                <c:pt idx="41">
                  <c:v>6231.2</c:v>
                </c:pt>
                <c:pt idx="42">
                  <c:v>6202.4</c:v>
                </c:pt>
                <c:pt idx="43">
                  <c:v>6203.7</c:v>
                </c:pt>
                <c:pt idx="44">
                  <c:v>6232.6</c:v>
                </c:pt>
                <c:pt idx="45">
                  <c:v>5906.4</c:v>
                </c:pt>
                <c:pt idx="46">
                  <c:v>5748.6</c:v>
                </c:pt>
                <c:pt idx="47">
                  <c:v>5533.5</c:v>
                </c:pt>
              </c:numCache>
            </c:numRef>
          </c:val>
          <c:extLst>
            <c:ext xmlns:c16="http://schemas.microsoft.com/office/drawing/2014/chart" uri="{C3380CC4-5D6E-409C-BE32-E72D297353CC}">
              <c16:uniqueId val="{00000001-2F36-4D83-B495-363B79C8A23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662.15</c:v>
                </c:pt>
                <c:pt idx="1">
                  <c:v>661.61</c:v>
                </c:pt>
                <c:pt idx="2">
                  <c:v>660.24</c:v>
                </c:pt>
                <c:pt idx="3">
                  <c:v>663.02</c:v>
                </c:pt>
                <c:pt idx="4">
                  <c:v>665.77</c:v>
                </c:pt>
                <c:pt idx="5">
                  <c:v>661.39</c:v>
                </c:pt>
                <c:pt idx="6">
                  <c:v>661.27</c:v>
                </c:pt>
                <c:pt idx="7">
                  <c:v>663.49</c:v>
                </c:pt>
                <c:pt idx="8">
                  <c:v>645.83000000000004</c:v>
                </c:pt>
                <c:pt idx="9">
                  <c:v>649.35</c:v>
                </c:pt>
                <c:pt idx="10">
                  <c:v>652.25</c:v>
                </c:pt>
                <c:pt idx="11">
                  <c:v>677.33</c:v>
                </c:pt>
                <c:pt idx="12">
                  <c:v>743.64</c:v>
                </c:pt>
                <c:pt idx="13">
                  <c:v>959.70899999999995</c:v>
                </c:pt>
                <c:pt idx="14">
                  <c:v>1132.4349999999999</c:v>
                </c:pt>
                <c:pt idx="15">
                  <c:v>1243.155</c:v>
                </c:pt>
                <c:pt idx="16">
                  <c:v>1198.5740000000001</c:v>
                </c:pt>
                <c:pt idx="17">
                  <c:v>1186.904</c:v>
                </c:pt>
                <c:pt idx="18">
                  <c:v>1204.9369999999999</c:v>
                </c:pt>
                <c:pt idx="19">
                  <c:v>1219.7639999999999</c:v>
                </c:pt>
                <c:pt idx="20">
                  <c:v>1244.3340000000001</c:v>
                </c:pt>
                <c:pt idx="21">
                  <c:v>1245.42</c:v>
                </c:pt>
                <c:pt idx="22">
                  <c:v>1256.0029999999999</c:v>
                </c:pt>
                <c:pt idx="23">
                  <c:v>1281.1590000000001</c:v>
                </c:pt>
                <c:pt idx="24">
                  <c:v>1274.9380000000001</c:v>
                </c:pt>
                <c:pt idx="25">
                  <c:v>1246.653</c:v>
                </c:pt>
                <c:pt idx="26">
                  <c:v>1268.97</c:v>
                </c:pt>
                <c:pt idx="27">
                  <c:v>1273.3309999999999</c:v>
                </c:pt>
                <c:pt idx="28">
                  <c:v>1267.443</c:v>
                </c:pt>
                <c:pt idx="29">
                  <c:v>1248.4469999999999</c:v>
                </c:pt>
                <c:pt idx="30">
                  <c:v>1139.1320000000001</c:v>
                </c:pt>
                <c:pt idx="31">
                  <c:v>1014.148</c:v>
                </c:pt>
                <c:pt idx="32">
                  <c:v>747.851</c:v>
                </c:pt>
                <c:pt idx="33">
                  <c:v>653.15899999999999</c:v>
                </c:pt>
                <c:pt idx="34">
                  <c:v>626.31200000000001</c:v>
                </c:pt>
                <c:pt idx="35">
                  <c:v>564.6</c:v>
                </c:pt>
                <c:pt idx="36">
                  <c:v>562.29999999999995</c:v>
                </c:pt>
                <c:pt idx="37">
                  <c:v>591</c:v>
                </c:pt>
                <c:pt idx="38">
                  <c:v>593</c:v>
                </c:pt>
                <c:pt idx="39">
                  <c:v>590.6</c:v>
                </c:pt>
                <c:pt idx="40">
                  <c:v>594.4</c:v>
                </c:pt>
                <c:pt idx="41">
                  <c:v>613.69000000000005</c:v>
                </c:pt>
                <c:pt idx="42">
                  <c:v>618.66999999999996</c:v>
                </c:pt>
                <c:pt idx="43">
                  <c:v>590.6</c:v>
                </c:pt>
                <c:pt idx="44">
                  <c:v>582.70000000000005</c:v>
                </c:pt>
                <c:pt idx="45">
                  <c:v>598.21</c:v>
                </c:pt>
                <c:pt idx="46">
                  <c:v>600.94000000000005</c:v>
                </c:pt>
                <c:pt idx="47">
                  <c:v>582.95000000000005</c:v>
                </c:pt>
              </c:numCache>
            </c:numRef>
          </c:val>
          <c:extLst>
            <c:ext xmlns:c16="http://schemas.microsoft.com/office/drawing/2014/chart" uri="{C3380CC4-5D6E-409C-BE32-E72D297353CC}">
              <c16:uniqueId val="{00000002-2F36-4D83-B495-363B79C8A2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4689.45</c:v>
                </c:pt>
                <c:pt idx="1">
                  <c:v>4645.1099999999997</c:v>
                </c:pt>
                <c:pt idx="2">
                  <c:v>4526.9399999999996</c:v>
                </c:pt>
                <c:pt idx="3">
                  <c:v>4471.92</c:v>
                </c:pt>
                <c:pt idx="4">
                  <c:v>4384.67</c:v>
                </c:pt>
                <c:pt idx="5">
                  <c:v>4435.09</c:v>
                </c:pt>
                <c:pt idx="6">
                  <c:v>4436.37</c:v>
                </c:pt>
                <c:pt idx="7">
                  <c:v>4457.79</c:v>
                </c:pt>
                <c:pt idx="8">
                  <c:v>4406.93</c:v>
                </c:pt>
                <c:pt idx="9">
                  <c:v>4542.6499999999996</c:v>
                </c:pt>
                <c:pt idx="10">
                  <c:v>4501.55</c:v>
                </c:pt>
                <c:pt idx="11">
                  <c:v>4599.2</c:v>
                </c:pt>
                <c:pt idx="12">
                  <c:v>4447.6000000000004</c:v>
                </c:pt>
                <c:pt idx="13">
                  <c:v>4401.2700000000004</c:v>
                </c:pt>
                <c:pt idx="14">
                  <c:v>4459.4799999999996</c:v>
                </c:pt>
                <c:pt idx="15">
                  <c:v>4559.6099999999997</c:v>
                </c:pt>
                <c:pt idx="16">
                  <c:v>4560.99</c:v>
                </c:pt>
                <c:pt idx="17">
                  <c:v>4679.2299999999996</c:v>
                </c:pt>
                <c:pt idx="18">
                  <c:v>4623.9399999999996</c:v>
                </c:pt>
                <c:pt idx="19">
                  <c:v>4696.8900000000003</c:v>
                </c:pt>
                <c:pt idx="20">
                  <c:v>4565.24</c:v>
                </c:pt>
                <c:pt idx="21">
                  <c:v>4644.88</c:v>
                </c:pt>
                <c:pt idx="22">
                  <c:v>4653.53</c:v>
                </c:pt>
                <c:pt idx="23">
                  <c:v>4616.8</c:v>
                </c:pt>
                <c:pt idx="24">
                  <c:v>4260.87</c:v>
                </c:pt>
                <c:pt idx="25">
                  <c:v>4429.1499999999996</c:v>
                </c:pt>
                <c:pt idx="26">
                  <c:v>4506.09</c:v>
                </c:pt>
                <c:pt idx="27">
                  <c:v>4503.17</c:v>
                </c:pt>
                <c:pt idx="28">
                  <c:v>4437.12</c:v>
                </c:pt>
                <c:pt idx="29">
                  <c:v>4420.83</c:v>
                </c:pt>
                <c:pt idx="30">
                  <c:v>4388.51</c:v>
                </c:pt>
                <c:pt idx="31">
                  <c:v>4529.5600000000004</c:v>
                </c:pt>
                <c:pt idx="32">
                  <c:v>4583.8900000000003</c:v>
                </c:pt>
                <c:pt idx="33">
                  <c:v>4649.17</c:v>
                </c:pt>
                <c:pt idx="34">
                  <c:v>4700.4399999999996</c:v>
                </c:pt>
                <c:pt idx="35">
                  <c:v>4657.3999999999996</c:v>
                </c:pt>
                <c:pt idx="36">
                  <c:v>4686.2</c:v>
                </c:pt>
                <c:pt idx="37">
                  <c:v>4748.2</c:v>
                </c:pt>
                <c:pt idx="38">
                  <c:v>4735.7</c:v>
                </c:pt>
                <c:pt idx="39">
                  <c:v>4708</c:v>
                </c:pt>
                <c:pt idx="40">
                  <c:v>4723.2</c:v>
                </c:pt>
                <c:pt idx="41">
                  <c:v>4655.8900000000003</c:v>
                </c:pt>
                <c:pt idx="42">
                  <c:v>4768.37</c:v>
                </c:pt>
                <c:pt idx="43">
                  <c:v>4713.2</c:v>
                </c:pt>
                <c:pt idx="44">
                  <c:v>4744.6000000000004</c:v>
                </c:pt>
                <c:pt idx="45">
                  <c:v>4574.8100000000004</c:v>
                </c:pt>
                <c:pt idx="46">
                  <c:v>4685.6400000000003</c:v>
                </c:pt>
                <c:pt idx="47">
                  <c:v>4456.25</c:v>
                </c:pt>
              </c:numCache>
            </c:numRef>
          </c:val>
          <c:extLst>
            <c:ext xmlns:c16="http://schemas.microsoft.com/office/drawing/2014/chart" uri="{C3380CC4-5D6E-409C-BE32-E72D297353CC}">
              <c16:uniqueId val="{00000000-5DBB-4A88-B128-FF0375E87F8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1514.6</c:v>
                </c:pt>
                <c:pt idx="1">
                  <c:v>1436.5</c:v>
                </c:pt>
                <c:pt idx="2">
                  <c:v>1430.6</c:v>
                </c:pt>
                <c:pt idx="3">
                  <c:v>1421.9</c:v>
                </c:pt>
                <c:pt idx="4">
                  <c:v>1425.1</c:v>
                </c:pt>
                <c:pt idx="5">
                  <c:v>1448.6</c:v>
                </c:pt>
                <c:pt idx="6">
                  <c:v>1456.2</c:v>
                </c:pt>
                <c:pt idx="7">
                  <c:v>1442.4</c:v>
                </c:pt>
                <c:pt idx="8">
                  <c:v>1453.1</c:v>
                </c:pt>
                <c:pt idx="9">
                  <c:v>1474.3</c:v>
                </c:pt>
                <c:pt idx="10">
                  <c:v>1490.1</c:v>
                </c:pt>
                <c:pt idx="11">
                  <c:v>1552.5</c:v>
                </c:pt>
                <c:pt idx="12">
                  <c:v>1512.4</c:v>
                </c:pt>
                <c:pt idx="13">
                  <c:v>1428.8</c:v>
                </c:pt>
                <c:pt idx="14">
                  <c:v>1442.9</c:v>
                </c:pt>
                <c:pt idx="15">
                  <c:v>1435.9</c:v>
                </c:pt>
                <c:pt idx="16">
                  <c:v>1616.9</c:v>
                </c:pt>
                <c:pt idx="17">
                  <c:v>1715.5</c:v>
                </c:pt>
                <c:pt idx="18">
                  <c:v>1734.6</c:v>
                </c:pt>
                <c:pt idx="19">
                  <c:v>1806</c:v>
                </c:pt>
                <c:pt idx="20">
                  <c:v>1845.4</c:v>
                </c:pt>
                <c:pt idx="21">
                  <c:v>1893.6</c:v>
                </c:pt>
                <c:pt idx="22">
                  <c:v>1809.2</c:v>
                </c:pt>
                <c:pt idx="23">
                  <c:v>1761.1</c:v>
                </c:pt>
                <c:pt idx="24">
                  <c:v>1899.8</c:v>
                </c:pt>
                <c:pt idx="25">
                  <c:v>1654.9</c:v>
                </c:pt>
                <c:pt idx="26">
                  <c:v>1539.7</c:v>
                </c:pt>
                <c:pt idx="27">
                  <c:v>1533.1</c:v>
                </c:pt>
                <c:pt idx="28">
                  <c:v>1524.5</c:v>
                </c:pt>
                <c:pt idx="29">
                  <c:v>1628.1</c:v>
                </c:pt>
                <c:pt idx="30">
                  <c:v>1605.9</c:v>
                </c:pt>
                <c:pt idx="31">
                  <c:v>1557.7</c:v>
                </c:pt>
                <c:pt idx="32">
                  <c:v>1682.1</c:v>
                </c:pt>
                <c:pt idx="33">
                  <c:v>1714.8</c:v>
                </c:pt>
                <c:pt idx="34">
                  <c:v>1667.8</c:v>
                </c:pt>
                <c:pt idx="35">
                  <c:v>1832.6</c:v>
                </c:pt>
                <c:pt idx="36">
                  <c:v>2070.1999999999998</c:v>
                </c:pt>
                <c:pt idx="37">
                  <c:v>2105.4</c:v>
                </c:pt>
                <c:pt idx="38">
                  <c:v>2121.8000000000002</c:v>
                </c:pt>
                <c:pt idx="39">
                  <c:v>2103.6</c:v>
                </c:pt>
                <c:pt idx="40">
                  <c:v>2036.1</c:v>
                </c:pt>
                <c:pt idx="41">
                  <c:v>2049.8000000000002</c:v>
                </c:pt>
                <c:pt idx="42">
                  <c:v>1930.1</c:v>
                </c:pt>
                <c:pt idx="43">
                  <c:v>1991.1</c:v>
                </c:pt>
                <c:pt idx="44">
                  <c:v>2034.7</c:v>
                </c:pt>
                <c:pt idx="45">
                  <c:v>1926.8</c:v>
                </c:pt>
                <c:pt idx="46">
                  <c:v>1670.3</c:v>
                </c:pt>
                <c:pt idx="47">
                  <c:v>1692.6</c:v>
                </c:pt>
              </c:numCache>
            </c:numRef>
          </c:val>
          <c:extLst>
            <c:ext xmlns:c16="http://schemas.microsoft.com/office/drawing/2014/chart" uri="{C3380CC4-5D6E-409C-BE32-E72D297353CC}">
              <c16:uniqueId val="{00000001-5DBB-4A88-B128-FF0375E87F8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3.53</c:v>
                </c:pt>
                <c:pt idx="12">
                  <c:v>79.94</c:v>
                </c:pt>
                <c:pt idx="13">
                  <c:v>299.03899999999999</c:v>
                </c:pt>
                <c:pt idx="14">
                  <c:v>481.15499999999997</c:v>
                </c:pt>
                <c:pt idx="15">
                  <c:v>594.14499999999998</c:v>
                </c:pt>
                <c:pt idx="16">
                  <c:v>616.28399999999999</c:v>
                </c:pt>
                <c:pt idx="17">
                  <c:v>632.37400000000002</c:v>
                </c:pt>
                <c:pt idx="18">
                  <c:v>633.89700000000005</c:v>
                </c:pt>
                <c:pt idx="19">
                  <c:v>619.274</c:v>
                </c:pt>
                <c:pt idx="20">
                  <c:v>648.39400000000001</c:v>
                </c:pt>
                <c:pt idx="21">
                  <c:v>647.14</c:v>
                </c:pt>
                <c:pt idx="22">
                  <c:v>653.27300000000002</c:v>
                </c:pt>
                <c:pt idx="23">
                  <c:v>652.05899999999997</c:v>
                </c:pt>
                <c:pt idx="24">
                  <c:v>656.16800000000001</c:v>
                </c:pt>
                <c:pt idx="25">
                  <c:v>661.20299999999997</c:v>
                </c:pt>
                <c:pt idx="26">
                  <c:v>657.78</c:v>
                </c:pt>
                <c:pt idx="27">
                  <c:v>636.96100000000001</c:v>
                </c:pt>
                <c:pt idx="28">
                  <c:v>650.923</c:v>
                </c:pt>
                <c:pt idx="29">
                  <c:v>623.81700000000001</c:v>
                </c:pt>
                <c:pt idx="30">
                  <c:v>579.42200000000003</c:v>
                </c:pt>
                <c:pt idx="31">
                  <c:v>448.18799999999999</c:v>
                </c:pt>
                <c:pt idx="32">
                  <c:v>189.46100000000001</c:v>
                </c:pt>
                <c:pt idx="33">
                  <c:v>65.188999999999993</c:v>
                </c:pt>
                <c:pt idx="34">
                  <c:v>2.0720000000000001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DBB-4A88-B128-FF0375E87F8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470.6</c:v>
                </c:pt>
                <c:pt idx="1">
                  <c:v>479.7</c:v>
                </c:pt>
                <c:pt idx="2">
                  <c:v>493.2</c:v>
                </c:pt>
                <c:pt idx="3">
                  <c:v>486.1</c:v>
                </c:pt>
                <c:pt idx="4">
                  <c:v>504.4</c:v>
                </c:pt>
                <c:pt idx="5">
                  <c:v>501.8</c:v>
                </c:pt>
                <c:pt idx="6">
                  <c:v>508.6</c:v>
                </c:pt>
                <c:pt idx="7">
                  <c:v>495</c:v>
                </c:pt>
                <c:pt idx="8">
                  <c:v>472.9</c:v>
                </c:pt>
                <c:pt idx="9">
                  <c:v>489.7</c:v>
                </c:pt>
                <c:pt idx="10">
                  <c:v>477.9</c:v>
                </c:pt>
                <c:pt idx="11">
                  <c:v>418.4</c:v>
                </c:pt>
                <c:pt idx="12">
                  <c:v>422.7</c:v>
                </c:pt>
                <c:pt idx="13">
                  <c:v>389.1</c:v>
                </c:pt>
                <c:pt idx="14">
                  <c:v>344.5</c:v>
                </c:pt>
                <c:pt idx="15">
                  <c:v>290.3</c:v>
                </c:pt>
                <c:pt idx="16">
                  <c:v>304.2</c:v>
                </c:pt>
                <c:pt idx="17">
                  <c:v>317.8</c:v>
                </c:pt>
                <c:pt idx="18">
                  <c:v>336.6</c:v>
                </c:pt>
                <c:pt idx="19">
                  <c:v>401</c:v>
                </c:pt>
                <c:pt idx="20">
                  <c:v>479.4</c:v>
                </c:pt>
                <c:pt idx="21">
                  <c:v>519.70000000000005</c:v>
                </c:pt>
                <c:pt idx="22">
                  <c:v>558.70000000000005</c:v>
                </c:pt>
                <c:pt idx="23">
                  <c:v>687.1</c:v>
                </c:pt>
                <c:pt idx="24">
                  <c:v>744.8</c:v>
                </c:pt>
                <c:pt idx="25">
                  <c:v>804.9</c:v>
                </c:pt>
                <c:pt idx="26">
                  <c:v>831.7</c:v>
                </c:pt>
                <c:pt idx="27">
                  <c:v>856.9</c:v>
                </c:pt>
                <c:pt idx="28">
                  <c:v>866.5</c:v>
                </c:pt>
                <c:pt idx="29">
                  <c:v>883</c:v>
                </c:pt>
                <c:pt idx="30">
                  <c:v>887.1</c:v>
                </c:pt>
                <c:pt idx="31">
                  <c:v>892.4</c:v>
                </c:pt>
                <c:pt idx="32">
                  <c:v>890.3</c:v>
                </c:pt>
                <c:pt idx="33">
                  <c:v>888.5</c:v>
                </c:pt>
                <c:pt idx="34">
                  <c:v>876.9</c:v>
                </c:pt>
                <c:pt idx="35">
                  <c:v>841.4</c:v>
                </c:pt>
                <c:pt idx="36">
                  <c:v>814.8</c:v>
                </c:pt>
                <c:pt idx="37">
                  <c:v>718.5</c:v>
                </c:pt>
                <c:pt idx="38">
                  <c:v>717.5</c:v>
                </c:pt>
                <c:pt idx="39">
                  <c:v>717.9</c:v>
                </c:pt>
                <c:pt idx="40">
                  <c:v>722</c:v>
                </c:pt>
                <c:pt idx="41">
                  <c:v>707</c:v>
                </c:pt>
                <c:pt idx="42">
                  <c:v>693.8</c:v>
                </c:pt>
                <c:pt idx="43">
                  <c:v>659.7</c:v>
                </c:pt>
                <c:pt idx="44">
                  <c:v>597.70000000000005</c:v>
                </c:pt>
                <c:pt idx="45">
                  <c:v>567.29999999999995</c:v>
                </c:pt>
                <c:pt idx="46">
                  <c:v>554</c:v>
                </c:pt>
                <c:pt idx="47">
                  <c:v>537.1</c:v>
                </c:pt>
              </c:numCache>
            </c:numRef>
          </c:val>
          <c:extLst>
            <c:ext xmlns:c16="http://schemas.microsoft.com/office/drawing/2014/chart" uri="{C3380CC4-5D6E-409C-BE32-E72D297353CC}">
              <c16:uniqueId val="{00000003-5DBB-4A88-B128-FF0375E87F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315.5</c:v>
                </c:pt>
                <c:pt idx="1">
                  <c:v>311.8</c:v>
                </c:pt>
                <c:pt idx="2">
                  <c:v>305.2</c:v>
                </c:pt>
                <c:pt idx="3">
                  <c:v>307.60000000000002</c:v>
                </c:pt>
                <c:pt idx="4">
                  <c:v>311.3</c:v>
                </c:pt>
                <c:pt idx="5">
                  <c:v>312.8</c:v>
                </c:pt>
                <c:pt idx="6">
                  <c:v>309.89999999999998</c:v>
                </c:pt>
                <c:pt idx="7">
                  <c:v>311.2</c:v>
                </c:pt>
                <c:pt idx="8">
                  <c:v>310.60000000000002</c:v>
                </c:pt>
                <c:pt idx="9">
                  <c:v>311.60000000000002</c:v>
                </c:pt>
                <c:pt idx="10">
                  <c:v>291.7</c:v>
                </c:pt>
                <c:pt idx="11">
                  <c:v>303.39999999999998</c:v>
                </c:pt>
                <c:pt idx="12">
                  <c:v>313.89999999999998</c:v>
                </c:pt>
                <c:pt idx="13">
                  <c:v>311.2</c:v>
                </c:pt>
                <c:pt idx="14">
                  <c:v>308.10000000000002</c:v>
                </c:pt>
                <c:pt idx="15">
                  <c:v>316.3</c:v>
                </c:pt>
                <c:pt idx="16">
                  <c:v>325.2</c:v>
                </c:pt>
                <c:pt idx="17">
                  <c:v>329</c:v>
                </c:pt>
                <c:pt idx="18">
                  <c:v>326.60000000000002</c:v>
                </c:pt>
                <c:pt idx="19">
                  <c:v>324.10000000000002</c:v>
                </c:pt>
                <c:pt idx="20">
                  <c:v>325</c:v>
                </c:pt>
                <c:pt idx="21">
                  <c:v>321</c:v>
                </c:pt>
                <c:pt idx="22">
                  <c:v>324.8</c:v>
                </c:pt>
                <c:pt idx="23">
                  <c:v>324.60000000000002</c:v>
                </c:pt>
                <c:pt idx="24">
                  <c:v>323.8</c:v>
                </c:pt>
                <c:pt idx="25">
                  <c:v>318.2</c:v>
                </c:pt>
                <c:pt idx="26">
                  <c:v>318.7</c:v>
                </c:pt>
                <c:pt idx="27">
                  <c:v>322.5</c:v>
                </c:pt>
                <c:pt idx="28">
                  <c:v>321.8</c:v>
                </c:pt>
                <c:pt idx="29">
                  <c:v>321.8</c:v>
                </c:pt>
                <c:pt idx="30">
                  <c:v>323.5</c:v>
                </c:pt>
                <c:pt idx="31">
                  <c:v>320.89999999999998</c:v>
                </c:pt>
                <c:pt idx="32">
                  <c:v>330.6</c:v>
                </c:pt>
                <c:pt idx="33">
                  <c:v>331.6</c:v>
                </c:pt>
                <c:pt idx="34">
                  <c:v>333.3</c:v>
                </c:pt>
                <c:pt idx="35">
                  <c:v>335.2</c:v>
                </c:pt>
                <c:pt idx="36">
                  <c:v>334.6</c:v>
                </c:pt>
                <c:pt idx="37">
                  <c:v>334</c:v>
                </c:pt>
                <c:pt idx="38">
                  <c:v>334.6</c:v>
                </c:pt>
                <c:pt idx="39">
                  <c:v>337</c:v>
                </c:pt>
                <c:pt idx="40">
                  <c:v>337.2</c:v>
                </c:pt>
                <c:pt idx="41">
                  <c:v>336.5</c:v>
                </c:pt>
                <c:pt idx="42">
                  <c:v>337</c:v>
                </c:pt>
                <c:pt idx="43">
                  <c:v>337.5</c:v>
                </c:pt>
                <c:pt idx="44">
                  <c:v>337.7</c:v>
                </c:pt>
                <c:pt idx="45">
                  <c:v>337.6</c:v>
                </c:pt>
                <c:pt idx="46">
                  <c:v>356.3</c:v>
                </c:pt>
                <c:pt idx="47">
                  <c:v>356.7</c:v>
                </c:pt>
              </c:numCache>
            </c:numRef>
          </c:val>
          <c:extLst>
            <c:ext xmlns:c16="http://schemas.microsoft.com/office/drawing/2014/chart" uri="{C3380CC4-5D6E-409C-BE32-E72D297353CC}">
              <c16:uniqueId val="{00000000-CDD7-453E-B4EB-D5C664A1CAD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23.7</c:v>
                </c:pt>
                <c:pt idx="1">
                  <c:v>23.8</c:v>
                </c:pt>
                <c:pt idx="2">
                  <c:v>19.3</c:v>
                </c:pt>
                <c:pt idx="3">
                  <c:v>19.3</c:v>
                </c:pt>
                <c:pt idx="4">
                  <c:v>19</c:v>
                </c:pt>
                <c:pt idx="5">
                  <c:v>19.100000000000001</c:v>
                </c:pt>
                <c:pt idx="6">
                  <c:v>19.100000000000001</c:v>
                </c:pt>
                <c:pt idx="7">
                  <c:v>19.3</c:v>
                </c:pt>
                <c:pt idx="8">
                  <c:v>19.3</c:v>
                </c:pt>
                <c:pt idx="9">
                  <c:v>18.8</c:v>
                </c:pt>
                <c:pt idx="10">
                  <c:v>18.899999999999999</c:v>
                </c:pt>
                <c:pt idx="11">
                  <c:v>18.899999999999999</c:v>
                </c:pt>
                <c:pt idx="12">
                  <c:v>19.399999999999999</c:v>
                </c:pt>
                <c:pt idx="13">
                  <c:v>19.100000000000001</c:v>
                </c:pt>
                <c:pt idx="14">
                  <c:v>18.899999999999999</c:v>
                </c:pt>
                <c:pt idx="15">
                  <c:v>19.3</c:v>
                </c:pt>
                <c:pt idx="16">
                  <c:v>19.399999999999999</c:v>
                </c:pt>
                <c:pt idx="17">
                  <c:v>18.3</c:v>
                </c:pt>
                <c:pt idx="18">
                  <c:v>18.899999999999999</c:v>
                </c:pt>
                <c:pt idx="19">
                  <c:v>19.2</c:v>
                </c:pt>
                <c:pt idx="20">
                  <c:v>19.100000000000001</c:v>
                </c:pt>
                <c:pt idx="21">
                  <c:v>19.399999999999999</c:v>
                </c:pt>
                <c:pt idx="22">
                  <c:v>19.399999999999999</c:v>
                </c:pt>
                <c:pt idx="23">
                  <c:v>18.899999999999999</c:v>
                </c:pt>
                <c:pt idx="24">
                  <c:v>18.5</c:v>
                </c:pt>
                <c:pt idx="25">
                  <c:v>18.899999999999999</c:v>
                </c:pt>
                <c:pt idx="26">
                  <c:v>18.600000000000001</c:v>
                </c:pt>
                <c:pt idx="27">
                  <c:v>18.899999999999999</c:v>
                </c:pt>
                <c:pt idx="28">
                  <c:v>18.8</c:v>
                </c:pt>
                <c:pt idx="29">
                  <c:v>18.399999999999999</c:v>
                </c:pt>
                <c:pt idx="30">
                  <c:v>19.600000000000001</c:v>
                </c:pt>
                <c:pt idx="31">
                  <c:v>19.399999999999999</c:v>
                </c:pt>
                <c:pt idx="32">
                  <c:v>19.5</c:v>
                </c:pt>
                <c:pt idx="33">
                  <c:v>19.600000000000001</c:v>
                </c:pt>
                <c:pt idx="34">
                  <c:v>18.899999999999999</c:v>
                </c:pt>
                <c:pt idx="35">
                  <c:v>18.600000000000001</c:v>
                </c:pt>
                <c:pt idx="36">
                  <c:v>18.3</c:v>
                </c:pt>
                <c:pt idx="37">
                  <c:v>17.3</c:v>
                </c:pt>
                <c:pt idx="38">
                  <c:v>18.8</c:v>
                </c:pt>
                <c:pt idx="39">
                  <c:v>18.5</c:v>
                </c:pt>
                <c:pt idx="40">
                  <c:v>18.8</c:v>
                </c:pt>
                <c:pt idx="41">
                  <c:v>18.899999999999999</c:v>
                </c:pt>
                <c:pt idx="42">
                  <c:v>19</c:v>
                </c:pt>
                <c:pt idx="43">
                  <c:v>18.7</c:v>
                </c:pt>
                <c:pt idx="44">
                  <c:v>18.7</c:v>
                </c:pt>
                <c:pt idx="45">
                  <c:v>18.7</c:v>
                </c:pt>
                <c:pt idx="46">
                  <c:v>18.600000000000001</c:v>
                </c:pt>
                <c:pt idx="47">
                  <c:v>18.399999999999999</c:v>
                </c:pt>
              </c:numCache>
            </c:numRef>
          </c:val>
          <c:extLst>
            <c:ext xmlns:c16="http://schemas.microsoft.com/office/drawing/2014/chart" uri="{C3380CC4-5D6E-409C-BE32-E72D297353CC}">
              <c16:uniqueId val="{00000001-CDD7-453E-B4EB-D5C664A1CAD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3.53</c:v>
                </c:pt>
                <c:pt idx="12">
                  <c:v>79.94</c:v>
                </c:pt>
                <c:pt idx="13">
                  <c:v>299.03899999999999</c:v>
                </c:pt>
                <c:pt idx="14">
                  <c:v>481.15499999999997</c:v>
                </c:pt>
                <c:pt idx="15">
                  <c:v>594.14499999999998</c:v>
                </c:pt>
                <c:pt idx="16">
                  <c:v>616.28399999999999</c:v>
                </c:pt>
                <c:pt idx="17">
                  <c:v>632.37400000000002</c:v>
                </c:pt>
                <c:pt idx="18">
                  <c:v>633.89700000000005</c:v>
                </c:pt>
                <c:pt idx="19">
                  <c:v>619.274</c:v>
                </c:pt>
                <c:pt idx="20">
                  <c:v>648.39400000000001</c:v>
                </c:pt>
                <c:pt idx="21">
                  <c:v>647.14</c:v>
                </c:pt>
                <c:pt idx="22">
                  <c:v>653.27300000000002</c:v>
                </c:pt>
                <c:pt idx="23">
                  <c:v>652.05899999999997</c:v>
                </c:pt>
                <c:pt idx="24">
                  <c:v>656.16800000000001</c:v>
                </c:pt>
                <c:pt idx="25">
                  <c:v>661.20299999999997</c:v>
                </c:pt>
                <c:pt idx="26">
                  <c:v>657.78</c:v>
                </c:pt>
                <c:pt idx="27">
                  <c:v>636.96100000000001</c:v>
                </c:pt>
                <c:pt idx="28">
                  <c:v>650.923</c:v>
                </c:pt>
                <c:pt idx="29">
                  <c:v>623.81700000000001</c:v>
                </c:pt>
                <c:pt idx="30">
                  <c:v>579.42200000000003</c:v>
                </c:pt>
                <c:pt idx="31">
                  <c:v>448.18799999999999</c:v>
                </c:pt>
                <c:pt idx="32">
                  <c:v>189.46100000000001</c:v>
                </c:pt>
                <c:pt idx="33">
                  <c:v>65.188999999999993</c:v>
                </c:pt>
                <c:pt idx="34">
                  <c:v>2.0720000000000001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DD7-453E-B4EB-D5C664A1CAD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470.6</c:v>
                </c:pt>
                <c:pt idx="1">
                  <c:v>479.7</c:v>
                </c:pt>
                <c:pt idx="2">
                  <c:v>493.2</c:v>
                </c:pt>
                <c:pt idx="3">
                  <c:v>486.1</c:v>
                </c:pt>
                <c:pt idx="4">
                  <c:v>504.4</c:v>
                </c:pt>
                <c:pt idx="5">
                  <c:v>501.8</c:v>
                </c:pt>
                <c:pt idx="6">
                  <c:v>508.6</c:v>
                </c:pt>
                <c:pt idx="7">
                  <c:v>495</c:v>
                </c:pt>
                <c:pt idx="8">
                  <c:v>472.9</c:v>
                </c:pt>
                <c:pt idx="9">
                  <c:v>489.7</c:v>
                </c:pt>
                <c:pt idx="10">
                  <c:v>477.9</c:v>
                </c:pt>
                <c:pt idx="11">
                  <c:v>418.4</c:v>
                </c:pt>
                <c:pt idx="12">
                  <c:v>422.7</c:v>
                </c:pt>
                <c:pt idx="13">
                  <c:v>389.1</c:v>
                </c:pt>
                <c:pt idx="14">
                  <c:v>344.5</c:v>
                </c:pt>
                <c:pt idx="15">
                  <c:v>290.3</c:v>
                </c:pt>
                <c:pt idx="16">
                  <c:v>304.2</c:v>
                </c:pt>
                <c:pt idx="17">
                  <c:v>317.8</c:v>
                </c:pt>
                <c:pt idx="18">
                  <c:v>336.6</c:v>
                </c:pt>
                <c:pt idx="19">
                  <c:v>401</c:v>
                </c:pt>
                <c:pt idx="20">
                  <c:v>479.4</c:v>
                </c:pt>
                <c:pt idx="21">
                  <c:v>519.70000000000005</c:v>
                </c:pt>
                <c:pt idx="22">
                  <c:v>558.70000000000005</c:v>
                </c:pt>
                <c:pt idx="23">
                  <c:v>687.1</c:v>
                </c:pt>
                <c:pt idx="24">
                  <c:v>744.8</c:v>
                </c:pt>
                <c:pt idx="25">
                  <c:v>804.9</c:v>
                </c:pt>
                <c:pt idx="26">
                  <c:v>831.7</c:v>
                </c:pt>
                <c:pt idx="27">
                  <c:v>856.9</c:v>
                </c:pt>
                <c:pt idx="28">
                  <c:v>866.5</c:v>
                </c:pt>
                <c:pt idx="29">
                  <c:v>883</c:v>
                </c:pt>
                <c:pt idx="30">
                  <c:v>887.1</c:v>
                </c:pt>
                <c:pt idx="31">
                  <c:v>892.4</c:v>
                </c:pt>
                <c:pt idx="32">
                  <c:v>890.3</c:v>
                </c:pt>
                <c:pt idx="33">
                  <c:v>888.5</c:v>
                </c:pt>
                <c:pt idx="34">
                  <c:v>876.9</c:v>
                </c:pt>
                <c:pt idx="35">
                  <c:v>841.4</c:v>
                </c:pt>
                <c:pt idx="36">
                  <c:v>814.8</c:v>
                </c:pt>
                <c:pt idx="37">
                  <c:v>718.5</c:v>
                </c:pt>
                <c:pt idx="38">
                  <c:v>717.5</c:v>
                </c:pt>
                <c:pt idx="39">
                  <c:v>717.9</c:v>
                </c:pt>
                <c:pt idx="40">
                  <c:v>722</c:v>
                </c:pt>
                <c:pt idx="41">
                  <c:v>707</c:v>
                </c:pt>
                <c:pt idx="42">
                  <c:v>693.8</c:v>
                </c:pt>
                <c:pt idx="43">
                  <c:v>659.7</c:v>
                </c:pt>
                <c:pt idx="44">
                  <c:v>597.70000000000005</c:v>
                </c:pt>
                <c:pt idx="45">
                  <c:v>567.29999999999995</c:v>
                </c:pt>
                <c:pt idx="46">
                  <c:v>554</c:v>
                </c:pt>
                <c:pt idx="47">
                  <c:v>537.1</c:v>
                </c:pt>
              </c:numCache>
            </c:numRef>
          </c:val>
          <c:extLst>
            <c:ext xmlns:c16="http://schemas.microsoft.com/office/drawing/2014/chart" uri="{C3380CC4-5D6E-409C-BE32-E72D297353CC}">
              <c16:uniqueId val="{00000003-CDD7-453E-B4EB-D5C664A1CA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69.22</c:v>
                </c:pt>
                <c:pt idx="1">
                  <c:v>59.12</c:v>
                </c:pt>
                <c:pt idx="2">
                  <c:v>53.94</c:v>
                </c:pt>
                <c:pt idx="3">
                  <c:v>54.87</c:v>
                </c:pt>
                <c:pt idx="4">
                  <c:v>50.84</c:v>
                </c:pt>
                <c:pt idx="5">
                  <c:v>51.38</c:v>
                </c:pt>
                <c:pt idx="6">
                  <c:v>57.03</c:v>
                </c:pt>
                <c:pt idx="7">
                  <c:v>56.42</c:v>
                </c:pt>
                <c:pt idx="8">
                  <c:v>54.6</c:v>
                </c:pt>
                <c:pt idx="9">
                  <c:v>61.16</c:v>
                </c:pt>
                <c:pt idx="10">
                  <c:v>60.09</c:v>
                </c:pt>
                <c:pt idx="11">
                  <c:v>66.2</c:v>
                </c:pt>
                <c:pt idx="12">
                  <c:v>61.58</c:v>
                </c:pt>
                <c:pt idx="13">
                  <c:v>61.81</c:v>
                </c:pt>
                <c:pt idx="14">
                  <c:v>66.58</c:v>
                </c:pt>
                <c:pt idx="15">
                  <c:v>71.98</c:v>
                </c:pt>
                <c:pt idx="16">
                  <c:v>79.45</c:v>
                </c:pt>
                <c:pt idx="17">
                  <c:v>85.49</c:v>
                </c:pt>
                <c:pt idx="18">
                  <c:v>87.3</c:v>
                </c:pt>
                <c:pt idx="19">
                  <c:v>84.78</c:v>
                </c:pt>
                <c:pt idx="20">
                  <c:v>83.67</c:v>
                </c:pt>
                <c:pt idx="21">
                  <c:v>89.18</c:v>
                </c:pt>
                <c:pt idx="22">
                  <c:v>90.67</c:v>
                </c:pt>
                <c:pt idx="23">
                  <c:v>84.16</c:v>
                </c:pt>
                <c:pt idx="24">
                  <c:v>77.8</c:v>
                </c:pt>
                <c:pt idx="25">
                  <c:v>78.2</c:v>
                </c:pt>
                <c:pt idx="26">
                  <c:v>78.37</c:v>
                </c:pt>
                <c:pt idx="27">
                  <c:v>73.47</c:v>
                </c:pt>
                <c:pt idx="28">
                  <c:v>74.59</c:v>
                </c:pt>
                <c:pt idx="29">
                  <c:v>76.38</c:v>
                </c:pt>
                <c:pt idx="30">
                  <c:v>72.66</c:v>
                </c:pt>
                <c:pt idx="31">
                  <c:v>69.81</c:v>
                </c:pt>
                <c:pt idx="32">
                  <c:v>71.239999999999995</c:v>
                </c:pt>
                <c:pt idx="33">
                  <c:v>71.25</c:v>
                </c:pt>
                <c:pt idx="34">
                  <c:v>68.180000000000007</c:v>
                </c:pt>
                <c:pt idx="35">
                  <c:v>62.92</c:v>
                </c:pt>
                <c:pt idx="36">
                  <c:v>72.849999999999994</c:v>
                </c:pt>
                <c:pt idx="37">
                  <c:v>76.8</c:v>
                </c:pt>
                <c:pt idx="38">
                  <c:v>75.09</c:v>
                </c:pt>
                <c:pt idx="39">
                  <c:v>73.34</c:v>
                </c:pt>
                <c:pt idx="40">
                  <c:v>72.400000000000006</c:v>
                </c:pt>
                <c:pt idx="41">
                  <c:v>70.77</c:v>
                </c:pt>
                <c:pt idx="42">
                  <c:v>68.33</c:v>
                </c:pt>
                <c:pt idx="43">
                  <c:v>69.650000000000006</c:v>
                </c:pt>
                <c:pt idx="44">
                  <c:v>67.38</c:v>
                </c:pt>
                <c:pt idx="45">
                  <c:v>61.67</c:v>
                </c:pt>
                <c:pt idx="46">
                  <c:v>62.8</c:v>
                </c:pt>
                <c:pt idx="47">
                  <c:v>53.3</c:v>
                </c:pt>
              </c:numCache>
            </c:numRef>
          </c:val>
          <c:extLst>
            <c:ext xmlns:c16="http://schemas.microsoft.com/office/drawing/2014/chart" uri="{C3380CC4-5D6E-409C-BE32-E72D297353CC}">
              <c16:uniqueId val="{00000000-365B-47C7-92FC-41E36A24D82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69.98</c:v>
                </c:pt>
                <c:pt idx="1">
                  <c:v>59.72</c:v>
                </c:pt>
                <c:pt idx="2">
                  <c:v>54.07</c:v>
                </c:pt>
                <c:pt idx="3">
                  <c:v>54.9</c:v>
                </c:pt>
                <c:pt idx="4">
                  <c:v>51.41</c:v>
                </c:pt>
                <c:pt idx="5">
                  <c:v>51.69</c:v>
                </c:pt>
                <c:pt idx="6">
                  <c:v>56.54</c:v>
                </c:pt>
                <c:pt idx="7">
                  <c:v>55.78</c:v>
                </c:pt>
                <c:pt idx="8">
                  <c:v>56.69</c:v>
                </c:pt>
                <c:pt idx="9">
                  <c:v>61.11</c:v>
                </c:pt>
                <c:pt idx="10">
                  <c:v>60.03</c:v>
                </c:pt>
                <c:pt idx="11">
                  <c:v>66.5</c:v>
                </c:pt>
                <c:pt idx="12">
                  <c:v>61.8</c:v>
                </c:pt>
                <c:pt idx="13">
                  <c:v>62.65</c:v>
                </c:pt>
                <c:pt idx="14">
                  <c:v>66.87</c:v>
                </c:pt>
                <c:pt idx="15">
                  <c:v>71.95</c:v>
                </c:pt>
                <c:pt idx="16">
                  <c:v>79.63</c:v>
                </c:pt>
                <c:pt idx="17">
                  <c:v>85.7</c:v>
                </c:pt>
                <c:pt idx="18">
                  <c:v>87.13</c:v>
                </c:pt>
                <c:pt idx="19">
                  <c:v>84.48</c:v>
                </c:pt>
                <c:pt idx="20">
                  <c:v>83.27</c:v>
                </c:pt>
                <c:pt idx="21">
                  <c:v>88.84</c:v>
                </c:pt>
                <c:pt idx="22">
                  <c:v>90.4</c:v>
                </c:pt>
                <c:pt idx="23">
                  <c:v>83.85</c:v>
                </c:pt>
                <c:pt idx="24">
                  <c:v>78.05</c:v>
                </c:pt>
                <c:pt idx="25">
                  <c:v>78.650000000000006</c:v>
                </c:pt>
                <c:pt idx="26">
                  <c:v>78.66</c:v>
                </c:pt>
                <c:pt idx="27">
                  <c:v>73.7</c:v>
                </c:pt>
                <c:pt idx="28">
                  <c:v>74.849999999999994</c:v>
                </c:pt>
                <c:pt idx="29">
                  <c:v>76.87</c:v>
                </c:pt>
                <c:pt idx="30">
                  <c:v>72.930000000000007</c:v>
                </c:pt>
                <c:pt idx="31">
                  <c:v>69.88</c:v>
                </c:pt>
                <c:pt idx="32">
                  <c:v>71.760000000000005</c:v>
                </c:pt>
                <c:pt idx="33">
                  <c:v>71.09</c:v>
                </c:pt>
                <c:pt idx="34">
                  <c:v>68.66</c:v>
                </c:pt>
                <c:pt idx="35">
                  <c:v>63.1</c:v>
                </c:pt>
                <c:pt idx="36">
                  <c:v>72.959999999999994</c:v>
                </c:pt>
                <c:pt idx="37">
                  <c:v>77</c:v>
                </c:pt>
                <c:pt idx="38">
                  <c:v>75.37</c:v>
                </c:pt>
                <c:pt idx="39">
                  <c:v>73.569999999999993</c:v>
                </c:pt>
                <c:pt idx="40">
                  <c:v>72.8</c:v>
                </c:pt>
                <c:pt idx="41">
                  <c:v>71.260000000000005</c:v>
                </c:pt>
                <c:pt idx="42">
                  <c:v>68.55</c:v>
                </c:pt>
                <c:pt idx="43">
                  <c:v>69.06</c:v>
                </c:pt>
                <c:pt idx="44">
                  <c:v>67.33</c:v>
                </c:pt>
                <c:pt idx="45">
                  <c:v>61.7</c:v>
                </c:pt>
                <c:pt idx="46">
                  <c:v>63.23</c:v>
                </c:pt>
                <c:pt idx="47">
                  <c:v>53.31</c:v>
                </c:pt>
              </c:numCache>
            </c:numRef>
          </c:val>
          <c:extLst>
            <c:ext xmlns:c16="http://schemas.microsoft.com/office/drawing/2014/chart" uri="{C3380CC4-5D6E-409C-BE32-E72D297353CC}">
              <c16:uniqueId val="{00000001-365B-47C7-92FC-41E36A24D82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52.779899999999998</c:v>
                </c:pt>
                <c:pt idx="1">
                  <c:v>47.153599999999997</c:v>
                </c:pt>
                <c:pt idx="2">
                  <c:v>45.278199999999998</c:v>
                </c:pt>
                <c:pt idx="3">
                  <c:v>44.608400000000003</c:v>
                </c:pt>
                <c:pt idx="4">
                  <c:v>43.804600000000001</c:v>
                </c:pt>
                <c:pt idx="5">
                  <c:v>45.010300000000001</c:v>
                </c:pt>
                <c:pt idx="6">
                  <c:v>49.564900000000002</c:v>
                </c:pt>
                <c:pt idx="7">
                  <c:v>46.617800000000003</c:v>
                </c:pt>
                <c:pt idx="8">
                  <c:v>49.0291</c:v>
                </c:pt>
                <c:pt idx="9">
                  <c:v>51.172400000000003</c:v>
                </c:pt>
                <c:pt idx="10">
                  <c:v>49.162999999999997</c:v>
                </c:pt>
                <c:pt idx="11">
                  <c:v>55.057200000000002</c:v>
                </c:pt>
                <c:pt idx="12">
                  <c:v>53.5837</c:v>
                </c:pt>
                <c:pt idx="13">
                  <c:v>54.789299999999997</c:v>
                </c:pt>
                <c:pt idx="14">
                  <c:v>56.262900000000002</c:v>
                </c:pt>
                <c:pt idx="15">
                  <c:v>59.076000000000001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50.636600000000001</c:v>
                </c:pt>
                <c:pt idx="36">
                  <c:v>58.674100000000003</c:v>
                </c:pt>
                <c:pt idx="37">
                  <c:v>61.219299999999997</c:v>
                </c:pt>
                <c:pt idx="38">
                  <c:v>61.353299999999997</c:v>
                </c:pt>
                <c:pt idx="39">
                  <c:v>59.879800000000003</c:v>
                </c:pt>
                <c:pt idx="40">
                  <c:v>59.21</c:v>
                </c:pt>
                <c:pt idx="41">
                  <c:v>58.406199999999998</c:v>
                </c:pt>
                <c:pt idx="42">
                  <c:v>55.191200000000002</c:v>
                </c:pt>
                <c:pt idx="43">
                  <c:v>54.655299999999997</c:v>
                </c:pt>
                <c:pt idx="44">
                  <c:v>54.789299999999997</c:v>
                </c:pt>
                <c:pt idx="45">
                  <c:v>49.0291</c:v>
                </c:pt>
                <c:pt idx="46">
                  <c:v>52.512</c:v>
                </c:pt>
                <c:pt idx="47">
                  <c:v>45.680100000000003</c:v>
                </c:pt>
              </c:numCache>
            </c:numRef>
          </c:val>
          <c:extLst>
            <c:ext xmlns:c16="http://schemas.microsoft.com/office/drawing/2014/chart" uri="{C3380CC4-5D6E-409C-BE32-E72D297353CC}">
              <c16:uniqueId val="{00000002-365B-47C7-92FC-41E36A24D82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52.603299999999997</c:v>
                </c:pt>
                <c:pt idx="1">
                  <c:v>46.853299999999997</c:v>
                </c:pt>
                <c:pt idx="2">
                  <c:v>44.701300000000003</c:v>
                </c:pt>
                <c:pt idx="3">
                  <c:v>45.127200000000002</c:v>
                </c:pt>
                <c:pt idx="4">
                  <c:v>43.716500000000003</c:v>
                </c:pt>
                <c:pt idx="5">
                  <c:v>45.173999999999999</c:v>
                </c:pt>
                <c:pt idx="6">
                  <c:v>50.625399999999999</c:v>
                </c:pt>
                <c:pt idx="7">
                  <c:v>49.611499999999999</c:v>
                </c:pt>
                <c:pt idx="8">
                  <c:v>48.380899999999997</c:v>
                </c:pt>
                <c:pt idx="9">
                  <c:v>51.7408</c:v>
                </c:pt>
                <c:pt idx="10">
                  <c:v>49.087000000000003</c:v>
                </c:pt>
                <c:pt idx="11">
                  <c:v>55.801900000000003</c:v>
                </c:pt>
                <c:pt idx="12">
                  <c:v>53.9495</c:v>
                </c:pt>
                <c:pt idx="13">
                  <c:v>53.255899999999997</c:v>
                </c:pt>
                <c:pt idx="14">
                  <c:v>57.066600000000001</c:v>
                </c:pt>
                <c:pt idx="15">
                  <c:v>58.643599999999999</c:v>
                </c:pt>
                <c:pt idx="16">
                  <c:v>79.3446</c:v>
                </c:pt>
                <c:pt idx="17">
                  <c:v>80.483099999999993</c:v>
                </c:pt>
                <c:pt idx="18">
                  <c:v>84.174599999999998</c:v>
                </c:pt>
                <c:pt idx="19">
                  <c:v>85.946799999999996</c:v>
                </c:pt>
                <c:pt idx="20">
                  <c:v>79.638099999999994</c:v>
                </c:pt>
                <c:pt idx="21">
                  <c:v>87.076300000000003</c:v>
                </c:pt>
                <c:pt idx="22">
                  <c:v>88.198300000000003</c:v>
                </c:pt>
                <c:pt idx="23">
                  <c:v>83.677999999999997</c:v>
                </c:pt>
                <c:pt idx="24">
                  <c:v>74.209500000000006</c:v>
                </c:pt>
                <c:pt idx="25">
                  <c:v>80.112899999999996</c:v>
                </c:pt>
                <c:pt idx="26">
                  <c:v>74.999899999999997</c:v>
                </c:pt>
                <c:pt idx="27">
                  <c:v>70.782399999999996</c:v>
                </c:pt>
                <c:pt idx="28">
                  <c:v>70.931100000000001</c:v>
                </c:pt>
                <c:pt idx="29">
                  <c:v>72.8917</c:v>
                </c:pt>
                <c:pt idx="30">
                  <c:v>69.317800000000005</c:v>
                </c:pt>
                <c:pt idx="31">
                  <c:v>69.615799999999993</c:v>
                </c:pt>
                <c:pt idx="32">
                  <c:v>76.2363</c:v>
                </c:pt>
                <c:pt idx="33">
                  <c:v>74.005399999999995</c:v>
                </c:pt>
                <c:pt idx="34">
                  <c:v>70.860299999999995</c:v>
                </c:pt>
                <c:pt idx="35">
                  <c:v>50.725200000000001</c:v>
                </c:pt>
                <c:pt idx="36">
                  <c:v>58.115699999999997</c:v>
                </c:pt>
                <c:pt idx="37">
                  <c:v>61.007199999999997</c:v>
                </c:pt>
                <c:pt idx="38">
                  <c:v>61.067900000000002</c:v>
                </c:pt>
                <c:pt idx="39">
                  <c:v>59.277200000000001</c:v>
                </c:pt>
                <c:pt idx="40">
                  <c:v>58.474800000000002</c:v>
                </c:pt>
                <c:pt idx="41">
                  <c:v>56.997599999999998</c:v>
                </c:pt>
                <c:pt idx="42">
                  <c:v>54.8367</c:v>
                </c:pt>
                <c:pt idx="43">
                  <c:v>54.816499999999998</c:v>
                </c:pt>
                <c:pt idx="44">
                  <c:v>55.3123</c:v>
                </c:pt>
                <c:pt idx="45">
                  <c:v>49.109200000000001</c:v>
                </c:pt>
                <c:pt idx="46">
                  <c:v>52.690300000000001</c:v>
                </c:pt>
                <c:pt idx="47">
                  <c:v>44.941600000000001</c:v>
                </c:pt>
              </c:numCache>
            </c:numRef>
          </c:val>
          <c:extLst>
            <c:ext xmlns:c16="http://schemas.microsoft.com/office/drawing/2014/chart" uri="{C3380CC4-5D6E-409C-BE32-E72D297353CC}">
              <c16:uniqueId val="{00000003-365B-47C7-92FC-41E36A24D82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278.46129999999999</c:v>
                </c:pt>
                <c:pt idx="1">
                  <c:v>226.30119999999999</c:v>
                </c:pt>
                <c:pt idx="2">
                  <c:v>229.2587</c:v>
                </c:pt>
                <c:pt idx="3">
                  <c:v>226.7276</c:v>
                </c:pt>
                <c:pt idx="4">
                  <c:v>227.63130000000001</c:v>
                </c:pt>
                <c:pt idx="5">
                  <c:v>200.5616</c:v>
                </c:pt>
                <c:pt idx="6">
                  <c:v>222.60939999999999</c:v>
                </c:pt>
                <c:pt idx="7">
                  <c:v>220.44069999999999</c:v>
                </c:pt>
                <c:pt idx="8">
                  <c:v>215.11150000000001</c:v>
                </c:pt>
                <c:pt idx="9">
                  <c:v>227.1454</c:v>
                </c:pt>
                <c:pt idx="10">
                  <c:v>227.6001</c:v>
                </c:pt>
                <c:pt idx="11">
                  <c:v>273.685</c:v>
                </c:pt>
                <c:pt idx="12">
                  <c:v>289.27910000000003</c:v>
                </c:pt>
                <c:pt idx="13">
                  <c:v>291.9984</c:v>
                </c:pt>
                <c:pt idx="14">
                  <c:v>311.20859999999999</c:v>
                </c:pt>
                <c:pt idx="15">
                  <c:v>342.02</c:v>
                </c:pt>
                <c:pt idx="16">
                  <c:v>397.4588</c:v>
                </c:pt>
                <c:pt idx="17">
                  <c:v>375.6463</c:v>
                </c:pt>
                <c:pt idx="18">
                  <c:v>420.77460000000002</c:v>
                </c:pt>
                <c:pt idx="19">
                  <c:v>413.51310000000001</c:v>
                </c:pt>
                <c:pt idx="20">
                  <c:v>393.87889999999999</c:v>
                </c:pt>
                <c:pt idx="21">
                  <c:v>435.4033</c:v>
                </c:pt>
                <c:pt idx="22">
                  <c:v>447.13409999999999</c:v>
                </c:pt>
                <c:pt idx="23">
                  <c:v>465.17189999999999</c:v>
                </c:pt>
                <c:pt idx="24">
                  <c:v>452.30029999999999</c:v>
                </c:pt>
                <c:pt idx="25">
                  <c:v>421.3107</c:v>
                </c:pt>
                <c:pt idx="26">
                  <c:v>422.40309999999999</c:v>
                </c:pt>
                <c:pt idx="27">
                  <c:v>383.16520000000003</c:v>
                </c:pt>
                <c:pt idx="28">
                  <c:v>398.41660000000002</c:v>
                </c:pt>
                <c:pt idx="29">
                  <c:v>427.49509999999998</c:v>
                </c:pt>
                <c:pt idx="30">
                  <c:v>405.12020000000001</c:v>
                </c:pt>
                <c:pt idx="31">
                  <c:v>376.8322</c:v>
                </c:pt>
                <c:pt idx="32">
                  <c:v>384.1857</c:v>
                </c:pt>
                <c:pt idx="33">
                  <c:v>378.166</c:v>
                </c:pt>
                <c:pt idx="34">
                  <c:v>355.53109999999998</c:v>
                </c:pt>
                <c:pt idx="35">
                  <c:v>335.67919999999998</c:v>
                </c:pt>
                <c:pt idx="36">
                  <c:v>404.40010000000001</c:v>
                </c:pt>
                <c:pt idx="37">
                  <c:v>441.14949999999999</c:v>
                </c:pt>
                <c:pt idx="38">
                  <c:v>433.57819999999998</c:v>
                </c:pt>
                <c:pt idx="39">
                  <c:v>425.46960000000001</c:v>
                </c:pt>
                <c:pt idx="40">
                  <c:v>414.67180000000002</c:v>
                </c:pt>
                <c:pt idx="41">
                  <c:v>410.38440000000003</c:v>
                </c:pt>
                <c:pt idx="42">
                  <c:v>380.97030000000001</c:v>
                </c:pt>
                <c:pt idx="43">
                  <c:v>388.41829999999999</c:v>
                </c:pt>
                <c:pt idx="44">
                  <c:v>367.64760000000001</c:v>
                </c:pt>
                <c:pt idx="45">
                  <c:v>312.3544</c:v>
                </c:pt>
                <c:pt idx="46">
                  <c:v>316.08710000000002</c:v>
                </c:pt>
                <c:pt idx="47">
                  <c:v>273.95549999999997</c:v>
                </c:pt>
              </c:numCache>
            </c:numRef>
          </c:val>
          <c:extLst>
            <c:ext xmlns:c16="http://schemas.microsoft.com/office/drawing/2014/chart" uri="{C3380CC4-5D6E-409C-BE32-E72D297353CC}">
              <c16:uniqueId val="{00000004-365B-47C7-92FC-41E36A24D82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226.72569999999999</c:v>
                </c:pt>
                <c:pt idx="1">
                  <c:v>224.86660000000001</c:v>
                </c:pt>
                <c:pt idx="2">
                  <c:v>218.69470000000001</c:v>
                </c:pt>
                <c:pt idx="3">
                  <c:v>220.10169999999999</c:v>
                </c:pt>
                <c:pt idx="4">
                  <c:v>216.22569999999999</c:v>
                </c:pt>
                <c:pt idx="5">
                  <c:v>212.1447</c:v>
                </c:pt>
                <c:pt idx="6">
                  <c:v>214.4308</c:v>
                </c:pt>
                <c:pt idx="7">
                  <c:v>216.78819999999999</c:v>
                </c:pt>
                <c:pt idx="8">
                  <c:v>220.06960000000001</c:v>
                </c:pt>
                <c:pt idx="9">
                  <c:v>226.3442</c:v>
                </c:pt>
                <c:pt idx="10">
                  <c:v>224.5386</c:v>
                </c:pt>
                <c:pt idx="11">
                  <c:v>221.88300000000001</c:v>
                </c:pt>
                <c:pt idx="12">
                  <c:v>208.3656</c:v>
                </c:pt>
                <c:pt idx="13">
                  <c:v>176.29060000000001</c:v>
                </c:pt>
                <c:pt idx="14">
                  <c:v>159.25909999999999</c:v>
                </c:pt>
                <c:pt idx="15">
                  <c:v>162.12520000000001</c:v>
                </c:pt>
                <c:pt idx="16">
                  <c:v>176.02619999999999</c:v>
                </c:pt>
                <c:pt idx="17">
                  <c:v>83.169899999999998</c:v>
                </c:pt>
                <c:pt idx="18">
                  <c:v>79.808199999999999</c:v>
                </c:pt>
                <c:pt idx="19">
                  <c:v>77.503600000000006</c:v>
                </c:pt>
                <c:pt idx="20">
                  <c:v>75.924700000000001</c:v>
                </c:pt>
                <c:pt idx="21">
                  <c:v>223.8372</c:v>
                </c:pt>
                <c:pt idx="22">
                  <c:v>207.8929</c:v>
                </c:pt>
                <c:pt idx="23">
                  <c:v>201.37649999999999</c:v>
                </c:pt>
                <c:pt idx="24">
                  <c:v>170.55840000000001</c:v>
                </c:pt>
                <c:pt idx="25">
                  <c:v>184.69239999999999</c:v>
                </c:pt>
                <c:pt idx="26">
                  <c:v>184.44669999999999</c:v>
                </c:pt>
                <c:pt idx="27">
                  <c:v>188.31890000000001</c:v>
                </c:pt>
                <c:pt idx="28">
                  <c:v>189.2122</c:v>
                </c:pt>
                <c:pt idx="29">
                  <c:v>189.06790000000001</c:v>
                </c:pt>
                <c:pt idx="30">
                  <c:v>154.5504</c:v>
                </c:pt>
                <c:pt idx="31">
                  <c:v>184.893</c:v>
                </c:pt>
                <c:pt idx="32">
                  <c:v>233.3965</c:v>
                </c:pt>
                <c:pt idx="33">
                  <c:v>253.053</c:v>
                </c:pt>
                <c:pt idx="34">
                  <c:v>224.71969999999999</c:v>
                </c:pt>
                <c:pt idx="35">
                  <c:v>250.70259999999999</c:v>
                </c:pt>
                <c:pt idx="36">
                  <c:v>245.07</c:v>
                </c:pt>
                <c:pt idx="37">
                  <c:v>244.55009999999999</c:v>
                </c:pt>
                <c:pt idx="38">
                  <c:v>244.15119999999999</c:v>
                </c:pt>
                <c:pt idx="39">
                  <c:v>247.73699999999999</c:v>
                </c:pt>
                <c:pt idx="40">
                  <c:v>245.69069999999999</c:v>
                </c:pt>
                <c:pt idx="41">
                  <c:v>239.26840000000001</c:v>
                </c:pt>
                <c:pt idx="42">
                  <c:v>243.94739999999999</c:v>
                </c:pt>
                <c:pt idx="43">
                  <c:v>243.79910000000001</c:v>
                </c:pt>
                <c:pt idx="44">
                  <c:v>247.64769999999999</c:v>
                </c:pt>
                <c:pt idx="45">
                  <c:v>228.80080000000001</c:v>
                </c:pt>
                <c:pt idx="46">
                  <c:v>230.10759999999999</c:v>
                </c:pt>
                <c:pt idx="47">
                  <c:v>227.0446</c:v>
                </c:pt>
              </c:numCache>
            </c:numRef>
          </c:val>
          <c:extLst>
            <c:ext xmlns:c16="http://schemas.microsoft.com/office/drawing/2014/chart" uri="{C3380CC4-5D6E-409C-BE32-E72D297353CC}">
              <c16:uniqueId val="{00000000-64D6-476A-AC22-F92FA69BE4C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223.8784</c:v>
                </c:pt>
                <c:pt idx="1">
                  <c:v>223.93790000000001</c:v>
                </c:pt>
                <c:pt idx="2">
                  <c:v>219.63820000000001</c:v>
                </c:pt>
                <c:pt idx="3">
                  <c:v>217.43950000000001</c:v>
                </c:pt>
                <c:pt idx="4">
                  <c:v>215.00139999999999</c:v>
                </c:pt>
                <c:pt idx="5">
                  <c:v>212.5378</c:v>
                </c:pt>
                <c:pt idx="6">
                  <c:v>211.399</c:v>
                </c:pt>
                <c:pt idx="7">
                  <c:v>216.1294</c:v>
                </c:pt>
                <c:pt idx="8">
                  <c:v>217.45480000000001</c:v>
                </c:pt>
                <c:pt idx="9">
                  <c:v>224.79849999999999</c:v>
                </c:pt>
                <c:pt idx="10">
                  <c:v>222.87010000000001</c:v>
                </c:pt>
                <c:pt idx="11">
                  <c:v>221.01220000000001</c:v>
                </c:pt>
                <c:pt idx="12">
                  <c:v>207.3947</c:v>
                </c:pt>
                <c:pt idx="13">
                  <c:v>175.7653</c:v>
                </c:pt>
                <c:pt idx="14">
                  <c:v>158.07140000000001</c:v>
                </c:pt>
                <c:pt idx="15">
                  <c:v>163.2406</c:v>
                </c:pt>
                <c:pt idx="16">
                  <c:v>175.80199999999999</c:v>
                </c:pt>
                <c:pt idx="17">
                  <c:v>241.39500000000001</c:v>
                </c:pt>
                <c:pt idx="18">
                  <c:v>230.49629999999999</c:v>
                </c:pt>
                <c:pt idx="19">
                  <c:v>229.65459999999999</c:v>
                </c:pt>
                <c:pt idx="20">
                  <c:v>228.97749999999999</c:v>
                </c:pt>
                <c:pt idx="21">
                  <c:v>72.027299999999997</c:v>
                </c:pt>
                <c:pt idx="22">
                  <c:v>68.261600000000001</c:v>
                </c:pt>
                <c:pt idx="23">
                  <c:v>66.601799999999997</c:v>
                </c:pt>
                <c:pt idx="24">
                  <c:v>53.186199999999999</c:v>
                </c:pt>
                <c:pt idx="25">
                  <c:v>58.451900000000002</c:v>
                </c:pt>
                <c:pt idx="26">
                  <c:v>59.406399999999998</c:v>
                </c:pt>
                <c:pt idx="27">
                  <c:v>60.0578</c:v>
                </c:pt>
                <c:pt idx="28">
                  <c:v>61.112299999999998</c:v>
                </c:pt>
                <c:pt idx="29">
                  <c:v>59.798699999999997</c:v>
                </c:pt>
                <c:pt idx="30">
                  <c:v>157.14859999999999</c:v>
                </c:pt>
                <c:pt idx="31">
                  <c:v>183.38399999999999</c:v>
                </c:pt>
                <c:pt idx="32">
                  <c:v>234.72730000000001</c:v>
                </c:pt>
                <c:pt idx="33">
                  <c:v>250.4572</c:v>
                </c:pt>
                <c:pt idx="34">
                  <c:v>224.64</c:v>
                </c:pt>
                <c:pt idx="35">
                  <c:v>251.6592</c:v>
                </c:pt>
                <c:pt idx="36">
                  <c:v>244.03020000000001</c:v>
                </c:pt>
                <c:pt idx="37">
                  <c:v>241.9228</c:v>
                </c:pt>
                <c:pt idx="38">
                  <c:v>243.25819999999999</c:v>
                </c:pt>
                <c:pt idx="39">
                  <c:v>244.50739999999999</c:v>
                </c:pt>
                <c:pt idx="40">
                  <c:v>244.8373</c:v>
                </c:pt>
                <c:pt idx="41">
                  <c:v>237.80070000000001</c:v>
                </c:pt>
                <c:pt idx="42">
                  <c:v>239.1979</c:v>
                </c:pt>
                <c:pt idx="43">
                  <c:v>241.9682</c:v>
                </c:pt>
                <c:pt idx="44">
                  <c:v>245.1969</c:v>
                </c:pt>
                <c:pt idx="45">
                  <c:v>229.33449999999999</c:v>
                </c:pt>
                <c:pt idx="46">
                  <c:v>227.83369999999999</c:v>
                </c:pt>
                <c:pt idx="47">
                  <c:v>225.9521</c:v>
                </c:pt>
              </c:numCache>
            </c:numRef>
          </c:val>
          <c:extLst>
            <c:ext xmlns:c16="http://schemas.microsoft.com/office/drawing/2014/chart" uri="{C3380CC4-5D6E-409C-BE32-E72D297353CC}">
              <c16:uniqueId val="{00000001-64D6-476A-AC22-F92FA69BE4C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407.35289999999998</c:v>
                </c:pt>
                <c:pt idx="1">
                  <c:v>404.41039999999998</c:v>
                </c:pt>
                <c:pt idx="2">
                  <c:v>398.59199999999998</c:v>
                </c:pt>
                <c:pt idx="3">
                  <c:v>394.64109999999999</c:v>
                </c:pt>
                <c:pt idx="4">
                  <c:v>395.09829999999999</c:v>
                </c:pt>
                <c:pt idx="5">
                  <c:v>382.57769999999999</c:v>
                </c:pt>
                <c:pt idx="6">
                  <c:v>390.55470000000003</c:v>
                </c:pt>
                <c:pt idx="7">
                  <c:v>397.0908</c:v>
                </c:pt>
                <c:pt idx="8">
                  <c:v>403.45679999999999</c:v>
                </c:pt>
                <c:pt idx="9">
                  <c:v>409.36540000000002</c:v>
                </c:pt>
                <c:pt idx="10">
                  <c:v>404.00569999999999</c:v>
                </c:pt>
                <c:pt idx="11">
                  <c:v>391.35399999999998</c:v>
                </c:pt>
                <c:pt idx="12">
                  <c:v>366.88010000000003</c:v>
                </c:pt>
                <c:pt idx="13">
                  <c:v>268.45760000000001</c:v>
                </c:pt>
                <c:pt idx="14">
                  <c:v>196.57859999999999</c:v>
                </c:pt>
                <c:pt idx="15">
                  <c:v>246.31809999999999</c:v>
                </c:pt>
                <c:pt idx="16">
                  <c:v>289.94650000000001</c:v>
                </c:pt>
                <c:pt idx="17">
                  <c:v>352.40699999999998</c:v>
                </c:pt>
                <c:pt idx="18">
                  <c:v>322.54480000000001</c:v>
                </c:pt>
                <c:pt idx="19">
                  <c:v>325.1232</c:v>
                </c:pt>
                <c:pt idx="20">
                  <c:v>322.54939999999999</c:v>
                </c:pt>
                <c:pt idx="21">
                  <c:v>318.21870000000001</c:v>
                </c:pt>
                <c:pt idx="22">
                  <c:v>299.17</c:v>
                </c:pt>
                <c:pt idx="23">
                  <c:v>290.36869999999999</c:v>
                </c:pt>
                <c:pt idx="24">
                  <c:v>283.61239999999998</c:v>
                </c:pt>
                <c:pt idx="25">
                  <c:v>316.6275</c:v>
                </c:pt>
                <c:pt idx="26">
                  <c:v>320.59309999999999</c:v>
                </c:pt>
                <c:pt idx="27">
                  <c:v>344.0523</c:v>
                </c:pt>
                <c:pt idx="28">
                  <c:v>348.70830000000001</c:v>
                </c:pt>
                <c:pt idx="29">
                  <c:v>364.35919999999999</c:v>
                </c:pt>
                <c:pt idx="30">
                  <c:v>406.62830000000002</c:v>
                </c:pt>
                <c:pt idx="31">
                  <c:v>494.28469999999999</c:v>
                </c:pt>
                <c:pt idx="32">
                  <c:v>687.73990000000003</c:v>
                </c:pt>
                <c:pt idx="33">
                  <c:v>743.46889999999996</c:v>
                </c:pt>
                <c:pt idx="34">
                  <c:v>487.60070000000002</c:v>
                </c:pt>
                <c:pt idx="35">
                  <c:v>544.10170000000005</c:v>
                </c:pt>
                <c:pt idx="36">
                  <c:v>524.99659999999994</c:v>
                </c:pt>
                <c:pt idx="37">
                  <c:v>516.37599999999998</c:v>
                </c:pt>
                <c:pt idx="38">
                  <c:v>503.65379999999999</c:v>
                </c:pt>
                <c:pt idx="39">
                  <c:v>505.97320000000002</c:v>
                </c:pt>
                <c:pt idx="40">
                  <c:v>512.1644</c:v>
                </c:pt>
                <c:pt idx="41">
                  <c:v>492.39170000000001</c:v>
                </c:pt>
                <c:pt idx="42">
                  <c:v>485.18639999999999</c:v>
                </c:pt>
                <c:pt idx="43">
                  <c:v>490.75900000000001</c:v>
                </c:pt>
                <c:pt idx="44">
                  <c:v>495.12150000000003</c:v>
                </c:pt>
                <c:pt idx="45">
                  <c:v>450.14069999999998</c:v>
                </c:pt>
                <c:pt idx="46">
                  <c:v>441.60059999999999</c:v>
                </c:pt>
                <c:pt idx="47">
                  <c:v>449.9837</c:v>
                </c:pt>
              </c:numCache>
            </c:numRef>
          </c:val>
          <c:extLst>
            <c:ext xmlns:c16="http://schemas.microsoft.com/office/drawing/2014/chart" uri="{C3380CC4-5D6E-409C-BE32-E72D297353CC}">
              <c16:uniqueId val="{00000002-64D6-476A-AC22-F92FA69BE4C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340.75420000000003</c:v>
                </c:pt>
                <c:pt idx="1">
                  <c:v>342.99599999999998</c:v>
                </c:pt>
                <c:pt idx="2">
                  <c:v>334.04090000000002</c:v>
                </c:pt>
                <c:pt idx="3">
                  <c:v>329.0994</c:v>
                </c:pt>
                <c:pt idx="4">
                  <c:v>329.75720000000001</c:v>
                </c:pt>
                <c:pt idx="5">
                  <c:v>321.74810000000002</c:v>
                </c:pt>
                <c:pt idx="6">
                  <c:v>323.42250000000001</c:v>
                </c:pt>
                <c:pt idx="7">
                  <c:v>332.00889999999998</c:v>
                </c:pt>
                <c:pt idx="8">
                  <c:v>337.30829999999997</c:v>
                </c:pt>
                <c:pt idx="9">
                  <c:v>340.6123</c:v>
                </c:pt>
                <c:pt idx="10">
                  <c:v>335.09789999999998</c:v>
                </c:pt>
                <c:pt idx="11">
                  <c:v>331.71199999999999</c:v>
                </c:pt>
                <c:pt idx="12">
                  <c:v>306.99489999999997</c:v>
                </c:pt>
                <c:pt idx="13">
                  <c:v>226.40639999999999</c:v>
                </c:pt>
                <c:pt idx="14">
                  <c:v>159.0609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7.5416999999999996</c:v>
                </c:pt>
                <c:pt idx="34">
                  <c:v>397.15370000000001</c:v>
                </c:pt>
                <c:pt idx="35">
                  <c:v>430.53250000000003</c:v>
                </c:pt>
                <c:pt idx="36">
                  <c:v>424.77910000000003</c:v>
                </c:pt>
                <c:pt idx="37">
                  <c:v>410.9538</c:v>
                </c:pt>
                <c:pt idx="38">
                  <c:v>410.53149999999999</c:v>
                </c:pt>
                <c:pt idx="39">
                  <c:v>407.88900000000001</c:v>
                </c:pt>
                <c:pt idx="40">
                  <c:v>418.87439999999998</c:v>
                </c:pt>
                <c:pt idx="41">
                  <c:v>401.67129999999997</c:v>
                </c:pt>
                <c:pt idx="42">
                  <c:v>398.86189999999999</c:v>
                </c:pt>
                <c:pt idx="43">
                  <c:v>398.1277</c:v>
                </c:pt>
                <c:pt idx="44">
                  <c:v>402.209</c:v>
                </c:pt>
                <c:pt idx="45">
                  <c:v>367.48509999999999</c:v>
                </c:pt>
                <c:pt idx="46">
                  <c:v>365.9599</c:v>
                </c:pt>
                <c:pt idx="47">
                  <c:v>373.45389999999998</c:v>
                </c:pt>
              </c:numCache>
            </c:numRef>
          </c:val>
          <c:extLst>
            <c:ext xmlns:c16="http://schemas.microsoft.com/office/drawing/2014/chart" uri="{C3380CC4-5D6E-409C-BE32-E72D297353CC}">
              <c16:uniqueId val="{00000003-64D6-476A-AC22-F92FA69BE4C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6674.65</c:v>
                </c:pt>
                <c:pt idx="1">
                  <c:v>6561.31</c:v>
                </c:pt>
                <c:pt idx="2">
                  <c:v>6450.74</c:v>
                </c:pt>
                <c:pt idx="3">
                  <c:v>6379.92</c:v>
                </c:pt>
                <c:pt idx="4">
                  <c:v>6314.17</c:v>
                </c:pt>
                <c:pt idx="5">
                  <c:v>6385.49</c:v>
                </c:pt>
                <c:pt idx="6">
                  <c:v>6401.17</c:v>
                </c:pt>
                <c:pt idx="7">
                  <c:v>6395.19</c:v>
                </c:pt>
                <c:pt idx="8">
                  <c:v>6332.93</c:v>
                </c:pt>
                <c:pt idx="9">
                  <c:v>6506.65</c:v>
                </c:pt>
                <c:pt idx="10">
                  <c:v>6469.55</c:v>
                </c:pt>
                <c:pt idx="11">
                  <c:v>6573.63</c:v>
                </c:pt>
                <c:pt idx="12">
                  <c:v>6462.64</c:v>
                </c:pt>
                <c:pt idx="13">
                  <c:v>6518.2089999999998</c:v>
                </c:pt>
                <c:pt idx="14">
                  <c:v>6728.0349999999999</c:v>
                </c:pt>
                <c:pt idx="15">
                  <c:v>6879.9549999999999</c:v>
                </c:pt>
                <c:pt idx="16">
                  <c:v>7098.3739999999998</c:v>
                </c:pt>
                <c:pt idx="17">
                  <c:v>7344.9040000000005</c:v>
                </c:pt>
                <c:pt idx="18">
                  <c:v>7329.0370000000003</c:v>
                </c:pt>
                <c:pt idx="19">
                  <c:v>7523.1639999999998</c:v>
                </c:pt>
                <c:pt idx="20">
                  <c:v>7538.4340000000002</c:v>
                </c:pt>
                <c:pt idx="21">
                  <c:v>7705.32</c:v>
                </c:pt>
                <c:pt idx="22">
                  <c:v>7674.7030000000004</c:v>
                </c:pt>
                <c:pt idx="23">
                  <c:v>7717.0590000000002</c:v>
                </c:pt>
                <c:pt idx="24">
                  <c:v>7561.6379999999999</c:v>
                </c:pt>
                <c:pt idx="25">
                  <c:v>7550.1530000000002</c:v>
                </c:pt>
                <c:pt idx="26">
                  <c:v>7535.27</c:v>
                </c:pt>
                <c:pt idx="27">
                  <c:v>7530.1310000000003</c:v>
                </c:pt>
                <c:pt idx="28">
                  <c:v>7479.0429999999997</c:v>
                </c:pt>
                <c:pt idx="29">
                  <c:v>7555.7470000000003</c:v>
                </c:pt>
                <c:pt idx="30">
                  <c:v>7460.9319999999998</c:v>
                </c:pt>
                <c:pt idx="31">
                  <c:v>7427.848</c:v>
                </c:pt>
                <c:pt idx="32">
                  <c:v>7345.7510000000002</c:v>
                </c:pt>
                <c:pt idx="33">
                  <c:v>7317.6589999999997</c:v>
                </c:pt>
                <c:pt idx="34">
                  <c:v>7247.2120000000004</c:v>
                </c:pt>
                <c:pt idx="35">
                  <c:v>7331.4</c:v>
                </c:pt>
                <c:pt idx="36">
                  <c:v>7571.2</c:v>
                </c:pt>
                <c:pt idx="37">
                  <c:v>7572.1</c:v>
                </c:pt>
                <c:pt idx="38">
                  <c:v>7575</c:v>
                </c:pt>
                <c:pt idx="39">
                  <c:v>7529.5</c:v>
                </c:pt>
                <c:pt idx="40">
                  <c:v>7481.3</c:v>
                </c:pt>
                <c:pt idx="41">
                  <c:v>7412.69</c:v>
                </c:pt>
                <c:pt idx="42">
                  <c:v>7392.27</c:v>
                </c:pt>
                <c:pt idx="43">
                  <c:v>7364</c:v>
                </c:pt>
                <c:pt idx="44">
                  <c:v>7377</c:v>
                </c:pt>
                <c:pt idx="45">
                  <c:v>7068.91</c:v>
                </c:pt>
                <c:pt idx="46">
                  <c:v>6909.94</c:v>
                </c:pt>
                <c:pt idx="47">
                  <c:v>6685.95</c:v>
                </c:pt>
              </c:numCache>
            </c:numRef>
          </c:val>
          <c:smooth val="0"/>
          <c:extLst>
            <c:ext xmlns:c16="http://schemas.microsoft.com/office/drawing/2014/chart" uri="{C3380CC4-5D6E-409C-BE32-E72D297353CC}">
              <c16:uniqueId val="{00000000-0558-4D1A-AC06-AE34D243821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6715.9558800000004</c:v>
                </c:pt>
                <c:pt idx="1">
                  <c:v>6575.4482699999999</c:v>
                </c:pt>
                <c:pt idx="2">
                  <c:v>6448.2617399999999</c:v>
                </c:pt>
                <c:pt idx="3">
                  <c:v>6355.3012099999996</c:v>
                </c:pt>
                <c:pt idx="4">
                  <c:v>6315.7479899999998</c:v>
                </c:pt>
                <c:pt idx="5">
                  <c:v>6345.7770300000002</c:v>
                </c:pt>
                <c:pt idx="6">
                  <c:v>6333.7331999999997</c:v>
                </c:pt>
                <c:pt idx="7">
                  <c:v>6295.3833400000003</c:v>
                </c:pt>
                <c:pt idx="8">
                  <c:v>6372.6665300000004</c:v>
                </c:pt>
                <c:pt idx="9">
                  <c:v>6359.5680199999997</c:v>
                </c:pt>
                <c:pt idx="10">
                  <c:v>6395.1615199999997</c:v>
                </c:pt>
                <c:pt idx="11">
                  <c:v>6358.3777700000001</c:v>
                </c:pt>
                <c:pt idx="12">
                  <c:v>6253.8399900000004</c:v>
                </c:pt>
                <c:pt idx="13">
                  <c:v>6296.7247799999996</c:v>
                </c:pt>
                <c:pt idx="14">
                  <c:v>6521.1538</c:v>
                </c:pt>
                <c:pt idx="15">
                  <c:v>6757.3767900000003</c:v>
                </c:pt>
                <c:pt idx="16">
                  <c:v>6980.6495199999999</c:v>
                </c:pt>
                <c:pt idx="17">
                  <c:v>7140.6141600000001</c:v>
                </c:pt>
                <c:pt idx="18">
                  <c:v>7353.6579599999995</c:v>
                </c:pt>
                <c:pt idx="19">
                  <c:v>7432.6547200000005</c:v>
                </c:pt>
                <c:pt idx="20">
                  <c:v>7540.8986000000004</c:v>
                </c:pt>
                <c:pt idx="21">
                  <c:v>7640.4744799999999</c:v>
                </c:pt>
                <c:pt idx="22">
                  <c:v>7671.9252299999998</c:v>
                </c:pt>
                <c:pt idx="23">
                  <c:v>7655.2183800000003</c:v>
                </c:pt>
                <c:pt idx="24">
                  <c:v>7686.12338</c:v>
                </c:pt>
                <c:pt idx="25">
                  <c:v>7552.45154</c:v>
                </c:pt>
                <c:pt idx="26">
                  <c:v>7524.70147</c:v>
                </c:pt>
                <c:pt idx="27">
                  <c:v>7521.2839100000001</c:v>
                </c:pt>
                <c:pt idx="28">
                  <c:v>7511.1930499999999</c:v>
                </c:pt>
                <c:pt idx="29">
                  <c:v>7458.0026500000004</c:v>
                </c:pt>
                <c:pt idx="30">
                  <c:v>7458.8524699999998</c:v>
                </c:pt>
                <c:pt idx="31">
                  <c:v>7451.32006</c:v>
                </c:pt>
                <c:pt idx="32">
                  <c:v>7299.0360799999999</c:v>
                </c:pt>
                <c:pt idx="33">
                  <c:v>7192.5862500000003</c:v>
                </c:pt>
                <c:pt idx="34">
                  <c:v>7159.0415999999996</c:v>
                </c:pt>
                <c:pt idx="35">
                  <c:v>7181.4828699999998</c:v>
                </c:pt>
                <c:pt idx="36">
                  <c:v>7543.55836</c:v>
                </c:pt>
                <c:pt idx="37">
                  <c:v>7628.8341600000003</c:v>
                </c:pt>
                <c:pt idx="38">
                  <c:v>7615.6749499999996</c:v>
                </c:pt>
                <c:pt idx="39">
                  <c:v>7578.6298299999999</c:v>
                </c:pt>
                <c:pt idx="40">
                  <c:v>7509.0866999999998</c:v>
                </c:pt>
                <c:pt idx="41">
                  <c:v>7431.7142899999999</c:v>
                </c:pt>
                <c:pt idx="42">
                  <c:v>7373.2861899999998</c:v>
                </c:pt>
                <c:pt idx="43">
                  <c:v>7281.1823599999998</c:v>
                </c:pt>
                <c:pt idx="44">
                  <c:v>7256.2416000000003</c:v>
                </c:pt>
                <c:pt idx="45">
                  <c:v>7024.8384500000002</c:v>
                </c:pt>
                <c:pt idx="46">
                  <c:v>6873.76595</c:v>
                </c:pt>
                <c:pt idx="47">
                  <c:v>6702.1811399999997</c:v>
                </c:pt>
              </c:numCache>
            </c:numRef>
          </c:val>
          <c:smooth val="0"/>
          <c:extLst>
            <c:ext xmlns:c16="http://schemas.microsoft.com/office/drawing/2014/chart" uri="{C3380CC4-5D6E-409C-BE32-E72D297353CC}">
              <c16:uniqueId val="{00000001-0558-4D1A-AC06-AE34D24382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19</c:v>
                </c:pt>
                <c:pt idx="1">
                  <c:v>DOM 20</c:v>
                </c:pt>
                <c:pt idx="2">
                  <c:v>LUN 21</c:v>
                </c:pt>
                <c:pt idx="3">
                  <c:v>MAR 22</c:v>
                </c:pt>
                <c:pt idx="4">
                  <c:v>MIE 23</c:v>
                </c:pt>
                <c:pt idx="5">
                  <c:v>JUE 24</c:v>
                </c:pt>
                <c:pt idx="6">
                  <c:v>VIE 25</c:v>
                </c:pt>
                <c:pt idx="7">
                  <c:v>SAB 26</c:v>
                </c:pt>
              </c:strCache>
            </c:strRef>
          </c:cat>
          <c:val>
            <c:numRef>
              <c:f>COSTO_OPE_EJEC!$C$8:$C$15</c:f>
              <c:numCache>
                <c:formatCode>#,##0.0</c:formatCode>
                <c:ptCount val="8"/>
                <c:pt idx="0">
                  <c:v>4654161.5304899998</c:v>
                </c:pt>
                <c:pt idx="1">
                  <c:v>4387173.0285599995</c:v>
                </c:pt>
                <c:pt idx="2">
                  <c:v>5680357.1494500004</c:v>
                </c:pt>
                <c:pt idx="3">
                  <c:v>5218140.0580900004</c:v>
                </c:pt>
                <c:pt idx="4">
                  <c:v>4158371.1209</c:v>
                </c:pt>
                <c:pt idx="5">
                  <c:v>4451213.2775699999</c:v>
                </c:pt>
                <c:pt idx="6">
                  <c:v>4862263.4915100001</c:v>
                </c:pt>
                <c:pt idx="7">
                  <c:v>4294536.9096999997</c:v>
                </c:pt>
              </c:numCache>
            </c:numRef>
          </c:val>
          <c:extLst>
            <c:ext xmlns:c16="http://schemas.microsoft.com/office/drawing/2014/chart" uri="{C3380CC4-5D6E-409C-BE32-E72D297353CC}">
              <c16:uniqueId val="{00000000-3A65-4A6B-A5C2-2CB7052C3BD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-2.1368386222535594E-2</c:v>
                </c:pt>
                <c:pt idx="1">
                  <c:v>0.16901755970676233</c:v>
                </c:pt>
                <c:pt idx="2">
                  <c:v>3.8259347664700551E-2</c:v>
                </c:pt>
                <c:pt idx="3">
                  <c:v>-3.2017675047563122E-2</c:v>
                </c:pt>
                <c:pt idx="4">
                  <c:v>-0.18321280541937324</c:v>
                </c:pt>
                <c:pt idx="5">
                  <c:v>-0.11028475051439075</c:v>
                </c:pt>
                <c:pt idx="6">
                  <c:v>-9.028049934498425E-2</c:v>
                </c:pt>
                <c:pt idx="7">
                  <c:v>-6.5041042694599246E-2</c:v>
                </c:pt>
              </c:numCache>
            </c:numRef>
          </c:cat>
          <c:val>
            <c:numRef>
              <c:f>COSTO_OPE_EJEC!$D$8:$D$15</c:f>
              <c:numCache>
                <c:formatCode>#,##0.0</c:formatCode>
                <c:ptCount val="8"/>
                <c:pt idx="0">
                  <c:v>4755784.9807500001</c:v>
                </c:pt>
                <c:pt idx="1">
                  <c:v>3752871.79575</c:v>
                </c:pt>
                <c:pt idx="2">
                  <c:v>5471038.7748750001</c:v>
                </c:pt>
                <c:pt idx="3">
                  <c:v>5390738.9872500002</c:v>
                </c:pt>
                <c:pt idx="4">
                  <c:v>5091131.6294999998</c:v>
                </c:pt>
                <c:pt idx="5">
                  <c:v>5002963.9035</c:v>
                </c:pt>
                <c:pt idx="6">
                  <c:v>5344794.1788750002</c:v>
                </c:pt>
                <c:pt idx="7">
                  <c:v>4593289.2306599999</c:v>
                </c:pt>
              </c:numCache>
            </c:numRef>
          </c:val>
          <c:extLst>
            <c:ext xmlns:c16="http://schemas.microsoft.com/office/drawing/2014/chart" uri="{C3380CC4-5D6E-409C-BE32-E72D297353CC}">
              <c16:uniqueId val="{00000001-3A65-4A6B-A5C2-2CB7052C3BD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13.8</v>
      </c>
    </row>
    <row r="10" spans="1:12" x14ac:dyDescent="0.3">
      <c r="A10" s="1"/>
      <c r="B10" s="4" t="s">
        <v>13</v>
      </c>
      <c r="C10" s="5" t="s">
        <v>37</v>
      </c>
      <c r="D10" s="5" t="s">
        <v>38</v>
      </c>
      <c r="E10" s="5" t="s">
        <v>24</v>
      </c>
      <c r="F10" s="5" t="s">
        <v>39</v>
      </c>
      <c r="G10" s="4" t="s">
        <v>40</v>
      </c>
      <c r="H10" s="4" t="s">
        <v>41</v>
      </c>
      <c r="I10" s="6" t="s">
        <v>42</v>
      </c>
      <c r="J10" s="4"/>
      <c r="K10" s="4" t="s">
        <v>21</v>
      </c>
      <c r="L10" s="4"/>
    </row>
    <row r="11" spans="1:12" x14ac:dyDescent="0.3">
      <c r="A11" s="1"/>
      <c r="B11" s="4" t="s">
        <v>13</v>
      </c>
      <c r="C11" s="5" t="s">
        <v>37</v>
      </c>
      <c r="D11" s="5" t="s">
        <v>38</v>
      </c>
      <c r="E11" s="5" t="s">
        <v>24</v>
      </c>
      <c r="F11" s="5" t="s">
        <v>39</v>
      </c>
      <c r="G11" s="4" t="s">
        <v>43</v>
      </c>
      <c r="H11" s="4" t="s">
        <v>44</v>
      </c>
      <c r="I11" s="6" t="s">
        <v>42</v>
      </c>
      <c r="J11" s="4"/>
      <c r="K11" s="4" t="s">
        <v>21</v>
      </c>
      <c r="L11" s="4"/>
    </row>
    <row r="12" spans="1:12" x14ac:dyDescent="0.3">
      <c r="A12" s="1"/>
      <c r="B12" s="4" t="s">
        <v>29</v>
      </c>
      <c r="C12" s="5" t="s">
        <v>45</v>
      </c>
      <c r="D12" s="5" t="s">
        <v>46</v>
      </c>
      <c r="E12" s="5" t="s">
        <v>24</v>
      </c>
      <c r="F12" s="5" t="s">
        <v>47</v>
      </c>
      <c r="G12" s="4" t="s">
        <v>48</v>
      </c>
      <c r="H12" s="4" t="s">
        <v>49</v>
      </c>
      <c r="I12" s="6" t="s">
        <v>50</v>
      </c>
      <c r="J12" s="4"/>
      <c r="K12" s="4" t="s">
        <v>51</v>
      </c>
      <c r="L12" s="4">
        <v>50</v>
      </c>
    </row>
    <row r="13" spans="1:12" x14ac:dyDescent="0.3">
      <c r="A13" s="1"/>
      <c r="B13" s="4" t="s">
        <v>13</v>
      </c>
      <c r="C13" s="5" t="s">
        <v>52</v>
      </c>
      <c r="D13" s="5" t="s">
        <v>53</v>
      </c>
      <c r="E13" s="5" t="s">
        <v>24</v>
      </c>
      <c r="F13" s="5" t="s">
        <v>54</v>
      </c>
      <c r="G13" s="4" t="s">
        <v>55</v>
      </c>
      <c r="H13" s="4" t="s">
        <v>56</v>
      </c>
      <c r="I13" s="6" t="s">
        <v>57</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58</v>
      </c>
      <c r="C5" s="197"/>
      <c r="D5" s="197"/>
      <c r="E5" s="197"/>
      <c r="F5" s="197"/>
      <c r="G5" s="197"/>
      <c r="H5" s="197"/>
      <c r="I5" s="197"/>
    </row>
    <row r="6" spans="1:9" ht="40.049999999999997" customHeight="1" x14ac:dyDescent="0.3">
      <c r="A6" s="1"/>
      <c r="B6" s="7" t="s">
        <v>59</v>
      </c>
      <c r="C6" s="3" t="s">
        <v>60</v>
      </c>
      <c r="D6" s="3" t="s">
        <v>61</v>
      </c>
      <c r="E6" s="7" t="s">
        <v>3</v>
      </c>
      <c r="F6" s="7" t="s">
        <v>4</v>
      </c>
      <c r="G6" s="7" t="s">
        <v>62</v>
      </c>
      <c r="H6" s="7" t="s">
        <v>6</v>
      </c>
      <c r="I6" s="7" t="s">
        <v>9</v>
      </c>
    </row>
    <row r="7" spans="1:9" x14ac:dyDescent="0.3">
      <c r="A7" s="1"/>
      <c r="B7" s="4" t="s">
        <v>63</v>
      </c>
      <c r="C7" s="4" t="s">
        <v>64</v>
      </c>
      <c r="D7" s="4" t="s">
        <v>65</v>
      </c>
      <c r="E7" s="5" t="s">
        <v>66</v>
      </c>
      <c r="F7" s="5" t="s">
        <v>67</v>
      </c>
      <c r="G7" s="5" t="s">
        <v>68</v>
      </c>
      <c r="H7" s="5" t="s">
        <v>33</v>
      </c>
      <c r="I7" s="5" t="s">
        <v>69</v>
      </c>
    </row>
    <row r="8" spans="1:9" x14ac:dyDescent="0.3">
      <c r="A8" s="1"/>
      <c r="B8" s="4" t="s">
        <v>63</v>
      </c>
      <c r="C8" s="4" t="s">
        <v>64</v>
      </c>
      <c r="D8" s="4" t="s">
        <v>65</v>
      </c>
      <c r="E8" s="5" t="s">
        <v>70</v>
      </c>
      <c r="F8" s="5" t="s">
        <v>71</v>
      </c>
      <c r="G8" s="5" t="s">
        <v>72</v>
      </c>
      <c r="H8" s="5" t="s">
        <v>73</v>
      </c>
      <c r="I8" s="5" t="s">
        <v>74</v>
      </c>
    </row>
    <row r="9" spans="1:9" x14ac:dyDescent="0.3">
      <c r="A9" s="1"/>
      <c r="B9" s="4" t="s">
        <v>63</v>
      </c>
      <c r="C9" s="4" t="s">
        <v>64</v>
      </c>
      <c r="D9" s="4" t="s">
        <v>65</v>
      </c>
      <c r="E9" s="5" t="s">
        <v>70</v>
      </c>
      <c r="F9" s="5" t="s">
        <v>75</v>
      </c>
      <c r="G9" s="5" t="s">
        <v>76</v>
      </c>
      <c r="H9" s="5" t="s">
        <v>77</v>
      </c>
      <c r="I9" s="5" t="s">
        <v>78</v>
      </c>
    </row>
    <row r="10" spans="1:9" x14ac:dyDescent="0.3">
      <c r="A10" s="1"/>
      <c r="B10" s="4" t="s">
        <v>63</v>
      </c>
      <c r="C10" s="4" t="s">
        <v>64</v>
      </c>
      <c r="D10" s="4" t="s">
        <v>65</v>
      </c>
      <c r="E10" s="5" t="s">
        <v>79</v>
      </c>
      <c r="F10" s="5" t="s">
        <v>80</v>
      </c>
      <c r="G10" s="5" t="s">
        <v>81</v>
      </c>
      <c r="H10" s="5" t="s">
        <v>33</v>
      </c>
      <c r="I10" s="5" t="s">
        <v>82</v>
      </c>
    </row>
    <row r="11" spans="1:9" x14ac:dyDescent="0.3">
      <c r="A11" s="1"/>
      <c r="B11" s="4" t="s">
        <v>63</v>
      </c>
      <c r="C11" s="4" t="s">
        <v>64</v>
      </c>
      <c r="D11" s="4" t="s">
        <v>65</v>
      </c>
      <c r="E11" s="5" t="s">
        <v>79</v>
      </c>
      <c r="F11" s="5" t="s">
        <v>80</v>
      </c>
      <c r="G11" s="5" t="s">
        <v>81</v>
      </c>
      <c r="H11" s="5" t="s">
        <v>33</v>
      </c>
      <c r="I11" s="5" t="s">
        <v>83</v>
      </c>
    </row>
    <row r="12" spans="1:9" x14ac:dyDescent="0.3">
      <c r="A12" s="1"/>
      <c r="B12" s="4" t="s">
        <v>63</v>
      </c>
      <c r="C12" s="4" t="s">
        <v>64</v>
      </c>
      <c r="D12" s="4" t="s">
        <v>65</v>
      </c>
      <c r="E12" s="5" t="s">
        <v>84</v>
      </c>
      <c r="F12" s="5" t="s">
        <v>85</v>
      </c>
      <c r="G12" s="5" t="s">
        <v>86</v>
      </c>
      <c r="H12" s="5" t="s">
        <v>33</v>
      </c>
      <c r="I12" s="5" t="s">
        <v>87</v>
      </c>
    </row>
    <row r="13" spans="1:9" x14ac:dyDescent="0.3">
      <c r="A13" s="1"/>
      <c r="B13" s="4" t="s">
        <v>63</v>
      </c>
      <c r="C13" s="4" t="s">
        <v>64</v>
      </c>
      <c r="D13" s="4" t="s">
        <v>65</v>
      </c>
      <c r="E13" s="5" t="s">
        <v>84</v>
      </c>
      <c r="F13" s="5" t="s">
        <v>88</v>
      </c>
      <c r="G13" s="5" t="s">
        <v>68</v>
      </c>
      <c r="H13" s="5" t="s">
        <v>33</v>
      </c>
      <c r="I13" s="5" t="s">
        <v>89</v>
      </c>
    </row>
    <row r="14" spans="1:9" x14ac:dyDescent="0.3">
      <c r="A14" s="1"/>
      <c r="B14" s="4" t="s">
        <v>63</v>
      </c>
      <c r="C14" s="4" t="s">
        <v>64</v>
      </c>
      <c r="D14" s="4" t="s">
        <v>65</v>
      </c>
      <c r="E14" s="5" t="s">
        <v>84</v>
      </c>
      <c r="F14" s="5" t="s">
        <v>90</v>
      </c>
      <c r="G14" s="5" t="s">
        <v>72</v>
      </c>
      <c r="H14" s="5" t="s">
        <v>91</v>
      </c>
      <c r="I14" s="5" t="s">
        <v>92</v>
      </c>
    </row>
    <row r="15" spans="1:9" x14ac:dyDescent="0.3">
      <c r="A15" s="1"/>
      <c r="B15" s="4" t="s">
        <v>63</v>
      </c>
      <c r="C15" s="4" t="s">
        <v>64</v>
      </c>
      <c r="D15" s="4" t="s">
        <v>65</v>
      </c>
      <c r="E15" s="5" t="s">
        <v>84</v>
      </c>
      <c r="F15" s="5" t="s">
        <v>93</v>
      </c>
      <c r="G15" s="5" t="s">
        <v>81</v>
      </c>
      <c r="H15" s="5" t="s">
        <v>33</v>
      </c>
      <c r="I15" s="5" t="s">
        <v>94</v>
      </c>
    </row>
    <row r="16" spans="1:9" x14ac:dyDescent="0.3">
      <c r="A16" s="1"/>
      <c r="B16" s="4" t="s">
        <v>63</v>
      </c>
      <c r="C16" s="4" t="s">
        <v>64</v>
      </c>
      <c r="D16" s="4" t="s">
        <v>65</v>
      </c>
      <c r="E16" s="5" t="s">
        <v>84</v>
      </c>
      <c r="F16" s="5" t="s">
        <v>93</v>
      </c>
      <c r="G16" s="5" t="s">
        <v>81</v>
      </c>
      <c r="H16" s="5" t="s">
        <v>33</v>
      </c>
      <c r="I16" s="5" t="s">
        <v>95</v>
      </c>
    </row>
    <row r="17" spans="1:9" x14ac:dyDescent="0.3">
      <c r="A17" s="1"/>
      <c r="B17" s="4" t="s">
        <v>63</v>
      </c>
      <c r="C17" s="4" t="s">
        <v>64</v>
      </c>
      <c r="D17" s="4" t="s">
        <v>65</v>
      </c>
      <c r="E17" s="5" t="s">
        <v>84</v>
      </c>
      <c r="F17" s="5" t="s">
        <v>96</v>
      </c>
      <c r="G17" s="5" t="s">
        <v>81</v>
      </c>
      <c r="H17" s="5" t="s">
        <v>33</v>
      </c>
      <c r="I17" s="5" t="s">
        <v>97</v>
      </c>
    </row>
    <row r="18" spans="1:9" x14ac:dyDescent="0.3">
      <c r="A18" s="1"/>
      <c r="B18" s="4" t="s">
        <v>63</v>
      </c>
      <c r="C18" s="4" t="s">
        <v>64</v>
      </c>
      <c r="D18" s="4" t="s">
        <v>65</v>
      </c>
      <c r="E18" s="5" t="s">
        <v>84</v>
      </c>
      <c r="F18" s="5" t="s">
        <v>96</v>
      </c>
      <c r="G18" s="5" t="s">
        <v>81</v>
      </c>
      <c r="H18" s="5" t="s">
        <v>33</v>
      </c>
      <c r="I18" s="5" t="s">
        <v>94</v>
      </c>
    </row>
    <row r="19" spans="1:9" x14ac:dyDescent="0.3">
      <c r="A19" s="1"/>
      <c r="B19" s="4" t="s">
        <v>63</v>
      </c>
      <c r="C19" s="4" t="s">
        <v>64</v>
      </c>
      <c r="D19" s="4" t="s">
        <v>65</v>
      </c>
      <c r="E19" s="5" t="s">
        <v>98</v>
      </c>
      <c r="F19" s="5" t="s">
        <v>99</v>
      </c>
      <c r="G19" s="5" t="s">
        <v>81</v>
      </c>
      <c r="H19" s="5" t="s">
        <v>33</v>
      </c>
      <c r="I19" s="5" t="s">
        <v>100</v>
      </c>
    </row>
    <row r="20" spans="1:9" x14ac:dyDescent="0.3">
      <c r="A20" s="1"/>
      <c r="B20" s="4" t="s">
        <v>63</v>
      </c>
      <c r="C20" s="4" t="s">
        <v>64</v>
      </c>
      <c r="D20" s="4" t="s">
        <v>65</v>
      </c>
      <c r="E20" s="5" t="s">
        <v>30</v>
      </c>
      <c r="F20" s="5" t="s">
        <v>101</v>
      </c>
      <c r="G20" s="5" t="s">
        <v>68</v>
      </c>
      <c r="H20" s="5" t="s">
        <v>33</v>
      </c>
      <c r="I20" s="5" t="s">
        <v>102</v>
      </c>
    </row>
    <row r="21" spans="1:9" x14ac:dyDescent="0.3">
      <c r="A21" s="1"/>
      <c r="B21" s="4" t="s">
        <v>63</v>
      </c>
      <c r="C21" s="4" t="s">
        <v>64</v>
      </c>
      <c r="D21" s="4" t="s">
        <v>65</v>
      </c>
      <c r="E21" s="5" t="s">
        <v>30</v>
      </c>
      <c r="F21" s="5" t="s">
        <v>103</v>
      </c>
      <c r="G21" s="5" t="s">
        <v>81</v>
      </c>
      <c r="H21" s="5" t="s">
        <v>33</v>
      </c>
      <c r="I21" s="5" t="s">
        <v>104</v>
      </c>
    </row>
    <row r="22" spans="1:9" x14ac:dyDescent="0.3">
      <c r="A22" s="1"/>
      <c r="B22" s="4" t="s">
        <v>63</v>
      </c>
      <c r="C22" s="4" t="s">
        <v>64</v>
      </c>
      <c r="D22" s="4" t="s">
        <v>65</v>
      </c>
      <c r="E22" s="5" t="s">
        <v>30</v>
      </c>
      <c r="F22" s="5" t="s">
        <v>103</v>
      </c>
      <c r="G22" s="5" t="s">
        <v>81</v>
      </c>
      <c r="H22" s="5" t="s">
        <v>33</v>
      </c>
      <c r="I22" s="5" t="s">
        <v>105</v>
      </c>
    </row>
    <row r="23" spans="1:9" x14ac:dyDescent="0.3">
      <c r="A23" s="1"/>
      <c r="B23" s="4" t="s">
        <v>63</v>
      </c>
      <c r="C23" s="4" t="s">
        <v>64</v>
      </c>
      <c r="D23" s="4" t="s">
        <v>65</v>
      </c>
      <c r="E23" s="5" t="s">
        <v>30</v>
      </c>
      <c r="F23" s="5" t="s">
        <v>103</v>
      </c>
      <c r="G23" s="5" t="s">
        <v>81</v>
      </c>
      <c r="H23" s="5" t="s">
        <v>33</v>
      </c>
      <c r="I23" s="5" t="s">
        <v>106</v>
      </c>
    </row>
    <row r="24" spans="1:9" x14ac:dyDescent="0.3">
      <c r="A24" s="1"/>
      <c r="B24" s="4" t="s">
        <v>63</v>
      </c>
      <c r="C24" s="4" t="s">
        <v>64</v>
      </c>
      <c r="D24" s="4" t="s">
        <v>65</v>
      </c>
      <c r="E24" s="5" t="s">
        <v>30</v>
      </c>
      <c r="F24" s="5" t="s">
        <v>103</v>
      </c>
      <c r="G24" s="5" t="s">
        <v>81</v>
      </c>
      <c r="H24" s="5" t="s">
        <v>33</v>
      </c>
      <c r="I24" s="5" t="s">
        <v>107</v>
      </c>
    </row>
    <row r="25" spans="1:9" x14ac:dyDescent="0.3">
      <c r="A25" s="1"/>
      <c r="B25" s="4" t="s">
        <v>63</v>
      </c>
      <c r="C25" s="4" t="s">
        <v>64</v>
      </c>
      <c r="D25" s="4" t="s">
        <v>65</v>
      </c>
      <c r="E25" s="5" t="s">
        <v>30</v>
      </c>
      <c r="F25" s="5" t="s">
        <v>103</v>
      </c>
      <c r="G25" s="5" t="s">
        <v>81</v>
      </c>
      <c r="H25" s="5" t="s">
        <v>33</v>
      </c>
      <c r="I25" s="5" t="s">
        <v>108</v>
      </c>
    </row>
    <row r="26" spans="1:9" x14ac:dyDescent="0.3">
      <c r="A26" s="1"/>
      <c r="B26" s="4" t="s">
        <v>63</v>
      </c>
      <c r="C26" s="4" t="s">
        <v>64</v>
      </c>
      <c r="D26" s="4" t="s">
        <v>65</v>
      </c>
      <c r="E26" s="5" t="s">
        <v>30</v>
      </c>
      <c r="F26" s="5" t="s">
        <v>109</v>
      </c>
      <c r="G26" s="5" t="s">
        <v>81</v>
      </c>
      <c r="H26" s="5" t="s">
        <v>33</v>
      </c>
      <c r="I26" s="5" t="s">
        <v>110</v>
      </c>
    </row>
    <row r="27" spans="1:9" x14ac:dyDescent="0.3">
      <c r="A27" s="1"/>
      <c r="B27" s="4" t="s">
        <v>63</v>
      </c>
      <c r="C27" s="4" t="s">
        <v>64</v>
      </c>
      <c r="D27" s="4" t="s">
        <v>65</v>
      </c>
      <c r="E27" s="5" t="s">
        <v>30</v>
      </c>
      <c r="F27" s="5" t="s">
        <v>109</v>
      </c>
      <c r="G27" s="5" t="s">
        <v>81</v>
      </c>
      <c r="H27" s="5" t="s">
        <v>33</v>
      </c>
      <c r="I27" s="5" t="s">
        <v>111</v>
      </c>
    </row>
    <row r="28" spans="1:9" x14ac:dyDescent="0.3">
      <c r="A28" s="1"/>
      <c r="B28" s="4" t="s">
        <v>63</v>
      </c>
      <c r="C28" s="4" t="s">
        <v>64</v>
      </c>
      <c r="D28" s="4" t="s">
        <v>65</v>
      </c>
      <c r="E28" s="5" t="s">
        <v>112</v>
      </c>
      <c r="F28" s="5" t="s">
        <v>113</v>
      </c>
      <c r="G28" s="5" t="s">
        <v>68</v>
      </c>
      <c r="H28" s="5" t="s">
        <v>33</v>
      </c>
      <c r="I28" s="5" t="s">
        <v>114</v>
      </c>
    </row>
    <row r="29" spans="1:9" x14ac:dyDescent="0.3">
      <c r="A29" s="1"/>
      <c r="B29" s="4" t="s">
        <v>63</v>
      </c>
      <c r="C29" s="4" t="s">
        <v>64</v>
      </c>
      <c r="D29" s="4" t="s">
        <v>65</v>
      </c>
      <c r="E29" s="5" t="s">
        <v>112</v>
      </c>
      <c r="F29" s="5" t="s">
        <v>113</v>
      </c>
      <c r="G29" s="5" t="s">
        <v>72</v>
      </c>
      <c r="H29" s="5" t="s">
        <v>115</v>
      </c>
      <c r="I29" s="5" t="s">
        <v>116</v>
      </c>
    </row>
    <row r="30" spans="1:9" x14ac:dyDescent="0.3">
      <c r="A30" s="1"/>
      <c r="B30" s="4" t="s">
        <v>63</v>
      </c>
      <c r="C30" s="4" t="s">
        <v>64</v>
      </c>
      <c r="D30" s="4" t="s">
        <v>65</v>
      </c>
      <c r="E30" s="5" t="s">
        <v>112</v>
      </c>
      <c r="F30" s="5" t="s">
        <v>117</v>
      </c>
      <c r="G30" s="5" t="s">
        <v>68</v>
      </c>
      <c r="H30" s="5" t="s">
        <v>33</v>
      </c>
      <c r="I30" s="5" t="s">
        <v>118</v>
      </c>
    </row>
    <row r="31" spans="1:9" x14ac:dyDescent="0.3">
      <c r="A31" s="1"/>
      <c r="B31" s="4" t="s">
        <v>63</v>
      </c>
      <c r="C31" s="4" t="s">
        <v>64</v>
      </c>
      <c r="D31" s="4" t="s">
        <v>65</v>
      </c>
      <c r="E31" s="5" t="s">
        <v>119</v>
      </c>
      <c r="F31" s="5" t="s">
        <v>120</v>
      </c>
      <c r="G31" s="5" t="s">
        <v>121</v>
      </c>
      <c r="H31" s="5" t="s">
        <v>122</v>
      </c>
      <c r="I31" s="5" t="s">
        <v>123</v>
      </c>
    </row>
    <row r="32" spans="1:9" x14ac:dyDescent="0.3">
      <c r="A32" s="1"/>
      <c r="B32" s="4" t="s">
        <v>63</v>
      </c>
      <c r="C32" s="4" t="s">
        <v>64</v>
      </c>
      <c r="D32" s="4" t="s">
        <v>65</v>
      </c>
      <c r="E32" s="5" t="s">
        <v>119</v>
      </c>
      <c r="F32" s="5" t="s">
        <v>120</v>
      </c>
      <c r="G32" s="5" t="s">
        <v>121</v>
      </c>
      <c r="H32" s="5" t="s">
        <v>122</v>
      </c>
      <c r="I32" s="5" t="s">
        <v>124</v>
      </c>
    </row>
    <row r="33" spans="1:9" x14ac:dyDescent="0.3">
      <c r="A33" s="1"/>
      <c r="B33" s="4" t="s">
        <v>63</v>
      </c>
      <c r="C33" s="4" t="s">
        <v>64</v>
      </c>
      <c r="D33" s="4" t="s">
        <v>65</v>
      </c>
      <c r="E33" s="5" t="s">
        <v>119</v>
      </c>
      <c r="F33" s="5" t="s">
        <v>120</v>
      </c>
      <c r="G33" s="5" t="s">
        <v>121</v>
      </c>
      <c r="H33" s="5" t="s">
        <v>125</v>
      </c>
      <c r="I33" s="5" t="s">
        <v>126</v>
      </c>
    </row>
    <row r="34" spans="1:9" x14ac:dyDescent="0.3">
      <c r="A34" s="1"/>
      <c r="B34" s="4" t="s">
        <v>63</v>
      </c>
      <c r="C34" s="4" t="s">
        <v>64</v>
      </c>
      <c r="D34" s="4" t="s">
        <v>65</v>
      </c>
      <c r="E34" s="5" t="s">
        <v>119</v>
      </c>
      <c r="F34" s="5" t="s">
        <v>127</v>
      </c>
      <c r="G34" s="5" t="s">
        <v>81</v>
      </c>
      <c r="H34" s="5" t="s">
        <v>33</v>
      </c>
      <c r="I34" s="5" t="s">
        <v>128</v>
      </c>
    </row>
    <row r="35" spans="1:9" x14ac:dyDescent="0.3">
      <c r="A35" s="1"/>
      <c r="B35" s="4" t="s">
        <v>63</v>
      </c>
      <c r="C35" s="4" t="s">
        <v>64</v>
      </c>
      <c r="D35" s="4" t="s">
        <v>65</v>
      </c>
      <c r="E35" s="5" t="s">
        <v>119</v>
      </c>
      <c r="F35" s="5" t="s">
        <v>127</v>
      </c>
      <c r="G35" s="5" t="s">
        <v>81</v>
      </c>
      <c r="H35" s="5" t="s">
        <v>33</v>
      </c>
      <c r="I35" s="5" t="s">
        <v>129</v>
      </c>
    </row>
    <row r="36" spans="1:9" x14ac:dyDescent="0.3">
      <c r="A36" s="1"/>
      <c r="B36" s="4" t="s">
        <v>63</v>
      </c>
      <c r="C36" s="4" t="s">
        <v>64</v>
      </c>
      <c r="D36" s="4" t="s">
        <v>65</v>
      </c>
      <c r="E36" s="5" t="s">
        <v>119</v>
      </c>
      <c r="F36" s="5" t="s">
        <v>127</v>
      </c>
      <c r="G36" s="5" t="s">
        <v>81</v>
      </c>
      <c r="H36" s="5" t="s">
        <v>33</v>
      </c>
      <c r="I36" s="5" t="s">
        <v>130</v>
      </c>
    </row>
    <row r="37" spans="1:9" x14ac:dyDescent="0.3">
      <c r="A37" s="1"/>
      <c r="B37" s="4" t="s">
        <v>63</v>
      </c>
      <c r="C37" s="4" t="s">
        <v>64</v>
      </c>
      <c r="D37" s="4" t="s">
        <v>65</v>
      </c>
      <c r="E37" s="5" t="s">
        <v>119</v>
      </c>
      <c r="F37" s="5" t="s">
        <v>127</v>
      </c>
      <c r="G37" s="5" t="s">
        <v>81</v>
      </c>
      <c r="H37" s="5" t="s">
        <v>33</v>
      </c>
      <c r="I37" s="5" t="s">
        <v>131</v>
      </c>
    </row>
    <row r="38" spans="1:9" x14ac:dyDescent="0.3">
      <c r="A38" s="1"/>
      <c r="B38" s="4" t="s">
        <v>63</v>
      </c>
      <c r="C38" s="4" t="s">
        <v>64</v>
      </c>
      <c r="D38" s="4" t="s">
        <v>65</v>
      </c>
      <c r="E38" s="5" t="s">
        <v>119</v>
      </c>
      <c r="F38" s="5" t="s">
        <v>127</v>
      </c>
      <c r="G38" s="5" t="s">
        <v>81</v>
      </c>
      <c r="H38" s="5" t="s">
        <v>33</v>
      </c>
      <c r="I38" s="5" t="s">
        <v>132</v>
      </c>
    </row>
    <row r="39" spans="1:9" x14ac:dyDescent="0.3">
      <c r="A39" s="1"/>
      <c r="B39" s="4" t="s">
        <v>63</v>
      </c>
      <c r="C39" s="4" t="s">
        <v>64</v>
      </c>
      <c r="D39" s="4" t="s">
        <v>65</v>
      </c>
      <c r="E39" s="5" t="s">
        <v>119</v>
      </c>
      <c r="F39" s="5" t="s">
        <v>127</v>
      </c>
      <c r="G39" s="5" t="s">
        <v>121</v>
      </c>
      <c r="H39" s="5" t="s">
        <v>133</v>
      </c>
      <c r="I39" s="5" t="s">
        <v>134</v>
      </c>
    </row>
    <row r="40" spans="1:9" x14ac:dyDescent="0.3">
      <c r="A40" s="1"/>
      <c r="B40" s="4" t="s">
        <v>63</v>
      </c>
      <c r="C40" s="4" t="s">
        <v>64</v>
      </c>
      <c r="D40" s="4" t="s">
        <v>65</v>
      </c>
      <c r="E40" s="5" t="s">
        <v>119</v>
      </c>
      <c r="F40" s="5" t="s">
        <v>127</v>
      </c>
      <c r="G40" s="5" t="s">
        <v>121</v>
      </c>
      <c r="H40" s="5" t="s">
        <v>133</v>
      </c>
      <c r="I40" s="5" t="s">
        <v>135</v>
      </c>
    </row>
    <row r="41" spans="1:9" x14ac:dyDescent="0.3">
      <c r="A41" s="1"/>
      <c r="B41" s="4" t="s">
        <v>63</v>
      </c>
      <c r="C41" s="4" t="s">
        <v>64</v>
      </c>
      <c r="D41" s="4" t="s">
        <v>65</v>
      </c>
      <c r="E41" s="5" t="s">
        <v>119</v>
      </c>
      <c r="F41" s="5" t="s">
        <v>127</v>
      </c>
      <c r="G41" s="5" t="s">
        <v>121</v>
      </c>
      <c r="H41" s="5" t="s">
        <v>133</v>
      </c>
      <c r="I41" s="5" t="s">
        <v>136</v>
      </c>
    </row>
    <row r="42" spans="1:9" x14ac:dyDescent="0.3">
      <c r="A42" s="1"/>
      <c r="B42" s="4" t="s">
        <v>63</v>
      </c>
      <c r="C42" s="4" t="s">
        <v>64</v>
      </c>
      <c r="D42" s="4" t="s">
        <v>65</v>
      </c>
      <c r="E42" s="5" t="s">
        <v>137</v>
      </c>
      <c r="F42" s="5" t="s">
        <v>138</v>
      </c>
      <c r="G42" s="5" t="s">
        <v>81</v>
      </c>
      <c r="H42" s="5" t="s">
        <v>33</v>
      </c>
      <c r="I42" s="5" t="s">
        <v>139</v>
      </c>
    </row>
    <row r="43" spans="1:9" x14ac:dyDescent="0.3">
      <c r="A43" s="1"/>
      <c r="B43" s="4" t="s">
        <v>63</v>
      </c>
      <c r="C43" s="4" t="s">
        <v>64</v>
      </c>
      <c r="D43" s="4" t="s">
        <v>65</v>
      </c>
      <c r="E43" s="5" t="s">
        <v>45</v>
      </c>
      <c r="F43" s="5" t="s">
        <v>140</v>
      </c>
      <c r="G43" s="5" t="s">
        <v>68</v>
      </c>
      <c r="H43" s="5" t="s">
        <v>33</v>
      </c>
      <c r="I43" s="5" t="s">
        <v>141</v>
      </c>
    </row>
    <row r="44" spans="1:9" x14ac:dyDescent="0.3">
      <c r="A44" s="1"/>
      <c r="B44" s="4" t="s">
        <v>63</v>
      </c>
      <c r="C44" s="4" t="s">
        <v>64</v>
      </c>
      <c r="D44" s="4" t="s">
        <v>65</v>
      </c>
      <c r="E44" s="5" t="s">
        <v>45</v>
      </c>
      <c r="F44" s="5" t="s">
        <v>142</v>
      </c>
      <c r="G44" s="5" t="s">
        <v>68</v>
      </c>
      <c r="H44" s="5" t="s">
        <v>33</v>
      </c>
      <c r="I44" s="5" t="s">
        <v>143</v>
      </c>
    </row>
    <row r="45" spans="1:9" x14ac:dyDescent="0.3">
      <c r="A45" s="1"/>
      <c r="B45" s="4" t="s">
        <v>63</v>
      </c>
      <c r="C45" s="4" t="s">
        <v>64</v>
      </c>
      <c r="D45" s="4" t="s">
        <v>65</v>
      </c>
      <c r="E45" s="5" t="s">
        <v>45</v>
      </c>
      <c r="F45" s="5" t="s">
        <v>142</v>
      </c>
      <c r="G45" s="5" t="s">
        <v>68</v>
      </c>
      <c r="H45" s="5" t="s">
        <v>33</v>
      </c>
      <c r="I45" s="5" t="s">
        <v>144</v>
      </c>
    </row>
    <row r="46" spans="1:9" x14ac:dyDescent="0.3">
      <c r="A46" s="1"/>
      <c r="B46" s="4" t="s">
        <v>63</v>
      </c>
      <c r="C46" s="4" t="s">
        <v>64</v>
      </c>
      <c r="D46" s="4" t="s">
        <v>65</v>
      </c>
      <c r="E46" s="5" t="s">
        <v>145</v>
      </c>
      <c r="F46" s="5" t="s">
        <v>146</v>
      </c>
      <c r="G46" s="5" t="s">
        <v>81</v>
      </c>
      <c r="H46" s="5" t="s">
        <v>33</v>
      </c>
      <c r="I46" s="5" t="s">
        <v>147</v>
      </c>
    </row>
    <row r="47" spans="1:9" x14ac:dyDescent="0.3">
      <c r="A47" s="1"/>
      <c r="B47" s="4" t="s">
        <v>63</v>
      </c>
      <c r="C47" s="4" t="s">
        <v>64</v>
      </c>
      <c r="D47" s="4" t="s">
        <v>65</v>
      </c>
      <c r="E47" s="5" t="s">
        <v>145</v>
      </c>
      <c r="F47" s="5" t="s">
        <v>146</v>
      </c>
      <c r="G47" s="5" t="s">
        <v>81</v>
      </c>
      <c r="H47" s="5" t="s">
        <v>33</v>
      </c>
      <c r="I47" s="5" t="s">
        <v>148</v>
      </c>
    </row>
    <row r="48" spans="1:9" x14ac:dyDescent="0.3">
      <c r="A48" s="1"/>
      <c r="B48" s="4" t="s">
        <v>63</v>
      </c>
      <c r="C48" s="4" t="s">
        <v>64</v>
      </c>
      <c r="D48" s="4" t="s">
        <v>65</v>
      </c>
      <c r="E48" s="5" t="s">
        <v>149</v>
      </c>
      <c r="F48" s="5" t="s">
        <v>150</v>
      </c>
      <c r="G48" s="5" t="s">
        <v>81</v>
      </c>
      <c r="H48" s="5" t="s">
        <v>33</v>
      </c>
      <c r="I48"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3"/>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152</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33</v>
      </c>
      <c r="E7" s="4" t="s">
        <v>168</v>
      </c>
      <c r="F7" s="4" t="s">
        <v>169</v>
      </c>
      <c r="G7" s="6" t="s">
        <v>170</v>
      </c>
      <c r="H7" s="8">
        <v>17</v>
      </c>
      <c r="I7" s="5" t="s">
        <v>171</v>
      </c>
      <c r="J7" s="5" t="s">
        <v>172</v>
      </c>
      <c r="K7" s="5" t="s">
        <v>173</v>
      </c>
      <c r="L7" s="5" t="s">
        <v>174</v>
      </c>
      <c r="M7" s="8">
        <v>13417</v>
      </c>
      <c r="N7" s="5" t="s">
        <v>175</v>
      </c>
    </row>
    <row r="8" spans="1:14" ht="26.4" x14ac:dyDescent="0.3">
      <c r="A8" s="1"/>
      <c r="B8" s="5" t="s">
        <v>166</v>
      </c>
      <c r="C8" s="5" t="s">
        <v>167</v>
      </c>
      <c r="D8" s="5" t="s">
        <v>33</v>
      </c>
      <c r="E8" s="4" t="s">
        <v>168</v>
      </c>
      <c r="F8" s="4" t="s">
        <v>169</v>
      </c>
      <c r="G8" s="6" t="s">
        <v>176</v>
      </c>
      <c r="H8" s="8">
        <v>17</v>
      </c>
      <c r="I8" s="5" t="s">
        <v>171</v>
      </c>
      <c r="J8" s="5" t="s">
        <v>172</v>
      </c>
      <c r="K8" s="5" t="s">
        <v>173</v>
      </c>
      <c r="L8" s="5" t="s">
        <v>174</v>
      </c>
      <c r="M8" s="8">
        <v>13417</v>
      </c>
      <c r="N8" s="5" t="s">
        <v>175</v>
      </c>
    </row>
    <row r="9" spans="1:14" x14ac:dyDescent="0.3">
      <c r="A9" s="1"/>
      <c r="B9" s="5" t="s">
        <v>177</v>
      </c>
      <c r="C9" s="5" t="s">
        <v>178</v>
      </c>
      <c r="D9" s="5" t="s">
        <v>33</v>
      </c>
      <c r="E9" s="4" t="s">
        <v>168</v>
      </c>
      <c r="F9" s="4" t="s">
        <v>169</v>
      </c>
      <c r="G9" s="6" t="s">
        <v>179</v>
      </c>
      <c r="H9" s="8">
        <v>8.15</v>
      </c>
      <c r="I9" s="5" t="s">
        <v>171</v>
      </c>
      <c r="J9" s="5" t="s">
        <v>172</v>
      </c>
      <c r="K9" s="5" t="s">
        <v>173</v>
      </c>
      <c r="L9" s="5" t="s">
        <v>180</v>
      </c>
      <c r="M9" s="8">
        <v>19865</v>
      </c>
      <c r="N9" s="5" t="s">
        <v>175</v>
      </c>
    </row>
    <row r="10" spans="1:14" ht="39.6" x14ac:dyDescent="0.3">
      <c r="A10" s="1"/>
      <c r="B10" s="5" t="s">
        <v>52</v>
      </c>
      <c r="C10" s="5" t="s">
        <v>181</v>
      </c>
      <c r="D10" s="5" t="s">
        <v>182</v>
      </c>
      <c r="E10" s="4" t="s">
        <v>168</v>
      </c>
      <c r="F10" s="4" t="s">
        <v>169</v>
      </c>
      <c r="G10" s="6" t="s">
        <v>183</v>
      </c>
      <c r="H10" s="8">
        <v>0</v>
      </c>
      <c r="I10" s="5" t="s">
        <v>171</v>
      </c>
      <c r="J10" s="5" t="s">
        <v>184</v>
      </c>
      <c r="K10" s="5" t="s">
        <v>173</v>
      </c>
      <c r="L10" s="5" t="s">
        <v>174</v>
      </c>
      <c r="M10" s="8">
        <v>13854</v>
      </c>
      <c r="N10" s="5" t="s">
        <v>185</v>
      </c>
    </row>
    <row r="11" spans="1:14" ht="26.4" x14ac:dyDescent="0.3">
      <c r="A11" s="1"/>
      <c r="B11" s="5" t="s">
        <v>52</v>
      </c>
      <c r="C11" s="5" t="s">
        <v>186</v>
      </c>
      <c r="D11" s="5" t="s">
        <v>187</v>
      </c>
      <c r="E11" s="4" t="s">
        <v>168</v>
      </c>
      <c r="F11" s="4" t="s">
        <v>169</v>
      </c>
      <c r="G11" s="6" t="s">
        <v>188</v>
      </c>
      <c r="H11" s="8">
        <v>0</v>
      </c>
      <c r="I11" s="5" t="s">
        <v>171</v>
      </c>
      <c r="J11" s="5" t="s">
        <v>184</v>
      </c>
      <c r="K11" s="5" t="s">
        <v>173</v>
      </c>
      <c r="L11" s="5" t="s">
        <v>189</v>
      </c>
      <c r="M11" s="8">
        <v>14767</v>
      </c>
      <c r="N11" s="5" t="s">
        <v>185</v>
      </c>
    </row>
    <row r="12" spans="1:14" ht="26.4" x14ac:dyDescent="0.3">
      <c r="A12" s="1"/>
      <c r="B12" s="5" t="s">
        <v>52</v>
      </c>
      <c r="C12" s="5" t="s">
        <v>186</v>
      </c>
      <c r="D12" s="5" t="s">
        <v>190</v>
      </c>
      <c r="E12" s="4" t="s">
        <v>168</v>
      </c>
      <c r="F12" s="4" t="s">
        <v>169</v>
      </c>
      <c r="G12" s="6" t="s">
        <v>191</v>
      </c>
      <c r="H12" s="8">
        <v>0</v>
      </c>
      <c r="I12" s="5" t="s">
        <v>171</v>
      </c>
      <c r="J12" s="5" t="s">
        <v>184</v>
      </c>
      <c r="K12" s="5" t="s">
        <v>173</v>
      </c>
      <c r="L12" s="5" t="s">
        <v>189</v>
      </c>
      <c r="M12" s="8">
        <v>13869</v>
      </c>
      <c r="N12" s="5" t="s">
        <v>185</v>
      </c>
    </row>
    <row r="13" spans="1:14" ht="26.4" x14ac:dyDescent="0.3">
      <c r="A13" s="1"/>
      <c r="B13" s="5" t="s">
        <v>52</v>
      </c>
      <c r="C13" s="5" t="s">
        <v>186</v>
      </c>
      <c r="D13" s="5" t="s">
        <v>192</v>
      </c>
      <c r="E13" s="4" t="s">
        <v>168</v>
      </c>
      <c r="F13" s="4" t="s">
        <v>169</v>
      </c>
      <c r="G13" s="6" t="s">
        <v>193</v>
      </c>
      <c r="H13" s="8">
        <v>0</v>
      </c>
      <c r="I13" s="5" t="s">
        <v>171</v>
      </c>
      <c r="J13" s="5" t="s">
        <v>184</v>
      </c>
      <c r="K13" s="5" t="s">
        <v>173</v>
      </c>
      <c r="L13" s="5" t="s">
        <v>189</v>
      </c>
      <c r="M13" s="8">
        <v>13870</v>
      </c>
      <c r="N13" s="5" t="s">
        <v>185</v>
      </c>
    </row>
    <row r="14" spans="1:14" ht="26.4" x14ac:dyDescent="0.3">
      <c r="A14" s="1"/>
      <c r="B14" s="5" t="s">
        <v>52</v>
      </c>
      <c r="C14" s="5" t="s">
        <v>186</v>
      </c>
      <c r="D14" s="5" t="s">
        <v>194</v>
      </c>
      <c r="E14" s="4" t="s">
        <v>168</v>
      </c>
      <c r="F14" s="4" t="s">
        <v>169</v>
      </c>
      <c r="G14" s="6" t="s">
        <v>191</v>
      </c>
      <c r="H14" s="8">
        <v>0</v>
      </c>
      <c r="I14" s="5" t="s">
        <v>171</v>
      </c>
      <c r="J14" s="5" t="s">
        <v>184</v>
      </c>
      <c r="K14" s="5" t="s">
        <v>173</v>
      </c>
      <c r="L14" s="5" t="s">
        <v>189</v>
      </c>
      <c r="M14" s="8">
        <v>14765</v>
      </c>
      <c r="N14" s="5" t="s">
        <v>185</v>
      </c>
    </row>
    <row r="15" spans="1:14" ht="26.4" x14ac:dyDescent="0.3">
      <c r="A15" s="1"/>
      <c r="B15" s="5" t="s">
        <v>52</v>
      </c>
      <c r="C15" s="5" t="s">
        <v>186</v>
      </c>
      <c r="D15" s="5" t="s">
        <v>195</v>
      </c>
      <c r="E15" s="4" t="s">
        <v>168</v>
      </c>
      <c r="F15" s="4" t="s">
        <v>169</v>
      </c>
      <c r="G15" s="6" t="s">
        <v>193</v>
      </c>
      <c r="H15" s="8">
        <v>0</v>
      </c>
      <c r="I15" s="5" t="s">
        <v>171</v>
      </c>
      <c r="J15" s="5" t="s">
        <v>184</v>
      </c>
      <c r="K15" s="5" t="s">
        <v>173</v>
      </c>
      <c r="L15" s="5" t="s">
        <v>189</v>
      </c>
      <c r="M15" s="8">
        <v>13871</v>
      </c>
      <c r="N15" s="5" t="s">
        <v>185</v>
      </c>
    </row>
    <row r="16" spans="1:14" ht="26.4" x14ac:dyDescent="0.3">
      <c r="A16" s="1"/>
      <c r="B16" s="5" t="s">
        <v>52</v>
      </c>
      <c r="C16" s="5" t="s">
        <v>186</v>
      </c>
      <c r="D16" s="5" t="s">
        <v>196</v>
      </c>
      <c r="E16" s="4" t="s">
        <v>168</v>
      </c>
      <c r="F16" s="4" t="s">
        <v>169</v>
      </c>
      <c r="G16" s="6" t="s">
        <v>188</v>
      </c>
      <c r="H16" s="8">
        <v>0</v>
      </c>
      <c r="I16" s="5" t="s">
        <v>171</v>
      </c>
      <c r="J16" s="5" t="s">
        <v>184</v>
      </c>
      <c r="K16" s="5" t="s">
        <v>173</v>
      </c>
      <c r="L16" s="5" t="s">
        <v>189</v>
      </c>
      <c r="M16" s="8">
        <v>13812</v>
      </c>
      <c r="N16" s="5" t="s">
        <v>185</v>
      </c>
    </row>
    <row r="17" spans="1:14" ht="26.4" x14ac:dyDescent="0.3">
      <c r="A17" s="1"/>
      <c r="B17" s="5" t="s">
        <v>52</v>
      </c>
      <c r="C17" s="5" t="s">
        <v>186</v>
      </c>
      <c r="D17" s="5" t="s">
        <v>197</v>
      </c>
      <c r="E17" s="4" t="s">
        <v>168</v>
      </c>
      <c r="F17" s="4" t="s">
        <v>169</v>
      </c>
      <c r="G17" s="6" t="s">
        <v>198</v>
      </c>
      <c r="H17" s="8">
        <v>0</v>
      </c>
      <c r="I17" s="5" t="s">
        <v>171</v>
      </c>
      <c r="J17" s="5" t="s">
        <v>184</v>
      </c>
      <c r="K17" s="5" t="s">
        <v>173</v>
      </c>
      <c r="L17" s="5" t="s">
        <v>189</v>
      </c>
      <c r="M17" s="8">
        <v>13809</v>
      </c>
      <c r="N17" s="5" t="s">
        <v>185</v>
      </c>
    </row>
    <row r="18" spans="1:14" ht="39.6" x14ac:dyDescent="0.3">
      <c r="A18" s="1"/>
      <c r="B18" s="5" t="s">
        <v>52</v>
      </c>
      <c r="C18" s="5" t="s">
        <v>186</v>
      </c>
      <c r="D18" s="5" t="s">
        <v>199</v>
      </c>
      <c r="E18" s="4" t="s">
        <v>168</v>
      </c>
      <c r="F18" s="4" t="s">
        <v>169</v>
      </c>
      <c r="G18" s="6" t="s">
        <v>200</v>
      </c>
      <c r="H18" s="8">
        <v>0</v>
      </c>
      <c r="I18" s="5" t="s">
        <v>171</v>
      </c>
      <c r="J18" s="5" t="s">
        <v>172</v>
      </c>
      <c r="K18" s="5" t="s">
        <v>173</v>
      </c>
      <c r="L18" s="5" t="s">
        <v>189</v>
      </c>
      <c r="M18" s="8">
        <v>13765</v>
      </c>
      <c r="N18" s="5" t="s">
        <v>185</v>
      </c>
    </row>
    <row r="19" spans="1:14" ht="26.4" x14ac:dyDescent="0.3">
      <c r="A19" s="1"/>
      <c r="B19" s="5" t="s">
        <v>52</v>
      </c>
      <c r="C19" s="5" t="s">
        <v>201</v>
      </c>
      <c r="D19" s="5" t="s">
        <v>202</v>
      </c>
      <c r="E19" s="4" t="s">
        <v>168</v>
      </c>
      <c r="F19" s="4" t="s">
        <v>169</v>
      </c>
      <c r="G19" s="6" t="s">
        <v>203</v>
      </c>
      <c r="H19" s="8">
        <v>0</v>
      </c>
      <c r="I19" s="5" t="s">
        <v>171</v>
      </c>
      <c r="J19" s="5" t="s">
        <v>184</v>
      </c>
      <c r="K19" s="5" t="s">
        <v>173</v>
      </c>
      <c r="L19" s="5" t="s">
        <v>174</v>
      </c>
      <c r="M19" s="8">
        <v>13761</v>
      </c>
      <c r="N19" s="5" t="s">
        <v>185</v>
      </c>
    </row>
    <row r="20" spans="1:14" ht="26.4" x14ac:dyDescent="0.3">
      <c r="A20" s="1"/>
      <c r="B20" s="5" t="s">
        <v>52</v>
      </c>
      <c r="C20" s="5" t="s">
        <v>201</v>
      </c>
      <c r="D20" s="5" t="s">
        <v>204</v>
      </c>
      <c r="E20" s="4" t="s">
        <v>168</v>
      </c>
      <c r="F20" s="4" t="s">
        <v>169</v>
      </c>
      <c r="G20" s="6" t="s">
        <v>205</v>
      </c>
      <c r="H20" s="8">
        <v>0</v>
      </c>
      <c r="I20" s="5" t="s">
        <v>171</v>
      </c>
      <c r="J20" s="5" t="s">
        <v>184</v>
      </c>
      <c r="K20" s="5" t="s">
        <v>173</v>
      </c>
      <c r="L20" s="5" t="s">
        <v>174</v>
      </c>
      <c r="M20" s="8">
        <v>13758</v>
      </c>
      <c r="N20" s="5" t="s">
        <v>185</v>
      </c>
    </row>
    <row r="21" spans="1:14" x14ac:dyDescent="0.3">
      <c r="A21" s="1"/>
      <c r="B21" s="5" t="s">
        <v>52</v>
      </c>
      <c r="C21" s="5" t="s">
        <v>201</v>
      </c>
      <c r="D21" s="5" t="s">
        <v>206</v>
      </c>
      <c r="E21" s="4" t="s">
        <v>207</v>
      </c>
      <c r="F21" s="4" t="s">
        <v>208</v>
      </c>
      <c r="G21" s="6" t="s">
        <v>209</v>
      </c>
      <c r="H21" s="8">
        <v>0</v>
      </c>
      <c r="I21" s="5" t="s">
        <v>171</v>
      </c>
      <c r="J21" s="5" t="s">
        <v>172</v>
      </c>
      <c r="K21" s="5" t="s">
        <v>173</v>
      </c>
      <c r="L21" s="5" t="s">
        <v>180</v>
      </c>
      <c r="M21" s="8">
        <v>13741</v>
      </c>
      <c r="N21" s="5" t="s">
        <v>185</v>
      </c>
    </row>
    <row r="22" spans="1:14" x14ac:dyDescent="0.3">
      <c r="A22" s="1"/>
      <c r="B22" s="5" t="s">
        <v>52</v>
      </c>
      <c r="C22" s="5" t="s">
        <v>210</v>
      </c>
      <c r="D22" s="5" t="s">
        <v>211</v>
      </c>
      <c r="E22" s="4" t="s">
        <v>212</v>
      </c>
      <c r="F22" s="4" t="s">
        <v>208</v>
      </c>
      <c r="G22" s="6" t="s">
        <v>213</v>
      </c>
      <c r="H22" s="8">
        <v>0</v>
      </c>
      <c r="I22" s="5" t="s">
        <v>171</v>
      </c>
      <c r="J22" s="5" t="s">
        <v>172</v>
      </c>
      <c r="K22" s="5" t="s">
        <v>173</v>
      </c>
      <c r="L22" s="5" t="s">
        <v>174</v>
      </c>
      <c r="M22" s="8">
        <v>14961</v>
      </c>
      <c r="N22" s="5" t="s">
        <v>185</v>
      </c>
    </row>
    <row r="23" spans="1:14" ht="26.4" x14ac:dyDescent="0.3">
      <c r="A23" s="1"/>
      <c r="B23" s="5" t="s">
        <v>52</v>
      </c>
      <c r="C23" s="5" t="s">
        <v>214</v>
      </c>
      <c r="D23" s="5" t="s">
        <v>187</v>
      </c>
      <c r="E23" s="4" t="s">
        <v>168</v>
      </c>
      <c r="F23" s="4" t="s">
        <v>169</v>
      </c>
      <c r="G23" s="6" t="s">
        <v>188</v>
      </c>
      <c r="H23" s="8">
        <v>0</v>
      </c>
      <c r="I23" s="5" t="s">
        <v>171</v>
      </c>
      <c r="J23" s="5" t="s">
        <v>184</v>
      </c>
      <c r="K23" s="5" t="s">
        <v>173</v>
      </c>
      <c r="L23" s="5" t="s">
        <v>189</v>
      </c>
      <c r="M23" s="8">
        <v>13797</v>
      </c>
      <c r="N23" s="5" t="s">
        <v>185</v>
      </c>
    </row>
    <row r="24" spans="1:14" ht="26.4" x14ac:dyDescent="0.3">
      <c r="A24" s="1"/>
      <c r="B24" s="5" t="s">
        <v>52</v>
      </c>
      <c r="C24" s="5" t="s">
        <v>214</v>
      </c>
      <c r="D24" s="5" t="s">
        <v>190</v>
      </c>
      <c r="E24" s="4" t="s">
        <v>168</v>
      </c>
      <c r="F24" s="4" t="s">
        <v>169</v>
      </c>
      <c r="G24" s="6" t="s">
        <v>215</v>
      </c>
      <c r="H24" s="8">
        <v>0</v>
      </c>
      <c r="I24" s="5" t="s">
        <v>171</v>
      </c>
      <c r="J24" s="5" t="s">
        <v>184</v>
      </c>
      <c r="K24" s="5" t="s">
        <v>173</v>
      </c>
      <c r="L24" s="5" t="s">
        <v>189</v>
      </c>
      <c r="M24" s="8">
        <v>13860</v>
      </c>
      <c r="N24" s="5" t="s">
        <v>185</v>
      </c>
    </row>
    <row r="25" spans="1:14" ht="26.4" x14ac:dyDescent="0.3">
      <c r="A25" s="1"/>
      <c r="B25" s="5" t="s">
        <v>52</v>
      </c>
      <c r="C25" s="5" t="s">
        <v>214</v>
      </c>
      <c r="D25" s="5" t="s">
        <v>192</v>
      </c>
      <c r="E25" s="4" t="s">
        <v>168</v>
      </c>
      <c r="F25" s="4" t="s">
        <v>169</v>
      </c>
      <c r="G25" s="6" t="s">
        <v>216</v>
      </c>
      <c r="H25" s="8">
        <v>0</v>
      </c>
      <c r="I25" s="5" t="s">
        <v>171</v>
      </c>
      <c r="J25" s="5" t="s">
        <v>184</v>
      </c>
      <c r="K25" s="5" t="s">
        <v>173</v>
      </c>
      <c r="L25" s="5" t="s">
        <v>189</v>
      </c>
      <c r="M25" s="8">
        <v>13862</v>
      </c>
      <c r="N25" s="5" t="s">
        <v>185</v>
      </c>
    </row>
    <row r="26" spans="1:14" ht="26.4" x14ac:dyDescent="0.3">
      <c r="A26" s="1"/>
      <c r="B26" s="5" t="s">
        <v>52</v>
      </c>
      <c r="C26" s="5" t="s">
        <v>214</v>
      </c>
      <c r="D26" s="5" t="s">
        <v>217</v>
      </c>
      <c r="E26" s="4" t="s">
        <v>168</v>
      </c>
      <c r="F26" s="4" t="s">
        <v>169</v>
      </c>
      <c r="G26" s="6" t="s">
        <v>215</v>
      </c>
      <c r="H26" s="8">
        <v>0</v>
      </c>
      <c r="I26" s="5" t="s">
        <v>171</v>
      </c>
      <c r="J26" s="5" t="s">
        <v>184</v>
      </c>
      <c r="K26" s="5" t="s">
        <v>173</v>
      </c>
      <c r="L26" s="5" t="s">
        <v>189</v>
      </c>
      <c r="M26" s="8">
        <v>13861</v>
      </c>
      <c r="N26" s="5" t="s">
        <v>185</v>
      </c>
    </row>
    <row r="27" spans="1:14" ht="26.4" x14ac:dyDescent="0.3">
      <c r="A27" s="1"/>
      <c r="B27" s="5" t="s">
        <v>52</v>
      </c>
      <c r="C27" s="5" t="s">
        <v>214</v>
      </c>
      <c r="D27" s="5" t="s">
        <v>195</v>
      </c>
      <c r="E27" s="4" t="s">
        <v>168</v>
      </c>
      <c r="F27" s="4" t="s">
        <v>169</v>
      </c>
      <c r="G27" s="6" t="s">
        <v>216</v>
      </c>
      <c r="H27" s="8">
        <v>0</v>
      </c>
      <c r="I27" s="5" t="s">
        <v>171</v>
      </c>
      <c r="J27" s="5" t="s">
        <v>184</v>
      </c>
      <c r="K27" s="5" t="s">
        <v>173</v>
      </c>
      <c r="L27" s="5" t="s">
        <v>189</v>
      </c>
      <c r="M27" s="8">
        <v>13863</v>
      </c>
      <c r="N27" s="5" t="s">
        <v>185</v>
      </c>
    </row>
    <row r="28" spans="1:14" ht="26.4" x14ac:dyDescent="0.3">
      <c r="A28" s="1"/>
      <c r="B28" s="5" t="s">
        <v>52</v>
      </c>
      <c r="C28" s="5" t="s">
        <v>214</v>
      </c>
      <c r="D28" s="5" t="s">
        <v>218</v>
      </c>
      <c r="E28" s="4" t="s">
        <v>168</v>
      </c>
      <c r="F28" s="4" t="s">
        <v>169</v>
      </c>
      <c r="G28" s="6" t="s">
        <v>188</v>
      </c>
      <c r="H28" s="8">
        <v>0</v>
      </c>
      <c r="I28" s="5" t="s">
        <v>171</v>
      </c>
      <c r="J28" s="5" t="s">
        <v>184</v>
      </c>
      <c r="K28" s="5" t="s">
        <v>173</v>
      </c>
      <c r="L28" s="5" t="s">
        <v>189</v>
      </c>
      <c r="M28" s="8">
        <v>13798</v>
      </c>
      <c r="N28" s="5" t="s">
        <v>185</v>
      </c>
    </row>
    <row r="29" spans="1:14" ht="26.4" x14ac:dyDescent="0.3">
      <c r="A29" s="1"/>
      <c r="B29" s="5" t="s">
        <v>52</v>
      </c>
      <c r="C29" s="5" t="s">
        <v>214</v>
      </c>
      <c r="D29" s="5" t="s">
        <v>219</v>
      </c>
      <c r="E29" s="4" t="s">
        <v>168</v>
      </c>
      <c r="F29" s="4" t="s">
        <v>169</v>
      </c>
      <c r="G29" s="6" t="s">
        <v>188</v>
      </c>
      <c r="H29" s="8">
        <v>0</v>
      </c>
      <c r="I29" s="5" t="s">
        <v>171</v>
      </c>
      <c r="J29" s="5" t="s">
        <v>184</v>
      </c>
      <c r="K29" s="5" t="s">
        <v>173</v>
      </c>
      <c r="L29" s="5" t="s">
        <v>189</v>
      </c>
      <c r="M29" s="8">
        <v>13799</v>
      </c>
      <c r="N29" s="5" t="s">
        <v>185</v>
      </c>
    </row>
    <row r="30" spans="1:14" ht="26.4" x14ac:dyDescent="0.3">
      <c r="A30" s="1"/>
      <c r="B30" s="5" t="s">
        <v>52</v>
      </c>
      <c r="C30" s="5" t="s">
        <v>214</v>
      </c>
      <c r="D30" s="5" t="s">
        <v>220</v>
      </c>
      <c r="E30" s="4" t="s">
        <v>168</v>
      </c>
      <c r="F30" s="4" t="s">
        <v>169</v>
      </c>
      <c r="G30" s="6" t="s">
        <v>188</v>
      </c>
      <c r="H30" s="8">
        <v>0</v>
      </c>
      <c r="I30" s="5" t="s">
        <v>171</v>
      </c>
      <c r="J30" s="5" t="s">
        <v>184</v>
      </c>
      <c r="K30" s="5" t="s">
        <v>173</v>
      </c>
      <c r="L30" s="5" t="s">
        <v>189</v>
      </c>
      <c r="M30" s="8">
        <v>13796</v>
      </c>
      <c r="N30" s="5" t="s">
        <v>185</v>
      </c>
    </row>
    <row r="31" spans="1:14" ht="26.4" x14ac:dyDescent="0.3">
      <c r="A31" s="1"/>
      <c r="B31" s="5" t="s">
        <v>52</v>
      </c>
      <c r="C31" s="5" t="s">
        <v>214</v>
      </c>
      <c r="D31" s="5" t="s">
        <v>221</v>
      </c>
      <c r="E31" s="4" t="s">
        <v>168</v>
      </c>
      <c r="F31" s="4" t="s">
        <v>169</v>
      </c>
      <c r="G31" s="6" t="s">
        <v>222</v>
      </c>
      <c r="H31" s="8">
        <v>0</v>
      </c>
      <c r="I31" s="5" t="s">
        <v>171</v>
      </c>
      <c r="J31" s="5" t="s">
        <v>184</v>
      </c>
      <c r="K31" s="5" t="s">
        <v>173</v>
      </c>
      <c r="L31" s="5" t="s">
        <v>189</v>
      </c>
      <c r="M31" s="8">
        <v>13792</v>
      </c>
      <c r="N31" s="5" t="s">
        <v>185</v>
      </c>
    </row>
    <row r="32" spans="1:14" ht="39.6" x14ac:dyDescent="0.3">
      <c r="A32" s="1"/>
      <c r="B32" s="5" t="s">
        <v>52</v>
      </c>
      <c r="C32" s="5" t="s">
        <v>214</v>
      </c>
      <c r="D32" s="5" t="s">
        <v>223</v>
      </c>
      <c r="E32" s="4" t="s">
        <v>168</v>
      </c>
      <c r="F32" s="4" t="s">
        <v>169</v>
      </c>
      <c r="G32" s="6" t="s">
        <v>224</v>
      </c>
      <c r="H32" s="8">
        <v>0</v>
      </c>
      <c r="I32" s="5" t="s">
        <v>171</v>
      </c>
      <c r="J32" s="5" t="s">
        <v>172</v>
      </c>
      <c r="K32" s="5" t="s">
        <v>173</v>
      </c>
      <c r="L32" s="5" t="s">
        <v>189</v>
      </c>
      <c r="M32" s="8">
        <v>13750</v>
      </c>
      <c r="N32" s="5" t="s">
        <v>185</v>
      </c>
    </row>
    <row r="33" spans="1:14" ht="26.4" x14ac:dyDescent="0.3">
      <c r="A33" s="1"/>
      <c r="B33" s="5" t="s">
        <v>52</v>
      </c>
      <c r="C33" s="5" t="s">
        <v>214</v>
      </c>
      <c r="D33" s="5" t="s">
        <v>225</v>
      </c>
      <c r="E33" s="4" t="s">
        <v>168</v>
      </c>
      <c r="F33" s="4" t="s">
        <v>169</v>
      </c>
      <c r="G33" s="6" t="s">
        <v>226</v>
      </c>
      <c r="H33" s="8">
        <v>0</v>
      </c>
      <c r="I33" s="5" t="s">
        <v>171</v>
      </c>
      <c r="J33" s="5" t="s">
        <v>184</v>
      </c>
      <c r="K33" s="5" t="s">
        <v>173</v>
      </c>
      <c r="L33" s="5" t="s">
        <v>174</v>
      </c>
      <c r="M33" s="8">
        <v>13746</v>
      </c>
      <c r="N33" s="5" t="s">
        <v>185</v>
      </c>
    </row>
    <row r="34" spans="1:14" x14ac:dyDescent="0.3">
      <c r="A34" s="1"/>
      <c r="B34" s="5" t="s">
        <v>52</v>
      </c>
      <c r="C34" s="5" t="s">
        <v>214</v>
      </c>
      <c r="D34" s="5" t="s">
        <v>227</v>
      </c>
      <c r="E34" s="4" t="s">
        <v>168</v>
      </c>
      <c r="F34" s="4" t="s">
        <v>169</v>
      </c>
      <c r="G34" s="6" t="s">
        <v>228</v>
      </c>
      <c r="H34" s="8">
        <v>0</v>
      </c>
      <c r="I34" s="5" t="s">
        <v>171</v>
      </c>
      <c r="J34" s="5" t="s">
        <v>172</v>
      </c>
      <c r="K34" s="5" t="s">
        <v>173</v>
      </c>
      <c r="L34" s="5" t="s">
        <v>174</v>
      </c>
      <c r="M34" s="8">
        <v>13771</v>
      </c>
      <c r="N34" s="5" t="s">
        <v>185</v>
      </c>
    </row>
    <row r="35" spans="1:14" x14ac:dyDescent="0.3">
      <c r="A35" s="1"/>
      <c r="B35" s="5" t="s">
        <v>52</v>
      </c>
      <c r="C35" s="5" t="s">
        <v>214</v>
      </c>
      <c r="D35" s="5" t="s">
        <v>229</v>
      </c>
      <c r="E35" s="4" t="s">
        <v>207</v>
      </c>
      <c r="F35" s="4" t="s">
        <v>208</v>
      </c>
      <c r="G35" s="6" t="s">
        <v>230</v>
      </c>
      <c r="H35" s="8">
        <v>0</v>
      </c>
      <c r="I35" s="5" t="s">
        <v>171</v>
      </c>
      <c r="J35" s="5" t="s">
        <v>172</v>
      </c>
      <c r="K35" s="5" t="s">
        <v>173</v>
      </c>
      <c r="L35" s="5" t="s">
        <v>180</v>
      </c>
      <c r="M35" s="8">
        <v>13790</v>
      </c>
      <c r="N35" s="5" t="s">
        <v>185</v>
      </c>
    </row>
    <row r="36" spans="1:14" x14ac:dyDescent="0.3">
      <c r="A36" s="1"/>
      <c r="B36" s="5" t="s">
        <v>52</v>
      </c>
      <c r="C36" s="5" t="s">
        <v>53</v>
      </c>
      <c r="D36" s="5" t="s">
        <v>54</v>
      </c>
      <c r="E36" s="4" t="s">
        <v>207</v>
      </c>
      <c r="F36" s="4" t="s">
        <v>208</v>
      </c>
      <c r="G36" s="6" t="s">
        <v>231</v>
      </c>
      <c r="H36" s="8">
        <v>0</v>
      </c>
      <c r="I36" s="5" t="s">
        <v>171</v>
      </c>
      <c r="J36" s="5" t="s">
        <v>172</v>
      </c>
      <c r="K36" s="5" t="s">
        <v>173</v>
      </c>
      <c r="L36" s="5" t="s">
        <v>180</v>
      </c>
      <c r="M36" s="8">
        <v>13743</v>
      </c>
      <c r="N36" s="5" t="s">
        <v>185</v>
      </c>
    </row>
    <row r="37" spans="1:14" x14ac:dyDescent="0.3">
      <c r="A37" s="1"/>
      <c r="B37" s="5" t="s">
        <v>232</v>
      </c>
      <c r="C37" s="5" t="s">
        <v>233</v>
      </c>
      <c r="D37" s="5" t="s">
        <v>234</v>
      </c>
      <c r="E37" s="4" t="s">
        <v>168</v>
      </c>
      <c r="F37" s="4" t="s">
        <v>169</v>
      </c>
      <c r="G37" s="6" t="s">
        <v>235</v>
      </c>
      <c r="H37" s="8">
        <v>0</v>
      </c>
      <c r="I37" s="5" t="s">
        <v>171</v>
      </c>
      <c r="J37" s="5" t="s">
        <v>184</v>
      </c>
      <c r="K37" s="5" t="s">
        <v>173</v>
      </c>
      <c r="L37" s="5" t="s">
        <v>180</v>
      </c>
      <c r="M37" s="8">
        <v>14930</v>
      </c>
      <c r="N37" s="5" t="s">
        <v>185</v>
      </c>
    </row>
    <row r="38" spans="1:14" x14ac:dyDescent="0.3">
      <c r="A38" s="1"/>
      <c r="B38" s="5" t="s">
        <v>232</v>
      </c>
      <c r="C38" s="5" t="s">
        <v>233</v>
      </c>
      <c r="D38" s="5" t="s">
        <v>236</v>
      </c>
      <c r="E38" s="4" t="s">
        <v>168</v>
      </c>
      <c r="F38" s="4" t="s">
        <v>169</v>
      </c>
      <c r="G38" s="6" t="s">
        <v>235</v>
      </c>
      <c r="H38" s="8">
        <v>0</v>
      </c>
      <c r="I38" s="5" t="s">
        <v>171</v>
      </c>
      <c r="J38" s="5" t="s">
        <v>184</v>
      </c>
      <c r="K38" s="5" t="s">
        <v>173</v>
      </c>
      <c r="L38" s="5" t="s">
        <v>180</v>
      </c>
      <c r="M38" s="8">
        <v>14929</v>
      </c>
      <c r="N38" s="5" t="s">
        <v>185</v>
      </c>
    </row>
    <row r="39" spans="1:14" ht="26.4" x14ac:dyDescent="0.3">
      <c r="A39" s="1"/>
      <c r="B39" s="5" t="s">
        <v>237</v>
      </c>
      <c r="C39" s="5" t="s">
        <v>238</v>
      </c>
      <c r="D39" s="5" t="s">
        <v>239</v>
      </c>
      <c r="E39" s="4" t="s">
        <v>168</v>
      </c>
      <c r="F39" s="4" t="s">
        <v>169</v>
      </c>
      <c r="G39" s="6" t="s">
        <v>240</v>
      </c>
      <c r="H39" s="8">
        <v>11.63</v>
      </c>
      <c r="I39" s="5" t="s">
        <v>171</v>
      </c>
      <c r="J39" s="5" t="s">
        <v>172</v>
      </c>
      <c r="K39" s="5" t="s">
        <v>173</v>
      </c>
      <c r="L39" s="5" t="s">
        <v>180</v>
      </c>
      <c r="M39" s="8">
        <v>20510</v>
      </c>
      <c r="N39" s="5" t="s">
        <v>175</v>
      </c>
    </row>
    <row r="40" spans="1:14" x14ac:dyDescent="0.3">
      <c r="A40" s="1"/>
      <c r="B40" s="5" t="s">
        <v>70</v>
      </c>
      <c r="C40" s="5" t="s">
        <v>241</v>
      </c>
      <c r="D40" s="5" t="s">
        <v>91</v>
      </c>
      <c r="E40" s="4" t="s">
        <v>168</v>
      </c>
      <c r="F40" s="4" t="s">
        <v>169</v>
      </c>
      <c r="G40" s="6" t="s">
        <v>242</v>
      </c>
      <c r="H40" s="8">
        <v>5.0999999999999996</v>
      </c>
      <c r="I40" s="5" t="s">
        <v>171</v>
      </c>
      <c r="J40" s="5" t="s">
        <v>172</v>
      </c>
      <c r="K40" s="5" t="s">
        <v>173</v>
      </c>
      <c r="L40" s="5" t="s">
        <v>180</v>
      </c>
      <c r="M40" s="8">
        <v>120</v>
      </c>
      <c r="N40" s="5" t="s">
        <v>175</v>
      </c>
    </row>
    <row r="41" spans="1:14" x14ac:dyDescent="0.3">
      <c r="A41" s="1"/>
      <c r="B41" s="5" t="s">
        <v>70</v>
      </c>
      <c r="C41" s="5" t="s">
        <v>243</v>
      </c>
      <c r="D41" s="5" t="s">
        <v>244</v>
      </c>
      <c r="E41" s="4" t="s">
        <v>245</v>
      </c>
      <c r="F41" s="4" t="s">
        <v>169</v>
      </c>
      <c r="G41" s="6" t="s">
        <v>246</v>
      </c>
      <c r="H41" s="8">
        <v>0</v>
      </c>
      <c r="I41" s="5" t="s">
        <v>171</v>
      </c>
      <c r="J41" s="5" t="s">
        <v>172</v>
      </c>
      <c r="K41" s="5" t="s">
        <v>173</v>
      </c>
      <c r="L41" s="5" t="s">
        <v>180</v>
      </c>
      <c r="M41" s="8">
        <v>11421</v>
      </c>
      <c r="N41" s="5" t="s">
        <v>185</v>
      </c>
    </row>
    <row r="42" spans="1:14" ht="26.4" x14ac:dyDescent="0.3">
      <c r="A42" s="1"/>
      <c r="B42" s="5" t="s">
        <v>70</v>
      </c>
      <c r="C42" s="5" t="s">
        <v>247</v>
      </c>
      <c r="D42" s="5" t="s">
        <v>248</v>
      </c>
      <c r="E42" s="4" t="s">
        <v>168</v>
      </c>
      <c r="F42" s="4" t="s">
        <v>169</v>
      </c>
      <c r="G42" s="6" t="s">
        <v>249</v>
      </c>
      <c r="H42" s="8">
        <v>0</v>
      </c>
      <c r="I42" s="5" t="s">
        <v>171</v>
      </c>
      <c r="J42" s="5" t="s">
        <v>184</v>
      </c>
      <c r="K42" s="5" t="s">
        <v>173</v>
      </c>
      <c r="L42" s="5" t="s">
        <v>174</v>
      </c>
      <c r="M42" s="8">
        <v>11052</v>
      </c>
      <c r="N42" s="5" t="s">
        <v>185</v>
      </c>
    </row>
    <row r="43" spans="1:14" x14ac:dyDescent="0.3">
      <c r="A43" s="1"/>
      <c r="B43" s="5" t="s">
        <v>250</v>
      </c>
      <c r="C43" s="5" t="s">
        <v>251</v>
      </c>
      <c r="D43" s="5" t="s">
        <v>73</v>
      </c>
      <c r="E43" s="4" t="s">
        <v>168</v>
      </c>
      <c r="F43" s="4" t="s">
        <v>169</v>
      </c>
      <c r="G43" s="6" t="s">
        <v>252</v>
      </c>
      <c r="H43" s="8">
        <v>3.15</v>
      </c>
      <c r="I43" s="5" t="s">
        <v>171</v>
      </c>
      <c r="J43" s="5" t="s">
        <v>172</v>
      </c>
      <c r="K43" s="5" t="s">
        <v>173</v>
      </c>
      <c r="L43" s="5" t="s">
        <v>253</v>
      </c>
      <c r="M43" s="8">
        <v>12651</v>
      </c>
      <c r="N43" s="5" t="s">
        <v>175</v>
      </c>
    </row>
    <row r="44" spans="1:14" x14ac:dyDescent="0.3">
      <c r="A44" s="1"/>
      <c r="B44" s="5" t="s">
        <v>254</v>
      </c>
      <c r="C44" s="5" t="s">
        <v>255</v>
      </c>
      <c r="D44" s="5" t="s">
        <v>256</v>
      </c>
      <c r="E44" s="4" t="s">
        <v>168</v>
      </c>
      <c r="F44" s="4" t="s">
        <v>169</v>
      </c>
      <c r="G44" s="6" t="s">
        <v>257</v>
      </c>
      <c r="H44" s="8">
        <v>0</v>
      </c>
      <c r="I44" s="5" t="s">
        <v>171</v>
      </c>
      <c r="J44" s="5" t="s">
        <v>172</v>
      </c>
      <c r="K44" s="5" t="s">
        <v>173</v>
      </c>
      <c r="L44" s="5" t="s">
        <v>253</v>
      </c>
      <c r="M44" s="8">
        <v>12592</v>
      </c>
      <c r="N44" s="5" t="s">
        <v>185</v>
      </c>
    </row>
    <row r="45" spans="1:14" ht="26.4" x14ac:dyDescent="0.3">
      <c r="A45" s="1"/>
      <c r="B45" s="5" t="s">
        <v>258</v>
      </c>
      <c r="C45" s="5" t="s">
        <v>259</v>
      </c>
      <c r="D45" s="5" t="s">
        <v>260</v>
      </c>
      <c r="E45" s="4" t="s">
        <v>261</v>
      </c>
      <c r="F45" s="4" t="s">
        <v>262</v>
      </c>
      <c r="G45" s="6" t="s">
        <v>263</v>
      </c>
      <c r="H45" s="8">
        <v>20</v>
      </c>
      <c r="I45" s="5" t="s">
        <v>171</v>
      </c>
      <c r="J45" s="5" t="s">
        <v>172</v>
      </c>
      <c r="K45" s="5" t="s">
        <v>264</v>
      </c>
      <c r="L45" s="5" t="s">
        <v>265</v>
      </c>
      <c r="M45" s="8">
        <v>18265</v>
      </c>
      <c r="N45" s="5" t="s">
        <v>175</v>
      </c>
    </row>
    <row r="46" spans="1:14" ht="26.4" x14ac:dyDescent="0.3">
      <c r="A46" s="1"/>
      <c r="B46" s="5" t="s">
        <v>258</v>
      </c>
      <c r="C46" s="5" t="s">
        <v>259</v>
      </c>
      <c r="D46" s="5" t="s">
        <v>260</v>
      </c>
      <c r="E46" s="4" t="s">
        <v>261</v>
      </c>
      <c r="F46" s="4" t="s">
        <v>262</v>
      </c>
      <c r="G46" s="6" t="s">
        <v>266</v>
      </c>
      <c r="H46" s="8">
        <v>20</v>
      </c>
      <c r="I46" s="5" t="s">
        <v>171</v>
      </c>
      <c r="J46" s="5" t="s">
        <v>172</v>
      </c>
      <c r="K46" s="5" t="s">
        <v>173</v>
      </c>
      <c r="L46" s="5" t="s">
        <v>265</v>
      </c>
      <c r="M46" s="8">
        <v>18265</v>
      </c>
      <c r="N46" s="5" t="s">
        <v>175</v>
      </c>
    </row>
    <row r="47" spans="1:14" ht="26.4" x14ac:dyDescent="0.3">
      <c r="A47" s="1"/>
      <c r="B47" s="5" t="s">
        <v>258</v>
      </c>
      <c r="C47" s="5" t="s">
        <v>267</v>
      </c>
      <c r="D47" s="5" t="s">
        <v>268</v>
      </c>
      <c r="E47" s="4" t="s">
        <v>269</v>
      </c>
      <c r="F47" s="4" t="s">
        <v>270</v>
      </c>
      <c r="G47" s="6" t="s">
        <v>271</v>
      </c>
      <c r="H47" s="8">
        <v>20</v>
      </c>
      <c r="I47" s="5" t="s">
        <v>171</v>
      </c>
      <c r="J47" s="5" t="s">
        <v>172</v>
      </c>
      <c r="K47" s="5" t="s">
        <v>173</v>
      </c>
      <c r="L47" s="5" t="s">
        <v>265</v>
      </c>
      <c r="M47" s="8">
        <v>18268</v>
      </c>
      <c r="N47" s="5" t="s">
        <v>185</v>
      </c>
    </row>
    <row r="48" spans="1:14" x14ac:dyDescent="0.3">
      <c r="A48" s="1"/>
      <c r="B48" s="5" t="s">
        <v>84</v>
      </c>
      <c r="C48" s="5" t="s">
        <v>272</v>
      </c>
      <c r="D48" s="5" t="s">
        <v>273</v>
      </c>
      <c r="E48" s="4" t="s">
        <v>168</v>
      </c>
      <c r="F48" s="4" t="s">
        <v>169</v>
      </c>
      <c r="G48" s="6" t="s">
        <v>274</v>
      </c>
      <c r="H48" s="8">
        <v>170</v>
      </c>
      <c r="I48" s="5" t="s">
        <v>171</v>
      </c>
      <c r="J48" s="5" t="s">
        <v>172</v>
      </c>
      <c r="K48" s="5" t="s">
        <v>173</v>
      </c>
      <c r="L48" s="5" t="s">
        <v>180</v>
      </c>
      <c r="M48" s="8">
        <v>198</v>
      </c>
      <c r="N48" s="5" t="s">
        <v>175</v>
      </c>
    </row>
    <row r="49" spans="1:14" ht="26.4" x14ac:dyDescent="0.3">
      <c r="A49" s="1"/>
      <c r="B49" s="5" t="s">
        <v>84</v>
      </c>
      <c r="C49" s="5" t="s">
        <v>275</v>
      </c>
      <c r="D49" s="5" t="s">
        <v>33</v>
      </c>
      <c r="E49" s="4" t="s">
        <v>168</v>
      </c>
      <c r="F49" s="4" t="s">
        <v>169</v>
      </c>
      <c r="G49" s="6" t="s">
        <v>276</v>
      </c>
      <c r="H49" s="8">
        <v>0</v>
      </c>
      <c r="I49" s="5" t="s">
        <v>171</v>
      </c>
      <c r="J49" s="5" t="s">
        <v>184</v>
      </c>
      <c r="K49" s="5" t="s">
        <v>173</v>
      </c>
      <c r="L49" s="5" t="s">
        <v>253</v>
      </c>
      <c r="M49" s="8">
        <v>22190</v>
      </c>
      <c r="N49" s="5" t="s">
        <v>175</v>
      </c>
    </row>
    <row r="50" spans="1:14" ht="39.6" x14ac:dyDescent="0.3">
      <c r="A50" s="1"/>
      <c r="B50" s="5" t="s">
        <v>84</v>
      </c>
      <c r="C50" s="5" t="s">
        <v>275</v>
      </c>
      <c r="D50" s="5" t="s">
        <v>33</v>
      </c>
      <c r="E50" s="4" t="s">
        <v>168</v>
      </c>
      <c r="F50" s="4" t="s">
        <v>169</v>
      </c>
      <c r="G50" s="6" t="s">
        <v>277</v>
      </c>
      <c r="H50" s="8">
        <v>0</v>
      </c>
      <c r="I50" s="5" t="s">
        <v>171</v>
      </c>
      <c r="J50" s="5" t="s">
        <v>184</v>
      </c>
      <c r="K50" s="5" t="s">
        <v>173</v>
      </c>
      <c r="L50" s="5" t="s">
        <v>253</v>
      </c>
      <c r="M50" s="8">
        <v>22190</v>
      </c>
      <c r="N50" s="5" t="s">
        <v>175</v>
      </c>
    </row>
    <row r="51" spans="1:14" ht="26.4" x14ac:dyDescent="0.3">
      <c r="A51" s="1"/>
      <c r="B51" s="5" t="s">
        <v>84</v>
      </c>
      <c r="C51" s="5" t="s">
        <v>278</v>
      </c>
      <c r="D51" s="5" t="s">
        <v>33</v>
      </c>
      <c r="E51" s="4" t="s">
        <v>168</v>
      </c>
      <c r="F51" s="4" t="s">
        <v>169</v>
      </c>
      <c r="G51" s="6" t="s">
        <v>279</v>
      </c>
      <c r="H51" s="8">
        <v>0</v>
      </c>
      <c r="I51" s="5" t="s">
        <v>171</v>
      </c>
      <c r="J51" s="5" t="s">
        <v>184</v>
      </c>
      <c r="K51" s="5" t="s">
        <v>173</v>
      </c>
      <c r="L51" s="5" t="s">
        <v>253</v>
      </c>
      <c r="M51" s="8">
        <v>22659</v>
      </c>
      <c r="N51" s="5" t="s">
        <v>175</v>
      </c>
    </row>
    <row r="52" spans="1:14" ht="26.4" x14ac:dyDescent="0.3">
      <c r="A52" s="1"/>
      <c r="B52" s="5" t="s">
        <v>84</v>
      </c>
      <c r="C52" s="5" t="s">
        <v>278</v>
      </c>
      <c r="D52" s="5" t="s">
        <v>33</v>
      </c>
      <c r="E52" s="4" t="s">
        <v>168</v>
      </c>
      <c r="F52" s="4" t="s">
        <v>169</v>
      </c>
      <c r="G52" s="6" t="s">
        <v>280</v>
      </c>
      <c r="H52" s="8">
        <v>0</v>
      </c>
      <c r="I52" s="5" t="s">
        <v>171</v>
      </c>
      <c r="J52" s="5" t="s">
        <v>184</v>
      </c>
      <c r="K52" s="5" t="s">
        <v>173</v>
      </c>
      <c r="L52" s="5" t="s">
        <v>253</v>
      </c>
      <c r="M52" s="8">
        <v>22659</v>
      </c>
      <c r="N52" s="5" t="s">
        <v>175</v>
      </c>
    </row>
    <row r="53" spans="1:14" ht="39.6" x14ac:dyDescent="0.3">
      <c r="A53" s="1"/>
      <c r="B53" s="5" t="s">
        <v>84</v>
      </c>
      <c r="C53" s="5" t="s">
        <v>281</v>
      </c>
      <c r="D53" s="5" t="s">
        <v>33</v>
      </c>
      <c r="E53" s="4" t="s">
        <v>168</v>
      </c>
      <c r="F53" s="4" t="s">
        <v>169</v>
      </c>
      <c r="G53" s="6" t="s">
        <v>282</v>
      </c>
      <c r="H53" s="8">
        <v>110</v>
      </c>
      <c r="I53" s="5" t="s">
        <v>171</v>
      </c>
      <c r="J53" s="5" t="s">
        <v>172</v>
      </c>
      <c r="K53" s="5" t="s">
        <v>173</v>
      </c>
      <c r="L53" s="5" t="s">
        <v>253</v>
      </c>
      <c r="M53" s="8">
        <v>14448</v>
      </c>
      <c r="N53" s="5" t="s">
        <v>175</v>
      </c>
    </row>
    <row r="54" spans="1:14" x14ac:dyDescent="0.3">
      <c r="A54" s="1"/>
      <c r="B54" s="5" t="s">
        <v>84</v>
      </c>
      <c r="C54" s="5" t="s">
        <v>281</v>
      </c>
      <c r="D54" s="5" t="s">
        <v>283</v>
      </c>
      <c r="E54" s="4" t="s">
        <v>168</v>
      </c>
      <c r="F54" s="4" t="s">
        <v>169</v>
      </c>
      <c r="G54" s="6" t="s">
        <v>284</v>
      </c>
      <c r="H54" s="8">
        <v>110</v>
      </c>
      <c r="I54" s="5" t="s">
        <v>171</v>
      </c>
      <c r="J54" s="5" t="s">
        <v>172</v>
      </c>
      <c r="K54" s="5" t="s">
        <v>173</v>
      </c>
      <c r="L54" s="5" t="s">
        <v>253</v>
      </c>
      <c r="M54" s="8">
        <v>15551</v>
      </c>
      <c r="N54" s="5" t="s">
        <v>185</v>
      </c>
    </row>
    <row r="55" spans="1:14" x14ac:dyDescent="0.3">
      <c r="A55" s="1"/>
      <c r="B55" s="5" t="s">
        <v>84</v>
      </c>
      <c r="C55" s="5" t="s">
        <v>281</v>
      </c>
      <c r="D55" s="5" t="s">
        <v>285</v>
      </c>
      <c r="E55" s="4" t="s">
        <v>168</v>
      </c>
      <c r="F55" s="4" t="s">
        <v>169</v>
      </c>
      <c r="G55" s="6" t="s">
        <v>286</v>
      </c>
      <c r="H55" s="8">
        <v>110</v>
      </c>
      <c r="I55" s="5" t="s">
        <v>171</v>
      </c>
      <c r="J55" s="5" t="s">
        <v>172</v>
      </c>
      <c r="K55" s="5" t="s">
        <v>173</v>
      </c>
      <c r="L55" s="5" t="s">
        <v>253</v>
      </c>
      <c r="M55" s="8">
        <v>17024</v>
      </c>
      <c r="N55" s="5" t="s">
        <v>185</v>
      </c>
    </row>
    <row r="56" spans="1:14" x14ac:dyDescent="0.3">
      <c r="A56" s="1"/>
      <c r="B56" s="5" t="s">
        <v>84</v>
      </c>
      <c r="C56" s="5" t="s">
        <v>287</v>
      </c>
      <c r="D56" s="5" t="s">
        <v>73</v>
      </c>
      <c r="E56" s="4" t="s">
        <v>168</v>
      </c>
      <c r="F56" s="4" t="s">
        <v>169</v>
      </c>
      <c r="G56" s="6" t="s">
        <v>288</v>
      </c>
      <c r="H56" s="8">
        <v>45.5</v>
      </c>
      <c r="I56" s="5" t="s">
        <v>171</v>
      </c>
      <c r="J56" s="5" t="s">
        <v>172</v>
      </c>
      <c r="K56" s="5" t="s">
        <v>173</v>
      </c>
      <c r="L56" s="5" t="s">
        <v>253</v>
      </c>
      <c r="M56" s="8">
        <v>200</v>
      </c>
      <c r="N56" s="5" t="s">
        <v>175</v>
      </c>
    </row>
    <row r="57" spans="1:14" x14ac:dyDescent="0.3">
      <c r="A57" s="1"/>
      <c r="B57" s="5" t="s">
        <v>289</v>
      </c>
      <c r="C57" s="5" t="s">
        <v>290</v>
      </c>
      <c r="D57" s="5" t="s">
        <v>33</v>
      </c>
      <c r="E57" s="4" t="s">
        <v>168</v>
      </c>
      <c r="F57" s="4" t="s">
        <v>169</v>
      </c>
      <c r="G57" s="6" t="s">
        <v>291</v>
      </c>
      <c r="H57" s="8">
        <v>0</v>
      </c>
      <c r="I57" s="5" t="s">
        <v>171</v>
      </c>
      <c r="J57" s="5" t="s">
        <v>172</v>
      </c>
      <c r="K57" s="5" t="s">
        <v>173</v>
      </c>
      <c r="L57" s="5" t="s">
        <v>174</v>
      </c>
      <c r="M57" s="8">
        <v>13601</v>
      </c>
      <c r="N57" s="5" t="s">
        <v>175</v>
      </c>
    </row>
    <row r="58" spans="1:14" x14ac:dyDescent="0.3">
      <c r="A58" s="1"/>
      <c r="B58" s="5" t="s">
        <v>289</v>
      </c>
      <c r="C58" s="5" t="s">
        <v>290</v>
      </c>
      <c r="D58" s="5" t="s">
        <v>33</v>
      </c>
      <c r="E58" s="4" t="s">
        <v>168</v>
      </c>
      <c r="F58" s="4" t="s">
        <v>169</v>
      </c>
      <c r="G58" s="6" t="s">
        <v>292</v>
      </c>
      <c r="H58" s="8">
        <v>0</v>
      </c>
      <c r="I58" s="5" t="s">
        <v>171</v>
      </c>
      <c r="J58" s="5" t="s">
        <v>172</v>
      </c>
      <c r="K58" s="5" t="s">
        <v>173</v>
      </c>
      <c r="L58" s="5" t="s">
        <v>180</v>
      </c>
      <c r="M58" s="8">
        <v>13601</v>
      </c>
      <c r="N58" s="5" t="s">
        <v>175</v>
      </c>
    </row>
    <row r="59" spans="1:14" x14ac:dyDescent="0.3">
      <c r="A59" s="1"/>
      <c r="B59" s="5" t="s">
        <v>289</v>
      </c>
      <c r="C59" s="5" t="s">
        <v>290</v>
      </c>
      <c r="D59" s="5" t="s">
        <v>293</v>
      </c>
      <c r="E59" s="4" t="s">
        <v>168</v>
      </c>
      <c r="F59" s="4" t="s">
        <v>169</v>
      </c>
      <c r="G59" s="6" t="s">
        <v>294</v>
      </c>
      <c r="H59" s="8">
        <v>0</v>
      </c>
      <c r="I59" s="5" t="s">
        <v>171</v>
      </c>
      <c r="J59" s="5" t="s">
        <v>172</v>
      </c>
      <c r="K59" s="5" t="s">
        <v>173</v>
      </c>
      <c r="L59" s="5" t="s">
        <v>180</v>
      </c>
      <c r="M59" s="8">
        <v>13604</v>
      </c>
      <c r="N59" s="5" t="s">
        <v>175</v>
      </c>
    </row>
    <row r="60" spans="1:14" x14ac:dyDescent="0.3">
      <c r="A60" s="1"/>
      <c r="B60" s="5" t="s">
        <v>289</v>
      </c>
      <c r="C60" s="5" t="s">
        <v>290</v>
      </c>
      <c r="D60" s="5" t="s">
        <v>295</v>
      </c>
      <c r="E60" s="4" t="s">
        <v>168</v>
      </c>
      <c r="F60" s="4" t="s">
        <v>169</v>
      </c>
      <c r="G60" s="6" t="s">
        <v>296</v>
      </c>
      <c r="H60" s="8">
        <v>0</v>
      </c>
      <c r="I60" s="5" t="s">
        <v>171</v>
      </c>
      <c r="J60" s="5" t="s">
        <v>172</v>
      </c>
      <c r="K60" s="5" t="s">
        <v>173</v>
      </c>
      <c r="L60" s="5" t="s">
        <v>180</v>
      </c>
      <c r="M60" s="8">
        <v>13603</v>
      </c>
      <c r="N60" s="5" t="s">
        <v>175</v>
      </c>
    </row>
    <row r="61" spans="1:14" ht="26.4" x14ac:dyDescent="0.3">
      <c r="A61" s="1"/>
      <c r="B61" s="5" t="s">
        <v>289</v>
      </c>
      <c r="C61" s="5" t="s">
        <v>290</v>
      </c>
      <c r="D61" s="5" t="s">
        <v>297</v>
      </c>
      <c r="E61" s="4" t="s">
        <v>168</v>
      </c>
      <c r="F61" s="4" t="s">
        <v>169</v>
      </c>
      <c r="G61" s="6" t="s">
        <v>298</v>
      </c>
      <c r="H61" s="8">
        <v>0</v>
      </c>
      <c r="I61" s="5" t="s">
        <v>171</v>
      </c>
      <c r="J61" s="5" t="s">
        <v>172</v>
      </c>
      <c r="K61" s="5" t="s">
        <v>173</v>
      </c>
      <c r="L61" s="5" t="s">
        <v>180</v>
      </c>
      <c r="M61" s="8">
        <v>13602</v>
      </c>
      <c r="N61" s="5" t="s">
        <v>175</v>
      </c>
    </row>
    <row r="62" spans="1:14" ht="26.4" x14ac:dyDescent="0.3">
      <c r="A62" s="1"/>
      <c r="B62" s="5" t="s">
        <v>289</v>
      </c>
      <c r="C62" s="5" t="s">
        <v>290</v>
      </c>
      <c r="D62" s="5" t="s">
        <v>33</v>
      </c>
      <c r="E62" s="4" t="s">
        <v>299</v>
      </c>
      <c r="F62" s="4" t="s">
        <v>169</v>
      </c>
      <c r="G62" s="6" t="s">
        <v>300</v>
      </c>
      <c r="H62" s="8">
        <v>0</v>
      </c>
      <c r="I62" s="5" t="s">
        <v>171</v>
      </c>
      <c r="J62" s="5" t="s">
        <v>184</v>
      </c>
      <c r="K62" s="5" t="s">
        <v>173</v>
      </c>
      <c r="L62" s="5" t="s">
        <v>301</v>
      </c>
      <c r="M62" s="8">
        <v>13601</v>
      </c>
      <c r="N62" s="5" t="s">
        <v>175</v>
      </c>
    </row>
    <row r="63" spans="1:14" x14ac:dyDescent="0.3">
      <c r="A63" s="1"/>
      <c r="B63" s="5" t="s">
        <v>289</v>
      </c>
      <c r="C63" s="5" t="s">
        <v>302</v>
      </c>
      <c r="D63" s="5" t="s">
        <v>303</v>
      </c>
      <c r="E63" s="4" t="s">
        <v>168</v>
      </c>
      <c r="F63" s="4" t="s">
        <v>304</v>
      </c>
      <c r="G63" s="6" t="s">
        <v>305</v>
      </c>
      <c r="H63" s="8">
        <v>0</v>
      </c>
      <c r="I63" s="5" t="s">
        <v>171</v>
      </c>
      <c r="J63" s="5" t="s">
        <v>172</v>
      </c>
      <c r="K63" s="5" t="s">
        <v>173</v>
      </c>
      <c r="L63" s="5" t="s">
        <v>180</v>
      </c>
      <c r="M63" s="8">
        <v>13606</v>
      </c>
      <c r="N63" s="5" t="s">
        <v>185</v>
      </c>
    </row>
    <row r="64" spans="1:14" x14ac:dyDescent="0.3">
      <c r="A64" s="1"/>
      <c r="B64" s="5" t="s">
        <v>289</v>
      </c>
      <c r="C64" s="5" t="s">
        <v>302</v>
      </c>
      <c r="D64" s="5" t="s">
        <v>303</v>
      </c>
      <c r="E64" s="4" t="s">
        <v>304</v>
      </c>
      <c r="F64" s="4" t="s">
        <v>169</v>
      </c>
      <c r="G64" s="6" t="s">
        <v>306</v>
      </c>
      <c r="H64" s="8">
        <v>0</v>
      </c>
      <c r="I64" s="5" t="s">
        <v>171</v>
      </c>
      <c r="J64" s="5" t="s">
        <v>184</v>
      </c>
      <c r="K64" s="5" t="s">
        <v>173</v>
      </c>
      <c r="L64" s="5" t="s">
        <v>174</v>
      </c>
      <c r="M64" s="8">
        <v>13606</v>
      </c>
      <c r="N64" s="5" t="s">
        <v>185</v>
      </c>
    </row>
    <row r="65" spans="1:14" ht="39.6" x14ac:dyDescent="0.3">
      <c r="A65" s="1"/>
      <c r="B65" s="5" t="s">
        <v>307</v>
      </c>
      <c r="C65" s="5" t="s">
        <v>308</v>
      </c>
      <c r="D65" s="5" t="s">
        <v>309</v>
      </c>
      <c r="E65" s="4" t="s">
        <v>168</v>
      </c>
      <c r="F65" s="4" t="s">
        <v>169</v>
      </c>
      <c r="G65" s="6" t="s">
        <v>310</v>
      </c>
      <c r="H65" s="8">
        <v>0</v>
      </c>
      <c r="I65" s="5" t="s">
        <v>171</v>
      </c>
      <c r="J65" s="5" t="s">
        <v>184</v>
      </c>
      <c r="K65" s="5" t="s">
        <v>173</v>
      </c>
      <c r="L65" s="5" t="s">
        <v>174</v>
      </c>
      <c r="M65" s="8">
        <v>14464</v>
      </c>
      <c r="N65" s="5" t="s">
        <v>185</v>
      </c>
    </row>
    <row r="66" spans="1:14" ht="26.4" x14ac:dyDescent="0.3">
      <c r="A66" s="1"/>
      <c r="B66" s="5" t="s">
        <v>311</v>
      </c>
      <c r="C66" s="5" t="s">
        <v>312</v>
      </c>
      <c r="D66" s="5" t="s">
        <v>73</v>
      </c>
      <c r="E66" s="4" t="s">
        <v>168</v>
      </c>
      <c r="F66" s="4" t="s">
        <v>169</v>
      </c>
      <c r="G66" s="6" t="s">
        <v>313</v>
      </c>
      <c r="H66" s="8">
        <v>9.1999999999999993</v>
      </c>
      <c r="I66" s="5" t="s">
        <v>171</v>
      </c>
      <c r="J66" s="5" t="s">
        <v>172</v>
      </c>
      <c r="K66" s="5" t="s">
        <v>173</v>
      </c>
      <c r="L66" s="5" t="s">
        <v>253</v>
      </c>
      <c r="M66" s="8">
        <v>17553</v>
      </c>
      <c r="N66" s="5" t="s">
        <v>175</v>
      </c>
    </row>
    <row r="67" spans="1:14" ht="26.4" x14ac:dyDescent="0.3">
      <c r="A67" s="1"/>
      <c r="B67" s="5" t="s">
        <v>311</v>
      </c>
      <c r="C67" s="5" t="s">
        <v>312</v>
      </c>
      <c r="D67" s="5" t="s">
        <v>73</v>
      </c>
      <c r="E67" s="4" t="s">
        <v>168</v>
      </c>
      <c r="F67" s="4" t="s">
        <v>169</v>
      </c>
      <c r="G67" s="6" t="s">
        <v>314</v>
      </c>
      <c r="H67" s="8">
        <v>9.1999999999999993</v>
      </c>
      <c r="I67" s="5" t="s">
        <v>171</v>
      </c>
      <c r="J67" s="5" t="s">
        <v>172</v>
      </c>
      <c r="K67" s="5" t="s">
        <v>173</v>
      </c>
      <c r="L67" s="5" t="s">
        <v>180</v>
      </c>
      <c r="M67" s="8">
        <v>17553</v>
      </c>
      <c r="N67" s="5" t="s">
        <v>175</v>
      </c>
    </row>
    <row r="68" spans="1:14" x14ac:dyDescent="0.3">
      <c r="A68" s="1"/>
      <c r="B68" s="5" t="s">
        <v>315</v>
      </c>
      <c r="C68" s="5" t="s">
        <v>316</v>
      </c>
      <c r="D68" s="5" t="s">
        <v>260</v>
      </c>
      <c r="E68" s="4" t="s">
        <v>168</v>
      </c>
      <c r="F68" s="4" t="s">
        <v>169</v>
      </c>
      <c r="G68" s="6" t="s">
        <v>317</v>
      </c>
      <c r="H68" s="8">
        <v>0</v>
      </c>
      <c r="I68" s="5" t="s">
        <v>171</v>
      </c>
      <c r="J68" s="5" t="s">
        <v>184</v>
      </c>
      <c r="K68" s="5" t="s">
        <v>173</v>
      </c>
      <c r="L68" s="5" t="s">
        <v>301</v>
      </c>
      <c r="M68" s="8">
        <v>24607</v>
      </c>
      <c r="N68" s="5" t="s">
        <v>175</v>
      </c>
    </row>
    <row r="69" spans="1:14" x14ac:dyDescent="0.3">
      <c r="A69" s="1"/>
      <c r="B69" s="5" t="s">
        <v>315</v>
      </c>
      <c r="C69" s="5" t="s">
        <v>316</v>
      </c>
      <c r="D69" s="5" t="s">
        <v>73</v>
      </c>
      <c r="E69" s="4" t="s">
        <v>168</v>
      </c>
      <c r="F69" s="4" t="s">
        <v>169</v>
      </c>
      <c r="G69" s="6" t="s">
        <v>318</v>
      </c>
      <c r="H69" s="8">
        <v>0</v>
      </c>
      <c r="I69" s="5" t="s">
        <v>171</v>
      </c>
      <c r="J69" s="5" t="s">
        <v>184</v>
      </c>
      <c r="K69" s="5" t="s">
        <v>173</v>
      </c>
      <c r="L69" s="5" t="s">
        <v>301</v>
      </c>
      <c r="M69" s="8">
        <v>24608</v>
      </c>
      <c r="N69" s="5" t="s">
        <v>175</v>
      </c>
    </row>
    <row r="70" spans="1:14" ht="66" x14ac:dyDescent="0.3">
      <c r="A70" s="1"/>
      <c r="B70" s="5" t="s">
        <v>319</v>
      </c>
      <c r="C70" s="5" t="s">
        <v>320</v>
      </c>
      <c r="D70" s="5" t="s">
        <v>321</v>
      </c>
      <c r="E70" s="4" t="s">
        <v>322</v>
      </c>
      <c r="F70" s="4" t="s">
        <v>323</v>
      </c>
      <c r="G70" s="6" t="s">
        <v>324</v>
      </c>
      <c r="H70" s="8">
        <v>0</v>
      </c>
      <c r="I70" s="5" t="s">
        <v>171</v>
      </c>
      <c r="J70" s="5" t="s">
        <v>172</v>
      </c>
      <c r="K70" s="5" t="s">
        <v>173</v>
      </c>
      <c r="L70" s="5" t="s">
        <v>253</v>
      </c>
      <c r="M70" s="8">
        <v>468</v>
      </c>
      <c r="N70" s="5" t="s">
        <v>185</v>
      </c>
    </row>
    <row r="71" spans="1:14" ht="66" x14ac:dyDescent="0.3">
      <c r="A71" s="1"/>
      <c r="B71" s="5" t="s">
        <v>319</v>
      </c>
      <c r="C71" s="5" t="s">
        <v>320</v>
      </c>
      <c r="D71" s="5" t="s">
        <v>325</v>
      </c>
      <c r="E71" s="4" t="s">
        <v>326</v>
      </c>
      <c r="F71" s="4" t="s">
        <v>327</v>
      </c>
      <c r="G71" s="6" t="s">
        <v>328</v>
      </c>
      <c r="H71" s="8">
        <v>0</v>
      </c>
      <c r="I71" s="5" t="s">
        <v>171</v>
      </c>
      <c r="J71" s="5" t="s">
        <v>172</v>
      </c>
      <c r="K71" s="5" t="s">
        <v>173</v>
      </c>
      <c r="L71" s="5" t="s">
        <v>253</v>
      </c>
      <c r="M71" s="8">
        <v>10622</v>
      </c>
      <c r="N71" s="5" t="s">
        <v>185</v>
      </c>
    </row>
    <row r="72" spans="1:14" ht="66" x14ac:dyDescent="0.3">
      <c r="A72" s="1"/>
      <c r="B72" s="5" t="s">
        <v>319</v>
      </c>
      <c r="C72" s="5" t="s">
        <v>329</v>
      </c>
      <c r="D72" s="5" t="s">
        <v>17</v>
      </c>
      <c r="E72" s="4" t="s">
        <v>330</v>
      </c>
      <c r="F72" s="4" t="s">
        <v>327</v>
      </c>
      <c r="G72" s="6" t="s">
        <v>331</v>
      </c>
      <c r="H72" s="8">
        <v>0</v>
      </c>
      <c r="I72" s="5" t="s">
        <v>171</v>
      </c>
      <c r="J72" s="5" t="s">
        <v>184</v>
      </c>
      <c r="K72" s="5" t="s">
        <v>173</v>
      </c>
      <c r="L72" s="5" t="s">
        <v>180</v>
      </c>
      <c r="M72" s="8">
        <v>1029</v>
      </c>
      <c r="N72" s="5" t="s">
        <v>185</v>
      </c>
    </row>
    <row r="73" spans="1:14" x14ac:dyDescent="0.3">
      <c r="A73" s="1"/>
      <c r="B73" s="5" t="s">
        <v>332</v>
      </c>
      <c r="C73" s="5" t="s">
        <v>333</v>
      </c>
      <c r="D73" s="5" t="s">
        <v>33</v>
      </c>
      <c r="E73" s="4" t="s">
        <v>168</v>
      </c>
      <c r="F73" s="4" t="s">
        <v>169</v>
      </c>
      <c r="G73" s="6" t="s">
        <v>334</v>
      </c>
      <c r="H73" s="8">
        <v>0</v>
      </c>
      <c r="I73" s="5" t="s">
        <v>171</v>
      </c>
      <c r="J73" s="5" t="s">
        <v>184</v>
      </c>
      <c r="K73" s="5" t="s">
        <v>173</v>
      </c>
      <c r="L73" s="5" t="s">
        <v>301</v>
      </c>
      <c r="M73" s="8">
        <v>24345</v>
      </c>
      <c r="N73" s="5" t="s">
        <v>175</v>
      </c>
    </row>
    <row r="74" spans="1:14" x14ac:dyDescent="0.3">
      <c r="A74" s="1"/>
      <c r="B74" s="5" t="s">
        <v>30</v>
      </c>
      <c r="C74" s="5" t="s">
        <v>31</v>
      </c>
      <c r="D74" s="5" t="s">
        <v>335</v>
      </c>
      <c r="E74" s="4" t="s">
        <v>336</v>
      </c>
      <c r="F74" s="4" t="s">
        <v>337</v>
      </c>
      <c r="G74" s="6" t="s">
        <v>338</v>
      </c>
      <c r="H74" s="8">
        <v>0</v>
      </c>
      <c r="I74" s="5" t="s">
        <v>339</v>
      </c>
      <c r="J74" s="5" t="s">
        <v>172</v>
      </c>
      <c r="K74" s="5" t="s">
        <v>173</v>
      </c>
      <c r="L74" s="5" t="s">
        <v>253</v>
      </c>
      <c r="M74" s="8">
        <v>17966</v>
      </c>
      <c r="N74" s="5" t="s">
        <v>175</v>
      </c>
    </row>
    <row r="75" spans="1:14" x14ac:dyDescent="0.3">
      <c r="A75" s="1"/>
      <c r="B75" s="5" t="s">
        <v>30</v>
      </c>
      <c r="C75" s="5" t="s">
        <v>31</v>
      </c>
      <c r="D75" s="5" t="s">
        <v>335</v>
      </c>
      <c r="E75" s="4" t="s">
        <v>337</v>
      </c>
      <c r="F75" s="4" t="s">
        <v>340</v>
      </c>
      <c r="G75" s="6" t="s">
        <v>341</v>
      </c>
      <c r="H75" s="8">
        <v>0</v>
      </c>
      <c r="I75" s="5" t="s">
        <v>171</v>
      </c>
      <c r="J75" s="5" t="s">
        <v>184</v>
      </c>
      <c r="K75" s="5" t="s">
        <v>173</v>
      </c>
      <c r="L75" s="5" t="s">
        <v>301</v>
      </c>
      <c r="M75" s="8">
        <v>17966</v>
      </c>
      <c r="N75" s="5" t="s">
        <v>175</v>
      </c>
    </row>
    <row r="76" spans="1:14" ht="26.4" x14ac:dyDescent="0.3">
      <c r="A76" s="1"/>
      <c r="B76" s="5" t="s">
        <v>342</v>
      </c>
      <c r="C76" s="5" t="s">
        <v>343</v>
      </c>
      <c r="D76" s="5" t="s">
        <v>344</v>
      </c>
      <c r="E76" s="4" t="s">
        <v>168</v>
      </c>
      <c r="F76" s="4" t="s">
        <v>345</v>
      </c>
      <c r="G76" s="6" t="s">
        <v>346</v>
      </c>
      <c r="H76" s="8">
        <v>0</v>
      </c>
      <c r="I76" s="5" t="s">
        <v>171</v>
      </c>
      <c r="J76" s="5" t="s">
        <v>172</v>
      </c>
      <c r="K76" s="5" t="s">
        <v>173</v>
      </c>
      <c r="L76" s="5" t="s">
        <v>265</v>
      </c>
      <c r="M76" s="8">
        <v>8834</v>
      </c>
      <c r="N76" s="5" t="s">
        <v>185</v>
      </c>
    </row>
    <row r="77" spans="1:14" ht="39.6" x14ac:dyDescent="0.3">
      <c r="A77" s="1"/>
      <c r="B77" s="5" t="s">
        <v>347</v>
      </c>
      <c r="C77" s="5" t="s">
        <v>348</v>
      </c>
      <c r="D77" s="5" t="s">
        <v>349</v>
      </c>
      <c r="E77" s="4" t="s">
        <v>168</v>
      </c>
      <c r="F77" s="4" t="s">
        <v>169</v>
      </c>
      <c r="G77" s="6" t="s">
        <v>350</v>
      </c>
      <c r="H77" s="8">
        <v>0</v>
      </c>
      <c r="I77" s="5" t="s">
        <v>171</v>
      </c>
      <c r="J77" s="5" t="s">
        <v>172</v>
      </c>
      <c r="K77" s="5" t="s">
        <v>173</v>
      </c>
      <c r="L77" s="5" t="s">
        <v>174</v>
      </c>
      <c r="M77" s="8">
        <v>22979</v>
      </c>
      <c r="N77" s="5" t="s">
        <v>185</v>
      </c>
    </row>
    <row r="78" spans="1:14" x14ac:dyDescent="0.3">
      <c r="A78" s="1"/>
      <c r="B78" s="5" t="s">
        <v>351</v>
      </c>
      <c r="C78" s="5" t="s">
        <v>352</v>
      </c>
      <c r="D78" s="5" t="s">
        <v>353</v>
      </c>
      <c r="E78" s="4" t="s">
        <v>168</v>
      </c>
      <c r="F78" s="4" t="s">
        <v>354</v>
      </c>
      <c r="G78" s="6" t="s">
        <v>355</v>
      </c>
      <c r="H78" s="8">
        <v>179.37</v>
      </c>
      <c r="I78" s="5" t="s">
        <v>171</v>
      </c>
      <c r="J78" s="5" t="s">
        <v>172</v>
      </c>
      <c r="K78" s="5" t="s">
        <v>173</v>
      </c>
      <c r="L78" s="5" t="s">
        <v>180</v>
      </c>
      <c r="M78" s="8">
        <v>15108</v>
      </c>
      <c r="N78" s="5" t="s">
        <v>175</v>
      </c>
    </row>
    <row r="79" spans="1:14" ht="26.4" x14ac:dyDescent="0.3">
      <c r="A79" s="1"/>
      <c r="B79" s="5" t="s">
        <v>351</v>
      </c>
      <c r="C79" s="5" t="s">
        <v>356</v>
      </c>
      <c r="D79" s="5" t="s">
        <v>17</v>
      </c>
      <c r="E79" s="4" t="s">
        <v>168</v>
      </c>
      <c r="F79" s="4" t="s">
        <v>169</v>
      </c>
      <c r="G79" s="6" t="s">
        <v>357</v>
      </c>
      <c r="H79" s="8">
        <v>0</v>
      </c>
      <c r="I79" s="5" t="s">
        <v>171</v>
      </c>
      <c r="J79" s="5" t="s">
        <v>184</v>
      </c>
      <c r="K79" s="5" t="s">
        <v>173</v>
      </c>
      <c r="L79" s="5" t="s">
        <v>174</v>
      </c>
      <c r="M79" s="8">
        <v>14953</v>
      </c>
      <c r="N79" s="5" t="s">
        <v>185</v>
      </c>
    </row>
    <row r="80" spans="1:14" ht="26.4" x14ac:dyDescent="0.3">
      <c r="A80" s="1"/>
      <c r="B80" s="5" t="s">
        <v>351</v>
      </c>
      <c r="C80" s="5" t="s">
        <v>356</v>
      </c>
      <c r="D80" s="5" t="s">
        <v>358</v>
      </c>
      <c r="E80" s="4" t="s">
        <v>212</v>
      </c>
      <c r="F80" s="4" t="s">
        <v>359</v>
      </c>
      <c r="G80" s="6" t="s">
        <v>360</v>
      </c>
      <c r="H80" s="8">
        <v>0</v>
      </c>
      <c r="I80" s="5" t="s">
        <v>171</v>
      </c>
      <c r="J80" s="5" t="s">
        <v>172</v>
      </c>
      <c r="K80" s="5" t="s">
        <v>173</v>
      </c>
      <c r="L80" s="5" t="s">
        <v>180</v>
      </c>
      <c r="M80" s="8">
        <v>15193</v>
      </c>
      <c r="N80" s="5" t="s">
        <v>185</v>
      </c>
    </row>
    <row r="81" spans="1:14" ht="39.6" x14ac:dyDescent="0.3">
      <c r="A81" s="1"/>
      <c r="B81" s="5" t="s">
        <v>351</v>
      </c>
      <c r="C81" s="5" t="s">
        <v>356</v>
      </c>
      <c r="D81" s="5" t="s">
        <v>361</v>
      </c>
      <c r="E81" s="4" t="s">
        <v>212</v>
      </c>
      <c r="F81" s="4" t="s">
        <v>359</v>
      </c>
      <c r="G81" s="6" t="s">
        <v>362</v>
      </c>
      <c r="H81" s="8">
        <v>0</v>
      </c>
      <c r="I81" s="5" t="s">
        <v>171</v>
      </c>
      <c r="J81" s="5" t="s">
        <v>172</v>
      </c>
      <c r="K81" s="5" t="s">
        <v>173</v>
      </c>
      <c r="L81" s="5" t="s">
        <v>180</v>
      </c>
      <c r="M81" s="8">
        <v>14980</v>
      </c>
      <c r="N81" s="5" t="s">
        <v>185</v>
      </c>
    </row>
    <row r="82" spans="1:14" x14ac:dyDescent="0.3">
      <c r="A82" s="1"/>
      <c r="B82" s="5" t="s">
        <v>351</v>
      </c>
      <c r="C82" s="5" t="s">
        <v>356</v>
      </c>
      <c r="D82" s="5" t="s">
        <v>363</v>
      </c>
      <c r="E82" s="4" t="s">
        <v>364</v>
      </c>
      <c r="F82" s="4" t="s">
        <v>359</v>
      </c>
      <c r="G82" s="6" t="s">
        <v>365</v>
      </c>
      <c r="H82" s="8">
        <v>0</v>
      </c>
      <c r="I82" s="5" t="s">
        <v>171</v>
      </c>
      <c r="J82" s="5" t="s">
        <v>172</v>
      </c>
      <c r="K82" s="5" t="s">
        <v>173</v>
      </c>
      <c r="L82" s="5" t="s">
        <v>180</v>
      </c>
      <c r="M82" s="8">
        <v>15142</v>
      </c>
      <c r="N82" s="5" t="s">
        <v>185</v>
      </c>
    </row>
    <row r="83" spans="1:14" ht="26.4" x14ac:dyDescent="0.3">
      <c r="A83" s="1"/>
      <c r="B83" s="5" t="s">
        <v>351</v>
      </c>
      <c r="C83" s="5" t="s">
        <v>366</v>
      </c>
      <c r="D83" s="5" t="s">
        <v>367</v>
      </c>
      <c r="E83" s="4" t="s">
        <v>168</v>
      </c>
      <c r="F83" s="4" t="s">
        <v>169</v>
      </c>
      <c r="G83" s="6" t="s">
        <v>368</v>
      </c>
      <c r="H83" s="8">
        <v>0</v>
      </c>
      <c r="I83" s="5" t="s">
        <v>171</v>
      </c>
      <c r="J83" s="5" t="s">
        <v>184</v>
      </c>
      <c r="K83" s="5" t="s">
        <v>173</v>
      </c>
      <c r="L83" s="5" t="s">
        <v>180</v>
      </c>
      <c r="M83" s="8">
        <v>14956</v>
      </c>
      <c r="N83" s="5" t="s">
        <v>185</v>
      </c>
    </row>
    <row r="84" spans="1:14" x14ac:dyDescent="0.3">
      <c r="A84" s="1"/>
      <c r="B84" s="5" t="s">
        <v>369</v>
      </c>
      <c r="C84" s="5" t="s">
        <v>370</v>
      </c>
      <c r="D84" s="5" t="s">
        <v>33</v>
      </c>
      <c r="E84" s="4" t="s">
        <v>371</v>
      </c>
      <c r="F84" s="4" t="s">
        <v>372</v>
      </c>
      <c r="G84" s="6" t="s">
        <v>373</v>
      </c>
      <c r="H84" s="8">
        <v>0</v>
      </c>
      <c r="I84" s="5" t="s">
        <v>171</v>
      </c>
      <c r="J84" s="5" t="s">
        <v>184</v>
      </c>
      <c r="K84" s="5" t="s">
        <v>173</v>
      </c>
      <c r="L84" s="5" t="s">
        <v>174</v>
      </c>
      <c r="M84" s="8">
        <v>267</v>
      </c>
      <c r="N84" s="5" t="s">
        <v>175</v>
      </c>
    </row>
    <row r="85" spans="1:14" x14ac:dyDescent="0.3">
      <c r="A85" s="1"/>
      <c r="B85" s="5" t="s">
        <v>119</v>
      </c>
      <c r="C85" s="5" t="s">
        <v>374</v>
      </c>
      <c r="D85" s="5" t="s">
        <v>375</v>
      </c>
      <c r="E85" s="4" t="s">
        <v>168</v>
      </c>
      <c r="F85" s="4" t="s">
        <v>169</v>
      </c>
      <c r="G85" s="6" t="s">
        <v>376</v>
      </c>
      <c r="H85" s="8">
        <v>25</v>
      </c>
      <c r="I85" s="5" t="s">
        <v>171</v>
      </c>
      <c r="J85" s="5" t="s">
        <v>184</v>
      </c>
      <c r="K85" s="5" t="s">
        <v>173</v>
      </c>
      <c r="L85" s="5" t="s">
        <v>174</v>
      </c>
      <c r="M85" s="8">
        <v>35</v>
      </c>
      <c r="N85" s="5" t="s">
        <v>175</v>
      </c>
    </row>
    <row r="86" spans="1:14" x14ac:dyDescent="0.3">
      <c r="A86" s="1"/>
      <c r="B86" s="5" t="s">
        <v>377</v>
      </c>
      <c r="C86" s="5" t="s">
        <v>378</v>
      </c>
      <c r="D86" s="5" t="s">
        <v>260</v>
      </c>
      <c r="E86" s="4" t="s">
        <v>379</v>
      </c>
      <c r="F86" s="4" t="s">
        <v>169</v>
      </c>
      <c r="G86" s="6" t="s">
        <v>380</v>
      </c>
      <c r="H86" s="8">
        <v>1.5</v>
      </c>
      <c r="I86" s="5" t="s">
        <v>171</v>
      </c>
      <c r="J86" s="5" t="s">
        <v>172</v>
      </c>
      <c r="K86" s="5" t="s">
        <v>173</v>
      </c>
      <c r="L86" s="5" t="s">
        <v>180</v>
      </c>
      <c r="M86" s="8">
        <v>13299</v>
      </c>
      <c r="N86" s="5" t="s">
        <v>175</v>
      </c>
    </row>
    <row r="87" spans="1:14" x14ac:dyDescent="0.3">
      <c r="A87" s="1"/>
      <c r="B87" s="5" t="s">
        <v>377</v>
      </c>
      <c r="C87" s="5" t="s">
        <v>378</v>
      </c>
      <c r="D87" s="5" t="s">
        <v>73</v>
      </c>
      <c r="E87" s="4" t="s">
        <v>381</v>
      </c>
      <c r="F87" s="4" t="s">
        <v>169</v>
      </c>
      <c r="G87" s="6" t="s">
        <v>380</v>
      </c>
      <c r="H87" s="8">
        <v>1.5</v>
      </c>
      <c r="I87" s="5" t="s">
        <v>171</v>
      </c>
      <c r="J87" s="5" t="s">
        <v>172</v>
      </c>
      <c r="K87" s="5" t="s">
        <v>173</v>
      </c>
      <c r="L87" s="5" t="s">
        <v>180</v>
      </c>
      <c r="M87" s="8">
        <v>13300</v>
      </c>
      <c r="N87" s="5" t="s">
        <v>175</v>
      </c>
    </row>
    <row r="88" spans="1:14" x14ac:dyDescent="0.3">
      <c r="A88" s="1"/>
      <c r="B88" s="5" t="s">
        <v>377</v>
      </c>
      <c r="C88" s="5" t="s">
        <v>378</v>
      </c>
      <c r="D88" s="5" t="s">
        <v>91</v>
      </c>
      <c r="E88" s="4" t="s">
        <v>381</v>
      </c>
      <c r="F88" s="4" t="s">
        <v>169</v>
      </c>
      <c r="G88" s="6" t="s">
        <v>380</v>
      </c>
      <c r="H88" s="8">
        <v>1.5</v>
      </c>
      <c r="I88" s="5" t="s">
        <v>171</v>
      </c>
      <c r="J88" s="5" t="s">
        <v>172</v>
      </c>
      <c r="K88" s="5" t="s">
        <v>173</v>
      </c>
      <c r="L88" s="5" t="s">
        <v>180</v>
      </c>
      <c r="M88" s="8">
        <v>13301</v>
      </c>
      <c r="N88" s="5" t="s">
        <v>175</v>
      </c>
    </row>
    <row r="89" spans="1:14" x14ac:dyDescent="0.3">
      <c r="A89" s="1"/>
      <c r="B89" s="5" t="s">
        <v>377</v>
      </c>
      <c r="C89" s="5" t="s">
        <v>382</v>
      </c>
      <c r="D89" s="5" t="s">
        <v>260</v>
      </c>
      <c r="E89" s="4" t="s">
        <v>168</v>
      </c>
      <c r="F89" s="4" t="s">
        <v>169</v>
      </c>
      <c r="G89" s="6" t="s">
        <v>383</v>
      </c>
      <c r="H89" s="8">
        <v>1.5</v>
      </c>
      <c r="I89" s="5" t="s">
        <v>171</v>
      </c>
      <c r="J89" s="5" t="s">
        <v>172</v>
      </c>
      <c r="K89" s="5" t="s">
        <v>173</v>
      </c>
      <c r="L89" s="5" t="s">
        <v>180</v>
      </c>
      <c r="M89" s="8">
        <v>15113</v>
      </c>
      <c r="N89" s="5" t="s">
        <v>175</v>
      </c>
    </row>
    <row r="90" spans="1:14" x14ac:dyDescent="0.3">
      <c r="A90" s="1"/>
      <c r="B90" s="5" t="s">
        <v>377</v>
      </c>
      <c r="C90" s="5" t="s">
        <v>382</v>
      </c>
      <c r="D90" s="5" t="s">
        <v>73</v>
      </c>
      <c r="E90" s="4" t="s">
        <v>168</v>
      </c>
      <c r="F90" s="4" t="s">
        <v>169</v>
      </c>
      <c r="G90" s="6" t="s">
        <v>383</v>
      </c>
      <c r="H90" s="8">
        <v>1.5</v>
      </c>
      <c r="I90" s="5" t="s">
        <v>171</v>
      </c>
      <c r="J90" s="5" t="s">
        <v>172</v>
      </c>
      <c r="K90" s="5" t="s">
        <v>173</v>
      </c>
      <c r="L90" s="5" t="s">
        <v>180</v>
      </c>
      <c r="M90" s="8">
        <v>15114</v>
      </c>
      <c r="N90" s="5" t="s">
        <v>175</v>
      </c>
    </row>
    <row r="91" spans="1:14" ht="39.6" x14ac:dyDescent="0.3">
      <c r="A91" s="1"/>
      <c r="B91" s="5" t="s">
        <v>384</v>
      </c>
      <c r="C91" s="5" t="s">
        <v>385</v>
      </c>
      <c r="D91" s="5" t="s">
        <v>386</v>
      </c>
      <c r="E91" s="4" t="s">
        <v>168</v>
      </c>
      <c r="F91" s="4" t="s">
        <v>169</v>
      </c>
      <c r="G91" s="6" t="s">
        <v>387</v>
      </c>
      <c r="H91" s="8">
        <v>0</v>
      </c>
      <c r="I91" s="5" t="s">
        <v>171</v>
      </c>
      <c r="J91" s="5" t="s">
        <v>172</v>
      </c>
      <c r="K91" s="5" t="s">
        <v>173</v>
      </c>
      <c r="L91" s="5" t="s">
        <v>180</v>
      </c>
      <c r="M91" s="8">
        <v>1973</v>
      </c>
      <c r="N91" s="5" t="s">
        <v>185</v>
      </c>
    </row>
    <row r="92" spans="1:14" x14ac:dyDescent="0.3">
      <c r="A92" s="1"/>
      <c r="B92" s="5" t="s">
        <v>37</v>
      </c>
      <c r="C92" s="5" t="s">
        <v>388</v>
      </c>
      <c r="D92" s="5" t="s">
        <v>389</v>
      </c>
      <c r="E92" s="4" t="s">
        <v>168</v>
      </c>
      <c r="F92" s="4" t="s">
        <v>169</v>
      </c>
      <c r="G92" s="6" t="s">
        <v>390</v>
      </c>
      <c r="H92" s="8">
        <v>0</v>
      </c>
      <c r="I92" s="5" t="s">
        <v>171</v>
      </c>
      <c r="J92" s="5" t="s">
        <v>172</v>
      </c>
      <c r="K92" s="5" t="s">
        <v>173</v>
      </c>
      <c r="L92" s="5" t="s">
        <v>174</v>
      </c>
      <c r="M92" s="8">
        <v>352</v>
      </c>
      <c r="N92" s="5" t="s">
        <v>185</v>
      </c>
    </row>
    <row r="93" spans="1:14" ht="66" x14ac:dyDescent="0.3">
      <c r="A93" s="1"/>
      <c r="B93" s="5" t="s">
        <v>37</v>
      </c>
      <c r="C93" s="5" t="s">
        <v>388</v>
      </c>
      <c r="D93" s="5" t="s">
        <v>391</v>
      </c>
      <c r="E93" s="4" t="s">
        <v>168</v>
      </c>
      <c r="F93" s="4" t="s">
        <v>169</v>
      </c>
      <c r="G93" s="6" t="s">
        <v>392</v>
      </c>
      <c r="H93" s="8">
        <v>0</v>
      </c>
      <c r="I93" s="5" t="s">
        <v>171</v>
      </c>
      <c r="J93" s="5" t="s">
        <v>172</v>
      </c>
      <c r="K93" s="5" t="s">
        <v>173</v>
      </c>
      <c r="L93" s="5" t="s">
        <v>174</v>
      </c>
      <c r="M93" s="8">
        <v>8939</v>
      </c>
      <c r="N93" s="5" t="s">
        <v>185</v>
      </c>
    </row>
    <row r="94" spans="1:14" ht="39.6" x14ac:dyDescent="0.3">
      <c r="A94" s="1"/>
      <c r="B94" s="5" t="s">
        <v>37</v>
      </c>
      <c r="C94" s="5" t="s">
        <v>393</v>
      </c>
      <c r="D94" s="5" t="s">
        <v>394</v>
      </c>
      <c r="E94" s="4" t="s">
        <v>168</v>
      </c>
      <c r="F94" s="4" t="s">
        <v>169</v>
      </c>
      <c r="G94" s="6" t="s">
        <v>395</v>
      </c>
      <c r="H94" s="8">
        <v>0</v>
      </c>
      <c r="I94" s="5" t="s">
        <v>171</v>
      </c>
      <c r="J94" s="5" t="s">
        <v>172</v>
      </c>
      <c r="K94" s="5" t="s">
        <v>173</v>
      </c>
      <c r="L94" s="5" t="s">
        <v>174</v>
      </c>
      <c r="M94" s="8">
        <v>24697</v>
      </c>
      <c r="N94" s="5" t="s">
        <v>185</v>
      </c>
    </row>
    <row r="95" spans="1:14" ht="39.6" x14ac:dyDescent="0.3">
      <c r="A95" s="1"/>
      <c r="B95" s="5" t="s">
        <v>37</v>
      </c>
      <c r="C95" s="5" t="s">
        <v>396</v>
      </c>
      <c r="D95" s="5" t="s">
        <v>397</v>
      </c>
      <c r="E95" s="4" t="s">
        <v>168</v>
      </c>
      <c r="F95" s="4" t="s">
        <v>169</v>
      </c>
      <c r="G95" s="6" t="s">
        <v>398</v>
      </c>
      <c r="H95" s="8">
        <v>0</v>
      </c>
      <c r="I95" s="5" t="s">
        <v>171</v>
      </c>
      <c r="J95" s="5" t="s">
        <v>172</v>
      </c>
      <c r="K95" s="5" t="s">
        <v>173</v>
      </c>
      <c r="L95" s="5" t="s">
        <v>253</v>
      </c>
      <c r="M95" s="8">
        <v>22980</v>
      </c>
      <c r="N95" s="5" t="s">
        <v>185</v>
      </c>
    </row>
    <row r="96" spans="1:14" ht="66" x14ac:dyDescent="0.3">
      <c r="A96" s="1"/>
      <c r="B96" s="5" t="s">
        <v>37</v>
      </c>
      <c r="C96" s="5" t="s">
        <v>396</v>
      </c>
      <c r="D96" s="5" t="s">
        <v>397</v>
      </c>
      <c r="E96" s="4" t="s">
        <v>168</v>
      </c>
      <c r="F96" s="4" t="s">
        <v>169</v>
      </c>
      <c r="G96" s="6" t="s">
        <v>399</v>
      </c>
      <c r="H96" s="8">
        <v>0</v>
      </c>
      <c r="I96" s="5" t="s">
        <v>171</v>
      </c>
      <c r="J96" s="5" t="s">
        <v>184</v>
      </c>
      <c r="K96" s="5" t="s">
        <v>173</v>
      </c>
      <c r="L96" s="5" t="s">
        <v>174</v>
      </c>
      <c r="M96" s="8">
        <v>22980</v>
      </c>
      <c r="N96" s="5" t="s">
        <v>185</v>
      </c>
    </row>
    <row r="97" spans="1:14" ht="26.4" x14ac:dyDescent="0.3">
      <c r="A97" s="1"/>
      <c r="B97" s="5" t="s">
        <v>37</v>
      </c>
      <c r="C97" s="5" t="s">
        <v>400</v>
      </c>
      <c r="D97" s="5" t="s">
        <v>401</v>
      </c>
      <c r="E97" s="4" t="s">
        <v>168</v>
      </c>
      <c r="F97" s="4" t="s">
        <v>169</v>
      </c>
      <c r="G97" s="6" t="s">
        <v>402</v>
      </c>
      <c r="H97" s="8">
        <v>0</v>
      </c>
      <c r="I97" s="5" t="s">
        <v>171</v>
      </c>
      <c r="J97" s="5" t="s">
        <v>184</v>
      </c>
      <c r="K97" s="5" t="s">
        <v>173</v>
      </c>
      <c r="L97" s="5" t="s">
        <v>174</v>
      </c>
      <c r="M97" s="8">
        <v>23258</v>
      </c>
      <c r="N97" s="5" t="s">
        <v>185</v>
      </c>
    </row>
    <row r="98" spans="1:14" ht="26.4" x14ac:dyDescent="0.3">
      <c r="A98" s="1"/>
      <c r="B98" s="5" t="s">
        <v>37</v>
      </c>
      <c r="C98" s="5" t="s">
        <v>403</v>
      </c>
      <c r="D98" s="5" t="s">
        <v>404</v>
      </c>
      <c r="E98" s="4" t="s">
        <v>168</v>
      </c>
      <c r="F98" s="4" t="s">
        <v>169</v>
      </c>
      <c r="G98" s="6" t="s">
        <v>405</v>
      </c>
      <c r="H98" s="8">
        <v>0</v>
      </c>
      <c r="I98" s="5" t="s">
        <v>171</v>
      </c>
      <c r="J98" s="5" t="s">
        <v>172</v>
      </c>
      <c r="K98" s="5" t="s">
        <v>173</v>
      </c>
      <c r="L98" s="5" t="s">
        <v>174</v>
      </c>
      <c r="M98" s="8">
        <v>853</v>
      </c>
      <c r="N98" s="5" t="s">
        <v>185</v>
      </c>
    </row>
    <row r="99" spans="1:14" ht="26.4" x14ac:dyDescent="0.3">
      <c r="A99" s="1"/>
      <c r="B99" s="5" t="s">
        <v>37</v>
      </c>
      <c r="C99" s="5" t="s">
        <v>255</v>
      </c>
      <c r="D99" s="5" t="s">
        <v>406</v>
      </c>
      <c r="E99" s="4" t="s">
        <v>407</v>
      </c>
      <c r="F99" s="4" t="s">
        <v>408</v>
      </c>
      <c r="G99" s="6" t="s">
        <v>409</v>
      </c>
      <c r="H99" s="8">
        <v>0</v>
      </c>
      <c r="I99" s="5" t="s">
        <v>171</v>
      </c>
      <c r="J99" s="5" t="s">
        <v>172</v>
      </c>
      <c r="K99" s="5" t="s">
        <v>173</v>
      </c>
      <c r="L99" s="5" t="s">
        <v>180</v>
      </c>
      <c r="M99" s="8">
        <v>12785</v>
      </c>
      <c r="N99" s="5" t="s">
        <v>185</v>
      </c>
    </row>
    <row r="100" spans="1:14" ht="52.8" x14ac:dyDescent="0.3">
      <c r="A100" s="1"/>
      <c r="B100" s="5" t="s">
        <v>37</v>
      </c>
      <c r="C100" s="5" t="s">
        <v>410</v>
      </c>
      <c r="D100" s="5" t="s">
        <v>411</v>
      </c>
      <c r="E100" s="4" t="s">
        <v>168</v>
      </c>
      <c r="F100" s="4" t="s">
        <v>169</v>
      </c>
      <c r="G100" s="6" t="s">
        <v>412</v>
      </c>
      <c r="H100" s="8">
        <v>0</v>
      </c>
      <c r="I100" s="5" t="s">
        <v>171</v>
      </c>
      <c r="J100" s="5" t="s">
        <v>172</v>
      </c>
      <c r="K100" s="5" t="s">
        <v>173</v>
      </c>
      <c r="L100" s="5" t="s">
        <v>174</v>
      </c>
      <c r="M100" s="8">
        <v>834</v>
      </c>
      <c r="N100" s="5" t="s">
        <v>185</v>
      </c>
    </row>
    <row r="101" spans="1:14" ht="52.8" x14ac:dyDescent="0.3">
      <c r="A101" s="1"/>
      <c r="B101" s="5" t="s">
        <v>37</v>
      </c>
      <c r="C101" s="5" t="s">
        <v>410</v>
      </c>
      <c r="D101" s="5" t="s">
        <v>413</v>
      </c>
      <c r="E101" s="4" t="s">
        <v>168</v>
      </c>
      <c r="F101" s="4" t="s">
        <v>169</v>
      </c>
      <c r="G101" s="6" t="s">
        <v>414</v>
      </c>
      <c r="H101" s="8">
        <v>0</v>
      </c>
      <c r="I101" s="5" t="s">
        <v>171</v>
      </c>
      <c r="J101" s="5" t="s">
        <v>172</v>
      </c>
      <c r="K101" s="5" t="s">
        <v>173</v>
      </c>
      <c r="L101" s="5" t="s">
        <v>174</v>
      </c>
      <c r="M101" s="8">
        <v>9267</v>
      </c>
      <c r="N101" s="5" t="s">
        <v>185</v>
      </c>
    </row>
    <row r="102" spans="1:14" ht="26.4" x14ac:dyDescent="0.3">
      <c r="A102" s="1"/>
      <c r="B102" s="5" t="s">
        <v>37</v>
      </c>
      <c r="C102" s="5" t="s">
        <v>415</v>
      </c>
      <c r="D102" s="5" t="s">
        <v>416</v>
      </c>
      <c r="E102" s="4" t="s">
        <v>417</v>
      </c>
      <c r="F102" s="4" t="s">
        <v>418</v>
      </c>
      <c r="G102" s="6" t="s">
        <v>419</v>
      </c>
      <c r="H102" s="8">
        <v>0</v>
      </c>
      <c r="I102" s="5" t="s">
        <v>171</v>
      </c>
      <c r="J102" s="5" t="s">
        <v>172</v>
      </c>
      <c r="K102" s="5" t="s">
        <v>173</v>
      </c>
      <c r="L102" s="5" t="s">
        <v>253</v>
      </c>
      <c r="M102" s="8">
        <v>18689</v>
      </c>
      <c r="N102" s="5" t="s">
        <v>185</v>
      </c>
    </row>
    <row r="103" spans="1:14" ht="39.6" x14ac:dyDescent="0.3">
      <c r="A103" s="1"/>
      <c r="B103" s="5" t="s">
        <v>37</v>
      </c>
      <c r="C103" s="5" t="s">
        <v>420</v>
      </c>
      <c r="D103" s="5" t="s">
        <v>421</v>
      </c>
      <c r="E103" s="4" t="s">
        <v>168</v>
      </c>
      <c r="F103" s="4" t="s">
        <v>169</v>
      </c>
      <c r="G103" s="6" t="s">
        <v>422</v>
      </c>
      <c r="H103" s="8">
        <v>0</v>
      </c>
      <c r="I103" s="5" t="s">
        <v>171</v>
      </c>
      <c r="J103" s="5" t="s">
        <v>184</v>
      </c>
      <c r="K103" s="5" t="s">
        <v>173</v>
      </c>
      <c r="L103" s="5" t="s">
        <v>174</v>
      </c>
      <c r="M103" s="8">
        <v>1987</v>
      </c>
      <c r="N103" s="5" t="s">
        <v>185</v>
      </c>
    </row>
    <row r="104" spans="1:14" ht="26.4" x14ac:dyDescent="0.3">
      <c r="A104" s="1"/>
      <c r="B104" s="5" t="s">
        <v>37</v>
      </c>
      <c r="C104" s="5" t="s">
        <v>423</v>
      </c>
      <c r="D104" s="5" t="s">
        <v>424</v>
      </c>
      <c r="E104" s="4" t="s">
        <v>417</v>
      </c>
      <c r="F104" s="4" t="s">
        <v>418</v>
      </c>
      <c r="G104" s="6" t="s">
        <v>425</v>
      </c>
      <c r="H104" s="8">
        <v>0</v>
      </c>
      <c r="I104" s="5" t="s">
        <v>171</v>
      </c>
      <c r="J104" s="5" t="s">
        <v>172</v>
      </c>
      <c r="K104" s="5" t="s">
        <v>173</v>
      </c>
      <c r="L104" s="5" t="s">
        <v>180</v>
      </c>
      <c r="M104" s="8">
        <v>790</v>
      </c>
      <c r="N104" s="5" t="s">
        <v>185</v>
      </c>
    </row>
    <row r="105" spans="1:14" x14ac:dyDescent="0.3">
      <c r="A105" s="1"/>
      <c r="B105" s="5" t="s">
        <v>37</v>
      </c>
      <c r="C105" s="5" t="s">
        <v>423</v>
      </c>
      <c r="D105" s="5" t="s">
        <v>426</v>
      </c>
      <c r="E105" s="4" t="s">
        <v>427</v>
      </c>
      <c r="F105" s="4" t="s">
        <v>428</v>
      </c>
      <c r="G105" s="6" t="s">
        <v>429</v>
      </c>
      <c r="H105" s="8">
        <v>0</v>
      </c>
      <c r="I105" s="5" t="s">
        <v>171</v>
      </c>
      <c r="J105" s="5" t="s">
        <v>172</v>
      </c>
      <c r="K105" s="5" t="s">
        <v>173</v>
      </c>
      <c r="L105" s="5" t="s">
        <v>174</v>
      </c>
      <c r="M105" s="8">
        <v>11812</v>
      </c>
      <c r="N105" s="5" t="s">
        <v>185</v>
      </c>
    </row>
    <row r="106" spans="1:14" x14ac:dyDescent="0.3">
      <c r="A106" s="1"/>
      <c r="B106" s="5" t="s">
        <v>37</v>
      </c>
      <c r="C106" s="5" t="s">
        <v>423</v>
      </c>
      <c r="D106" s="5" t="s">
        <v>430</v>
      </c>
      <c r="E106" s="4" t="s">
        <v>431</v>
      </c>
      <c r="F106" s="4" t="s">
        <v>432</v>
      </c>
      <c r="G106" s="6" t="s">
        <v>429</v>
      </c>
      <c r="H106" s="8">
        <v>0</v>
      </c>
      <c r="I106" s="5" t="s">
        <v>171</v>
      </c>
      <c r="J106" s="5" t="s">
        <v>172</v>
      </c>
      <c r="K106" s="5" t="s">
        <v>173</v>
      </c>
      <c r="L106" s="5" t="s">
        <v>174</v>
      </c>
      <c r="M106" s="8">
        <v>556</v>
      </c>
      <c r="N106" s="5" t="s">
        <v>185</v>
      </c>
    </row>
    <row r="107" spans="1:14" ht="39.6" x14ac:dyDescent="0.3">
      <c r="A107" s="1"/>
      <c r="B107" s="5" t="s">
        <v>37</v>
      </c>
      <c r="C107" s="5" t="s">
        <v>433</v>
      </c>
      <c r="D107" s="5" t="s">
        <v>434</v>
      </c>
      <c r="E107" s="4" t="s">
        <v>168</v>
      </c>
      <c r="F107" s="4" t="s">
        <v>169</v>
      </c>
      <c r="G107" s="6" t="s">
        <v>435</v>
      </c>
      <c r="H107" s="8">
        <v>0</v>
      </c>
      <c r="I107" s="5" t="s">
        <v>171</v>
      </c>
      <c r="J107" s="5" t="s">
        <v>172</v>
      </c>
      <c r="K107" s="5" t="s">
        <v>173</v>
      </c>
      <c r="L107" s="5" t="s">
        <v>174</v>
      </c>
      <c r="M107" s="8">
        <v>8680</v>
      </c>
      <c r="N107" s="5" t="s">
        <v>185</v>
      </c>
    </row>
    <row r="108" spans="1:14" ht="26.4" x14ac:dyDescent="0.3">
      <c r="A108" s="1"/>
      <c r="B108" s="5" t="s">
        <v>37</v>
      </c>
      <c r="C108" s="5" t="s">
        <v>436</v>
      </c>
      <c r="D108" s="5" t="s">
        <v>437</v>
      </c>
      <c r="E108" s="4" t="s">
        <v>438</v>
      </c>
      <c r="F108" s="4" t="s">
        <v>439</v>
      </c>
      <c r="G108" s="6" t="s">
        <v>440</v>
      </c>
      <c r="H108" s="8">
        <v>0</v>
      </c>
      <c r="I108" s="5" t="s">
        <v>171</v>
      </c>
      <c r="J108" s="5" t="s">
        <v>172</v>
      </c>
      <c r="K108" s="5" t="s">
        <v>173</v>
      </c>
      <c r="L108" s="5" t="s">
        <v>180</v>
      </c>
      <c r="M108" s="8">
        <v>740</v>
      </c>
      <c r="N108" s="5" t="s">
        <v>185</v>
      </c>
    </row>
    <row r="109" spans="1:14" ht="26.4" x14ac:dyDescent="0.3">
      <c r="A109" s="1"/>
      <c r="B109" s="5" t="s">
        <v>37</v>
      </c>
      <c r="C109" s="5" t="s">
        <v>436</v>
      </c>
      <c r="D109" s="5" t="s">
        <v>437</v>
      </c>
      <c r="E109" s="4" t="s">
        <v>441</v>
      </c>
      <c r="F109" s="4" t="s">
        <v>442</v>
      </c>
      <c r="G109" s="6" t="s">
        <v>443</v>
      </c>
      <c r="H109" s="8">
        <v>0</v>
      </c>
      <c r="I109" s="5" t="s">
        <v>171</v>
      </c>
      <c r="J109" s="5" t="s">
        <v>172</v>
      </c>
      <c r="K109" s="5" t="s">
        <v>173</v>
      </c>
      <c r="L109" s="5" t="s">
        <v>180</v>
      </c>
      <c r="M109" s="8">
        <v>740</v>
      </c>
      <c r="N109" s="5" t="s">
        <v>185</v>
      </c>
    </row>
    <row r="110" spans="1:14" ht="52.8" x14ac:dyDescent="0.3">
      <c r="A110" s="1"/>
      <c r="B110" s="5" t="s">
        <v>37</v>
      </c>
      <c r="C110" s="5" t="s">
        <v>444</v>
      </c>
      <c r="D110" s="5" t="s">
        <v>445</v>
      </c>
      <c r="E110" s="4" t="s">
        <v>330</v>
      </c>
      <c r="F110" s="4" t="s">
        <v>446</v>
      </c>
      <c r="G110" s="6" t="s">
        <v>447</v>
      </c>
      <c r="H110" s="8">
        <v>0</v>
      </c>
      <c r="I110" s="5" t="s">
        <v>171</v>
      </c>
      <c r="J110" s="5" t="s">
        <v>184</v>
      </c>
      <c r="K110" s="5" t="s">
        <v>173</v>
      </c>
      <c r="L110" s="5" t="s">
        <v>180</v>
      </c>
      <c r="M110" s="8">
        <v>1802</v>
      </c>
      <c r="N110" s="5" t="s">
        <v>185</v>
      </c>
    </row>
    <row r="111" spans="1:14" ht="79.2" x14ac:dyDescent="0.3">
      <c r="A111" s="1"/>
      <c r="B111" s="5" t="s">
        <v>37</v>
      </c>
      <c r="C111" s="5" t="s">
        <v>444</v>
      </c>
      <c r="D111" s="5" t="s">
        <v>445</v>
      </c>
      <c r="E111" s="4" t="s">
        <v>245</v>
      </c>
      <c r="F111" s="4" t="s">
        <v>448</v>
      </c>
      <c r="G111" s="6" t="s">
        <v>449</v>
      </c>
      <c r="H111" s="8">
        <v>0</v>
      </c>
      <c r="I111" s="5" t="s">
        <v>171</v>
      </c>
      <c r="J111" s="5" t="s">
        <v>184</v>
      </c>
      <c r="K111" s="5" t="s">
        <v>173</v>
      </c>
      <c r="L111" s="5" t="s">
        <v>180</v>
      </c>
      <c r="M111" s="8">
        <v>1802</v>
      </c>
      <c r="N111" s="5" t="s">
        <v>185</v>
      </c>
    </row>
    <row r="112" spans="1:14" ht="39.6" x14ac:dyDescent="0.3">
      <c r="A112" s="1"/>
      <c r="B112" s="5" t="s">
        <v>37</v>
      </c>
      <c r="C112" s="5" t="s">
        <v>444</v>
      </c>
      <c r="D112" s="5" t="s">
        <v>445</v>
      </c>
      <c r="E112" s="4" t="s">
        <v>450</v>
      </c>
      <c r="F112" s="4" t="s">
        <v>451</v>
      </c>
      <c r="G112" s="6" t="s">
        <v>452</v>
      </c>
      <c r="H112" s="8">
        <v>0</v>
      </c>
      <c r="I112" s="5" t="s">
        <v>171</v>
      </c>
      <c r="J112" s="5" t="s">
        <v>184</v>
      </c>
      <c r="K112" s="5" t="s">
        <v>173</v>
      </c>
      <c r="L112" s="5" t="s">
        <v>253</v>
      </c>
      <c r="M112" s="8">
        <v>1802</v>
      </c>
      <c r="N112" s="5" t="s">
        <v>185</v>
      </c>
    </row>
    <row r="113" spans="1:14" ht="92.4" x14ac:dyDescent="0.3">
      <c r="A113" s="1"/>
      <c r="B113" s="5" t="s">
        <v>37</v>
      </c>
      <c r="C113" s="5" t="s">
        <v>453</v>
      </c>
      <c r="D113" s="5" t="s">
        <v>445</v>
      </c>
      <c r="E113" s="4" t="s">
        <v>450</v>
      </c>
      <c r="F113" s="4" t="s">
        <v>327</v>
      </c>
      <c r="G113" s="6" t="s">
        <v>454</v>
      </c>
      <c r="H113" s="8">
        <v>0</v>
      </c>
      <c r="I113" s="5" t="s">
        <v>171</v>
      </c>
      <c r="J113" s="5" t="s">
        <v>184</v>
      </c>
      <c r="K113" s="5" t="s">
        <v>173</v>
      </c>
      <c r="L113" s="5" t="s">
        <v>174</v>
      </c>
      <c r="M113" s="8">
        <v>605</v>
      </c>
      <c r="N113" s="5" t="s">
        <v>185</v>
      </c>
    </row>
    <row r="114" spans="1:14" ht="39.6" x14ac:dyDescent="0.3">
      <c r="A114" s="1"/>
      <c r="B114" s="5" t="s">
        <v>37</v>
      </c>
      <c r="C114" s="5" t="s">
        <v>455</v>
      </c>
      <c r="D114" s="5" t="s">
        <v>456</v>
      </c>
      <c r="E114" s="4" t="s">
        <v>168</v>
      </c>
      <c r="F114" s="4" t="s">
        <v>169</v>
      </c>
      <c r="G114" s="6" t="s">
        <v>457</v>
      </c>
      <c r="H114" s="8">
        <v>0</v>
      </c>
      <c r="I114" s="5" t="s">
        <v>171</v>
      </c>
      <c r="J114" s="5" t="s">
        <v>184</v>
      </c>
      <c r="K114" s="5" t="s">
        <v>173</v>
      </c>
      <c r="L114" s="5" t="s">
        <v>174</v>
      </c>
      <c r="M114" s="8">
        <v>1073</v>
      </c>
      <c r="N114" s="5" t="s">
        <v>185</v>
      </c>
    </row>
    <row r="115" spans="1:14" ht="39.6" x14ac:dyDescent="0.3">
      <c r="A115" s="1"/>
      <c r="B115" s="5" t="s">
        <v>37</v>
      </c>
      <c r="C115" s="5" t="s">
        <v>458</v>
      </c>
      <c r="D115" s="5" t="s">
        <v>459</v>
      </c>
      <c r="E115" s="4" t="s">
        <v>168</v>
      </c>
      <c r="F115" s="4" t="s">
        <v>169</v>
      </c>
      <c r="G115" s="6" t="s">
        <v>460</v>
      </c>
      <c r="H115" s="8">
        <v>0</v>
      </c>
      <c r="I115" s="5" t="s">
        <v>171</v>
      </c>
      <c r="J115" s="5" t="s">
        <v>172</v>
      </c>
      <c r="K115" s="5" t="s">
        <v>173</v>
      </c>
      <c r="L115" s="5" t="s">
        <v>253</v>
      </c>
      <c r="M115" s="8">
        <v>758</v>
      </c>
      <c r="N115" s="5" t="s">
        <v>185</v>
      </c>
    </row>
    <row r="116" spans="1:14" ht="39.6" x14ac:dyDescent="0.3">
      <c r="A116" s="1"/>
      <c r="B116" s="5" t="s">
        <v>37</v>
      </c>
      <c r="C116" s="5" t="s">
        <v>461</v>
      </c>
      <c r="D116" s="5" t="s">
        <v>462</v>
      </c>
      <c r="E116" s="4" t="s">
        <v>330</v>
      </c>
      <c r="F116" s="4" t="s">
        <v>463</v>
      </c>
      <c r="G116" s="6" t="s">
        <v>464</v>
      </c>
      <c r="H116" s="8">
        <v>0</v>
      </c>
      <c r="I116" s="5" t="s">
        <v>171</v>
      </c>
      <c r="J116" s="5" t="s">
        <v>184</v>
      </c>
      <c r="K116" s="5" t="s">
        <v>173</v>
      </c>
      <c r="L116" s="5" t="s">
        <v>174</v>
      </c>
      <c r="M116" s="8">
        <v>10924</v>
      </c>
      <c r="N116" s="5" t="s">
        <v>185</v>
      </c>
    </row>
    <row r="117" spans="1:14" ht="79.2" x14ac:dyDescent="0.3">
      <c r="A117" s="1"/>
      <c r="B117" s="5" t="s">
        <v>37</v>
      </c>
      <c r="C117" s="5" t="s">
        <v>461</v>
      </c>
      <c r="D117" s="5" t="s">
        <v>17</v>
      </c>
      <c r="E117" s="4" t="s">
        <v>465</v>
      </c>
      <c r="F117" s="4" t="s">
        <v>466</v>
      </c>
      <c r="G117" s="6" t="s">
        <v>467</v>
      </c>
      <c r="H117" s="8">
        <v>0</v>
      </c>
      <c r="I117" s="5" t="s">
        <v>171</v>
      </c>
      <c r="J117" s="5" t="s">
        <v>184</v>
      </c>
      <c r="K117" s="5" t="s">
        <v>173</v>
      </c>
      <c r="L117" s="5" t="s">
        <v>174</v>
      </c>
      <c r="M117" s="8">
        <v>1793</v>
      </c>
      <c r="N117" s="5" t="s">
        <v>185</v>
      </c>
    </row>
    <row r="118" spans="1:14" ht="92.4" x14ac:dyDescent="0.3">
      <c r="A118" s="1"/>
      <c r="B118" s="5" t="s">
        <v>37</v>
      </c>
      <c r="C118" s="5" t="s">
        <v>461</v>
      </c>
      <c r="D118" s="5" t="s">
        <v>468</v>
      </c>
      <c r="E118" s="4" t="s">
        <v>469</v>
      </c>
      <c r="F118" s="4" t="s">
        <v>327</v>
      </c>
      <c r="G118" s="6" t="s">
        <v>470</v>
      </c>
      <c r="H118" s="8">
        <v>0</v>
      </c>
      <c r="I118" s="5" t="s">
        <v>171</v>
      </c>
      <c r="J118" s="5" t="s">
        <v>184</v>
      </c>
      <c r="K118" s="5" t="s">
        <v>173</v>
      </c>
      <c r="L118" s="5" t="s">
        <v>174</v>
      </c>
      <c r="M118" s="8">
        <v>1107</v>
      </c>
      <c r="N118" s="5" t="s">
        <v>185</v>
      </c>
    </row>
    <row r="119" spans="1:14" ht="92.4" x14ac:dyDescent="0.3">
      <c r="A119" s="1"/>
      <c r="B119" s="5" t="s">
        <v>37</v>
      </c>
      <c r="C119" s="5" t="s">
        <v>461</v>
      </c>
      <c r="D119" s="5" t="s">
        <v>462</v>
      </c>
      <c r="E119" s="4" t="s">
        <v>469</v>
      </c>
      <c r="F119" s="4" t="s">
        <v>327</v>
      </c>
      <c r="G119" s="6" t="s">
        <v>470</v>
      </c>
      <c r="H119" s="8">
        <v>0</v>
      </c>
      <c r="I119" s="5" t="s">
        <v>171</v>
      </c>
      <c r="J119" s="5" t="s">
        <v>184</v>
      </c>
      <c r="K119" s="5" t="s">
        <v>173</v>
      </c>
      <c r="L119" s="5" t="s">
        <v>174</v>
      </c>
      <c r="M119" s="8">
        <v>10924</v>
      </c>
      <c r="N119" s="5" t="s">
        <v>185</v>
      </c>
    </row>
    <row r="120" spans="1:14" ht="26.4" x14ac:dyDescent="0.3">
      <c r="A120" s="1"/>
      <c r="B120" s="5" t="s">
        <v>37</v>
      </c>
      <c r="C120" s="5" t="s">
        <v>471</v>
      </c>
      <c r="D120" s="5" t="s">
        <v>472</v>
      </c>
      <c r="E120" s="4" t="s">
        <v>168</v>
      </c>
      <c r="F120" s="4" t="s">
        <v>169</v>
      </c>
      <c r="G120" s="6" t="s">
        <v>473</v>
      </c>
      <c r="H120" s="8">
        <v>0</v>
      </c>
      <c r="I120" s="5" t="s">
        <v>171</v>
      </c>
      <c r="J120" s="5" t="s">
        <v>172</v>
      </c>
      <c r="K120" s="5" t="s">
        <v>173</v>
      </c>
      <c r="L120" s="5" t="s">
        <v>174</v>
      </c>
      <c r="M120" s="8">
        <v>10930</v>
      </c>
      <c r="N120" s="5" t="s">
        <v>185</v>
      </c>
    </row>
    <row r="121" spans="1:14" ht="39.6" x14ac:dyDescent="0.3">
      <c r="A121" s="1"/>
      <c r="B121" s="5" t="s">
        <v>37</v>
      </c>
      <c r="C121" s="5" t="s">
        <v>471</v>
      </c>
      <c r="D121" s="5" t="s">
        <v>472</v>
      </c>
      <c r="E121" s="4" t="s">
        <v>168</v>
      </c>
      <c r="F121" s="4" t="s">
        <v>169</v>
      </c>
      <c r="G121" s="6" t="s">
        <v>457</v>
      </c>
      <c r="H121" s="8">
        <v>0</v>
      </c>
      <c r="I121" s="5" t="s">
        <v>171</v>
      </c>
      <c r="J121" s="5" t="s">
        <v>172</v>
      </c>
      <c r="K121" s="5" t="s">
        <v>173</v>
      </c>
      <c r="L121" s="5" t="s">
        <v>174</v>
      </c>
      <c r="M121" s="8">
        <v>10930</v>
      </c>
      <c r="N121" s="5" t="s">
        <v>185</v>
      </c>
    </row>
    <row r="122" spans="1:14" x14ac:dyDescent="0.3">
      <c r="A122" s="1"/>
      <c r="B122" s="5" t="s">
        <v>474</v>
      </c>
      <c r="C122" s="5" t="s">
        <v>475</v>
      </c>
      <c r="D122" s="5" t="s">
        <v>260</v>
      </c>
      <c r="E122" s="4" t="s">
        <v>476</v>
      </c>
      <c r="F122" s="4" t="s">
        <v>477</v>
      </c>
      <c r="G122" s="6" t="s">
        <v>478</v>
      </c>
      <c r="H122" s="8">
        <v>55</v>
      </c>
      <c r="I122" s="5" t="s">
        <v>171</v>
      </c>
      <c r="J122" s="5" t="s">
        <v>172</v>
      </c>
      <c r="K122" s="5" t="s">
        <v>173</v>
      </c>
      <c r="L122" s="5" t="s">
        <v>180</v>
      </c>
      <c r="M122" s="8">
        <v>190</v>
      </c>
      <c r="N122" s="5" t="s">
        <v>175</v>
      </c>
    </row>
    <row r="123" spans="1:14" ht="26.4" x14ac:dyDescent="0.3">
      <c r="A123" s="1"/>
      <c r="B123" s="5" t="s">
        <v>479</v>
      </c>
      <c r="C123" s="5" t="s">
        <v>444</v>
      </c>
      <c r="D123" s="5" t="s">
        <v>480</v>
      </c>
      <c r="E123" s="4" t="s">
        <v>168</v>
      </c>
      <c r="F123" s="4" t="s">
        <v>169</v>
      </c>
      <c r="G123" s="6" t="s">
        <v>481</v>
      </c>
      <c r="H123" s="8">
        <v>24.26</v>
      </c>
      <c r="I123" s="5" t="s">
        <v>171</v>
      </c>
      <c r="J123" s="5" t="s">
        <v>172</v>
      </c>
      <c r="K123" s="5" t="s">
        <v>173</v>
      </c>
      <c r="L123" s="5" t="s">
        <v>253</v>
      </c>
      <c r="M123" s="8">
        <v>60</v>
      </c>
      <c r="N123" s="5" t="s">
        <v>175</v>
      </c>
    </row>
    <row r="124" spans="1:14" x14ac:dyDescent="0.3">
      <c r="A124" s="1"/>
      <c r="B124" s="5" t="s">
        <v>45</v>
      </c>
      <c r="C124" s="5" t="s">
        <v>482</v>
      </c>
      <c r="D124" s="5" t="s">
        <v>483</v>
      </c>
      <c r="E124" s="4" t="s">
        <v>168</v>
      </c>
      <c r="F124" s="4" t="s">
        <v>169</v>
      </c>
      <c r="G124" s="6" t="s">
        <v>484</v>
      </c>
      <c r="H124" s="8">
        <v>0</v>
      </c>
      <c r="I124" s="5" t="s">
        <v>171</v>
      </c>
      <c r="J124" s="5" t="s">
        <v>172</v>
      </c>
      <c r="K124" s="5" t="s">
        <v>173</v>
      </c>
      <c r="L124" s="5" t="s">
        <v>253</v>
      </c>
      <c r="M124" s="8">
        <v>681</v>
      </c>
      <c r="N124" s="5" t="s">
        <v>185</v>
      </c>
    </row>
    <row r="125" spans="1:14" ht="26.4" x14ac:dyDescent="0.3">
      <c r="A125" s="1"/>
      <c r="B125" s="5" t="s">
        <v>45</v>
      </c>
      <c r="C125" s="5" t="s">
        <v>485</v>
      </c>
      <c r="D125" s="5" t="s">
        <v>486</v>
      </c>
      <c r="E125" s="4" t="s">
        <v>168</v>
      </c>
      <c r="F125" s="4" t="s">
        <v>169</v>
      </c>
      <c r="G125" s="6" t="s">
        <v>487</v>
      </c>
      <c r="H125" s="8">
        <v>0</v>
      </c>
      <c r="I125" s="5" t="s">
        <v>171</v>
      </c>
      <c r="J125" s="5" t="s">
        <v>184</v>
      </c>
      <c r="K125" s="5" t="s">
        <v>173</v>
      </c>
      <c r="L125" s="5" t="s">
        <v>174</v>
      </c>
      <c r="M125" s="8">
        <v>679</v>
      </c>
      <c r="N125" s="5" t="s">
        <v>185</v>
      </c>
    </row>
    <row r="126" spans="1:14" x14ac:dyDescent="0.3">
      <c r="A126" s="1"/>
      <c r="B126" s="5" t="s">
        <v>145</v>
      </c>
      <c r="C126" s="5" t="s">
        <v>488</v>
      </c>
      <c r="D126" s="5" t="s">
        <v>489</v>
      </c>
      <c r="E126" s="4" t="s">
        <v>168</v>
      </c>
      <c r="F126" s="4" t="s">
        <v>169</v>
      </c>
      <c r="G126" s="6" t="s">
        <v>490</v>
      </c>
      <c r="H126" s="8">
        <v>197.5</v>
      </c>
      <c r="I126" s="5" t="s">
        <v>171</v>
      </c>
      <c r="J126" s="5" t="s">
        <v>172</v>
      </c>
      <c r="K126" s="5" t="s">
        <v>173</v>
      </c>
      <c r="L126" s="5" t="s">
        <v>180</v>
      </c>
      <c r="M126" s="8">
        <v>13655</v>
      </c>
      <c r="N126" s="5" t="s">
        <v>185</v>
      </c>
    </row>
    <row r="127" spans="1:14" x14ac:dyDescent="0.3">
      <c r="A127" s="1"/>
      <c r="B127" s="5" t="s">
        <v>145</v>
      </c>
      <c r="C127" s="5" t="s">
        <v>488</v>
      </c>
      <c r="D127" s="5" t="s">
        <v>491</v>
      </c>
      <c r="E127" s="4" t="s">
        <v>168</v>
      </c>
      <c r="F127" s="4" t="s">
        <v>169</v>
      </c>
      <c r="G127" s="6" t="s">
        <v>492</v>
      </c>
      <c r="H127" s="8">
        <v>100</v>
      </c>
      <c r="I127" s="5" t="s">
        <v>171</v>
      </c>
      <c r="J127" s="5" t="s">
        <v>172</v>
      </c>
      <c r="K127" s="5" t="s">
        <v>173</v>
      </c>
      <c r="L127" s="5" t="s">
        <v>180</v>
      </c>
      <c r="M127" s="8">
        <v>18478</v>
      </c>
      <c r="N127" s="5" t="s">
        <v>185</v>
      </c>
    </row>
    <row r="128" spans="1:14" x14ac:dyDescent="0.3">
      <c r="A128" s="1"/>
      <c r="B128" s="5" t="s">
        <v>145</v>
      </c>
      <c r="C128" s="5" t="s">
        <v>493</v>
      </c>
      <c r="D128" s="5" t="s">
        <v>494</v>
      </c>
      <c r="E128" s="4" t="s">
        <v>168</v>
      </c>
      <c r="F128" s="4" t="s">
        <v>169</v>
      </c>
      <c r="G128" s="6" t="s">
        <v>495</v>
      </c>
      <c r="H128" s="8">
        <v>296.3</v>
      </c>
      <c r="I128" s="5" t="s">
        <v>171</v>
      </c>
      <c r="J128" s="5" t="s">
        <v>172</v>
      </c>
      <c r="K128" s="5" t="s">
        <v>173</v>
      </c>
      <c r="L128" s="5" t="s">
        <v>180</v>
      </c>
      <c r="M128" s="8">
        <v>13657</v>
      </c>
      <c r="N128" s="5" t="s">
        <v>175</v>
      </c>
    </row>
    <row r="129" spans="1:14" x14ac:dyDescent="0.3">
      <c r="A129" s="1"/>
      <c r="B129" s="5" t="s">
        <v>145</v>
      </c>
      <c r="C129" s="5" t="s">
        <v>493</v>
      </c>
      <c r="D129" s="5" t="s">
        <v>494</v>
      </c>
      <c r="E129" s="4" t="s">
        <v>168</v>
      </c>
      <c r="F129" s="4" t="s">
        <v>169</v>
      </c>
      <c r="G129" s="6" t="s">
        <v>496</v>
      </c>
      <c r="H129" s="8">
        <v>296.3</v>
      </c>
      <c r="I129" s="5" t="s">
        <v>171</v>
      </c>
      <c r="J129" s="5" t="s">
        <v>172</v>
      </c>
      <c r="K129" s="5" t="s">
        <v>173</v>
      </c>
      <c r="L129" s="5" t="s">
        <v>180</v>
      </c>
      <c r="M129" s="8">
        <v>13657</v>
      </c>
      <c r="N129" s="5" t="s">
        <v>175</v>
      </c>
    </row>
    <row r="130" spans="1:14" x14ac:dyDescent="0.3">
      <c r="A130" s="1"/>
      <c r="B130" s="5" t="s">
        <v>149</v>
      </c>
      <c r="C130" s="5" t="s">
        <v>497</v>
      </c>
      <c r="D130" s="5" t="s">
        <v>33</v>
      </c>
      <c r="E130" s="4" t="s">
        <v>168</v>
      </c>
      <c r="F130" s="4" t="s">
        <v>169</v>
      </c>
      <c r="G130" s="6" t="s">
        <v>498</v>
      </c>
      <c r="H130" s="8">
        <v>0</v>
      </c>
      <c r="I130" s="5" t="s">
        <v>171</v>
      </c>
      <c r="J130" s="5" t="s">
        <v>184</v>
      </c>
      <c r="K130" s="5" t="s">
        <v>173</v>
      </c>
      <c r="L130" s="5" t="s">
        <v>174</v>
      </c>
      <c r="M130" s="8">
        <v>258</v>
      </c>
      <c r="N130" s="5" t="s">
        <v>175</v>
      </c>
    </row>
    <row r="131" spans="1:14" ht="26.4" x14ac:dyDescent="0.3">
      <c r="A131" s="1"/>
      <c r="B131" s="5" t="s">
        <v>499</v>
      </c>
      <c r="C131" s="5" t="s">
        <v>500</v>
      </c>
      <c r="D131" s="5" t="s">
        <v>501</v>
      </c>
      <c r="E131" s="4" t="s">
        <v>168</v>
      </c>
      <c r="F131" s="4" t="s">
        <v>169</v>
      </c>
      <c r="G131" s="6" t="s">
        <v>502</v>
      </c>
      <c r="H131" s="8">
        <v>0</v>
      </c>
      <c r="I131" s="5" t="s">
        <v>171</v>
      </c>
      <c r="J131" s="5" t="s">
        <v>172</v>
      </c>
      <c r="K131" s="5" t="s">
        <v>173</v>
      </c>
      <c r="L131" s="5" t="s">
        <v>174</v>
      </c>
      <c r="M131" s="8">
        <v>22636</v>
      </c>
      <c r="N131" s="5" t="s">
        <v>185</v>
      </c>
    </row>
    <row r="132" spans="1:14" ht="26.4" x14ac:dyDescent="0.3">
      <c r="A132" s="1"/>
      <c r="B132" s="5" t="s">
        <v>499</v>
      </c>
      <c r="C132" s="5" t="s">
        <v>500</v>
      </c>
      <c r="D132" s="5" t="s">
        <v>503</v>
      </c>
      <c r="E132" s="4" t="s">
        <v>450</v>
      </c>
      <c r="F132" s="4" t="s">
        <v>504</v>
      </c>
      <c r="G132" s="6" t="s">
        <v>505</v>
      </c>
      <c r="H132" s="8">
        <v>0</v>
      </c>
      <c r="I132" s="5" t="s">
        <v>171</v>
      </c>
      <c r="J132" s="5" t="s">
        <v>184</v>
      </c>
      <c r="K132" s="5" t="s">
        <v>173</v>
      </c>
      <c r="L132" s="5" t="s">
        <v>174</v>
      </c>
      <c r="M132" s="8">
        <v>22610</v>
      </c>
      <c r="N132" s="5" t="s">
        <v>185</v>
      </c>
    </row>
    <row r="133" spans="1:14" ht="26.4" x14ac:dyDescent="0.3">
      <c r="A133" s="1"/>
      <c r="B133" s="5" t="s">
        <v>499</v>
      </c>
      <c r="C133" s="5" t="s">
        <v>506</v>
      </c>
      <c r="D133" s="5" t="s">
        <v>507</v>
      </c>
      <c r="E133" s="4" t="s">
        <v>168</v>
      </c>
      <c r="F133" s="4" t="s">
        <v>169</v>
      </c>
      <c r="G133" s="6" t="s">
        <v>508</v>
      </c>
      <c r="H133" s="8">
        <v>0</v>
      </c>
      <c r="I133" s="5" t="s">
        <v>171</v>
      </c>
      <c r="J133" s="5" t="s">
        <v>184</v>
      </c>
      <c r="K133" s="5" t="s">
        <v>173</v>
      </c>
      <c r="L133" s="5" t="s">
        <v>174</v>
      </c>
      <c r="M133" s="8">
        <v>22637</v>
      </c>
      <c r="N133" s="5" t="s">
        <v>185</v>
      </c>
    </row>
    <row r="134" spans="1:14" ht="26.4" x14ac:dyDescent="0.3">
      <c r="A134" s="1"/>
      <c r="B134" s="5" t="s">
        <v>499</v>
      </c>
      <c r="C134" s="5" t="s">
        <v>506</v>
      </c>
      <c r="D134" s="5" t="s">
        <v>509</v>
      </c>
      <c r="E134" s="4" t="s">
        <v>450</v>
      </c>
      <c r="F134" s="4" t="s">
        <v>510</v>
      </c>
      <c r="G134" s="6" t="s">
        <v>511</v>
      </c>
      <c r="H134" s="8">
        <v>0</v>
      </c>
      <c r="I134" s="5" t="s">
        <v>171</v>
      </c>
      <c r="J134" s="5" t="s">
        <v>172</v>
      </c>
      <c r="K134" s="5" t="s">
        <v>173</v>
      </c>
      <c r="L134" s="5" t="s">
        <v>180</v>
      </c>
      <c r="M134" s="8">
        <v>17710</v>
      </c>
      <c r="N134" s="5" t="s">
        <v>185</v>
      </c>
    </row>
    <row r="135" spans="1:14" ht="26.4" x14ac:dyDescent="0.3">
      <c r="A135" s="1"/>
      <c r="B135" s="5" t="s">
        <v>499</v>
      </c>
      <c r="C135" s="5" t="s">
        <v>506</v>
      </c>
      <c r="D135" s="5" t="s">
        <v>512</v>
      </c>
      <c r="E135" s="4" t="s">
        <v>450</v>
      </c>
      <c r="F135" s="4" t="s">
        <v>463</v>
      </c>
      <c r="G135" s="6" t="s">
        <v>513</v>
      </c>
      <c r="H135" s="8">
        <v>0</v>
      </c>
      <c r="I135" s="5" t="s">
        <v>171</v>
      </c>
      <c r="J135" s="5" t="s">
        <v>172</v>
      </c>
      <c r="K135" s="5" t="s">
        <v>173</v>
      </c>
      <c r="L135" s="5" t="s">
        <v>180</v>
      </c>
      <c r="M135" s="8">
        <v>17736</v>
      </c>
      <c r="N135" s="5" t="s">
        <v>185</v>
      </c>
    </row>
    <row r="136" spans="1:14" ht="26.4" x14ac:dyDescent="0.3">
      <c r="A136" s="1"/>
      <c r="B136" s="5" t="s">
        <v>499</v>
      </c>
      <c r="C136" s="5" t="s">
        <v>506</v>
      </c>
      <c r="D136" s="5" t="s">
        <v>514</v>
      </c>
      <c r="E136" s="4" t="s">
        <v>515</v>
      </c>
      <c r="F136" s="4" t="s">
        <v>516</v>
      </c>
      <c r="G136" s="6" t="s">
        <v>517</v>
      </c>
      <c r="H136" s="8">
        <v>0</v>
      </c>
      <c r="I136" s="5" t="s">
        <v>171</v>
      </c>
      <c r="J136" s="5" t="s">
        <v>172</v>
      </c>
      <c r="K136" s="5" t="s">
        <v>173</v>
      </c>
      <c r="L136" s="5" t="s">
        <v>174</v>
      </c>
      <c r="M136" s="8">
        <v>17711</v>
      </c>
      <c r="N136" s="5" t="s">
        <v>185</v>
      </c>
    </row>
    <row r="137" spans="1:14" ht="39.6" x14ac:dyDescent="0.3">
      <c r="A137" s="1"/>
      <c r="B137" s="5" t="s">
        <v>499</v>
      </c>
      <c r="C137" s="5" t="s">
        <v>506</v>
      </c>
      <c r="D137" s="5" t="s">
        <v>512</v>
      </c>
      <c r="E137" s="4" t="s">
        <v>518</v>
      </c>
      <c r="F137" s="4" t="s">
        <v>519</v>
      </c>
      <c r="G137" s="6" t="s">
        <v>520</v>
      </c>
      <c r="H137" s="8">
        <v>0</v>
      </c>
      <c r="I137" s="5" t="s">
        <v>171</v>
      </c>
      <c r="J137" s="5" t="s">
        <v>172</v>
      </c>
      <c r="K137" s="5" t="s">
        <v>173</v>
      </c>
      <c r="L137" s="5" t="s">
        <v>180</v>
      </c>
      <c r="M137" s="8">
        <v>17736</v>
      </c>
      <c r="N137" s="5" t="s">
        <v>185</v>
      </c>
    </row>
    <row r="138" spans="1:14" ht="26.4" x14ac:dyDescent="0.3">
      <c r="A138" s="1"/>
      <c r="B138" s="5" t="s">
        <v>499</v>
      </c>
      <c r="C138" s="5" t="s">
        <v>506</v>
      </c>
      <c r="D138" s="5" t="s">
        <v>512</v>
      </c>
      <c r="E138" s="4" t="s">
        <v>518</v>
      </c>
      <c r="F138" s="4" t="s">
        <v>519</v>
      </c>
      <c r="G138" s="6" t="s">
        <v>521</v>
      </c>
      <c r="H138" s="8">
        <v>0</v>
      </c>
      <c r="I138" s="5" t="s">
        <v>171</v>
      </c>
      <c r="J138" s="5" t="s">
        <v>172</v>
      </c>
      <c r="K138" s="5" t="s">
        <v>173</v>
      </c>
      <c r="L138" s="5" t="s">
        <v>180</v>
      </c>
      <c r="M138" s="8">
        <v>17740</v>
      </c>
      <c r="N138" s="5" t="s">
        <v>185</v>
      </c>
    </row>
    <row r="139" spans="1:14" ht="26.4" x14ac:dyDescent="0.3">
      <c r="A139" s="1"/>
      <c r="B139" s="5" t="s">
        <v>499</v>
      </c>
      <c r="C139" s="5" t="s">
        <v>506</v>
      </c>
      <c r="D139" s="5" t="s">
        <v>509</v>
      </c>
      <c r="E139" s="4" t="s">
        <v>522</v>
      </c>
      <c r="F139" s="4" t="s">
        <v>523</v>
      </c>
      <c r="G139" s="6" t="s">
        <v>524</v>
      </c>
      <c r="H139" s="8">
        <v>0</v>
      </c>
      <c r="I139" s="5" t="s">
        <v>171</v>
      </c>
      <c r="J139" s="5" t="s">
        <v>172</v>
      </c>
      <c r="K139" s="5" t="s">
        <v>173</v>
      </c>
      <c r="L139" s="5" t="s">
        <v>180</v>
      </c>
      <c r="M139" s="8">
        <v>17710</v>
      </c>
      <c r="N139" s="5" t="s">
        <v>185</v>
      </c>
    </row>
    <row r="140" spans="1:14" ht="26.4" x14ac:dyDescent="0.3">
      <c r="A140" s="1"/>
      <c r="B140" s="5" t="s">
        <v>499</v>
      </c>
      <c r="C140" s="5" t="s">
        <v>506</v>
      </c>
      <c r="D140" s="5" t="s">
        <v>525</v>
      </c>
      <c r="E140" s="4" t="s">
        <v>526</v>
      </c>
      <c r="F140" s="4" t="s">
        <v>527</v>
      </c>
      <c r="G140" s="6" t="s">
        <v>517</v>
      </c>
      <c r="H140" s="8">
        <v>0</v>
      </c>
      <c r="I140" s="5" t="s">
        <v>171</v>
      </c>
      <c r="J140" s="5" t="s">
        <v>172</v>
      </c>
      <c r="K140" s="5" t="s">
        <v>173</v>
      </c>
      <c r="L140" s="5" t="s">
        <v>174</v>
      </c>
      <c r="M140" s="8">
        <v>17712</v>
      </c>
      <c r="N140" s="5" t="s">
        <v>185</v>
      </c>
    </row>
    <row r="141" spans="1:14" ht="39.6" x14ac:dyDescent="0.3">
      <c r="A141" s="1"/>
      <c r="B141" s="5" t="s">
        <v>499</v>
      </c>
      <c r="C141" s="5" t="s">
        <v>181</v>
      </c>
      <c r="D141" s="5" t="s">
        <v>528</v>
      </c>
      <c r="E141" s="4" t="s">
        <v>168</v>
      </c>
      <c r="F141" s="4" t="s">
        <v>169</v>
      </c>
      <c r="G141" s="6" t="s">
        <v>529</v>
      </c>
      <c r="H141" s="8">
        <v>0</v>
      </c>
      <c r="I141" s="5" t="s">
        <v>171</v>
      </c>
      <c r="J141" s="5" t="s">
        <v>184</v>
      </c>
      <c r="K141" s="5" t="s">
        <v>173</v>
      </c>
      <c r="L141" s="5" t="s">
        <v>174</v>
      </c>
      <c r="M141" s="8">
        <v>13658</v>
      </c>
      <c r="N141" s="5" t="s">
        <v>185</v>
      </c>
    </row>
    <row r="142" spans="1:14" ht="52.8" x14ac:dyDescent="0.3">
      <c r="A142" s="1"/>
      <c r="B142" s="5" t="s">
        <v>499</v>
      </c>
      <c r="C142" s="5" t="s">
        <v>530</v>
      </c>
      <c r="D142" s="5" t="s">
        <v>531</v>
      </c>
      <c r="E142" s="4" t="s">
        <v>168</v>
      </c>
      <c r="F142" s="4" t="s">
        <v>169</v>
      </c>
      <c r="G142" s="6" t="s">
        <v>532</v>
      </c>
      <c r="H142" s="8">
        <v>0</v>
      </c>
      <c r="I142" s="5" t="s">
        <v>171</v>
      </c>
      <c r="J142" s="5" t="s">
        <v>184</v>
      </c>
      <c r="K142" s="5" t="s">
        <v>173</v>
      </c>
      <c r="L142" s="5" t="s">
        <v>174</v>
      </c>
      <c r="M142" s="8">
        <v>17377</v>
      </c>
      <c r="N142" s="5" t="s">
        <v>185</v>
      </c>
    </row>
    <row r="143" spans="1:14" ht="26.4" x14ac:dyDescent="0.3">
      <c r="A143" s="1"/>
      <c r="B143" s="5" t="s">
        <v>499</v>
      </c>
      <c r="C143" s="5" t="s">
        <v>530</v>
      </c>
      <c r="D143" s="5" t="s">
        <v>503</v>
      </c>
      <c r="E143" s="4" t="s">
        <v>168</v>
      </c>
      <c r="F143" s="4" t="s">
        <v>169</v>
      </c>
      <c r="G143" s="6" t="s">
        <v>533</v>
      </c>
      <c r="H143" s="8">
        <v>0</v>
      </c>
      <c r="I143" s="5" t="s">
        <v>171</v>
      </c>
      <c r="J143" s="5" t="s">
        <v>184</v>
      </c>
      <c r="K143" s="5" t="s">
        <v>173</v>
      </c>
      <c r="L143" s="5" t="s">
        <v>174</v>
      </c>
      <c r="M143" s="8">
        <v>22616</v>
      </c>
      <c r="N143" s="5" t="s">
        <v>185</v>
      </c>
    </row>
    <row r="144" spans="1:14" ht="26.4" x14ac:dyDescent="0.3">
      <c r="A144" s="1"/>
      <c r="B144" s="5" t="s">
        <v>499</v>
      </c>
      <c r="C144" s="5" t="s">
        <v>534</v>
      </c>
      <c r="D144" s="5" t="s">
        <v>535</v>
      </c>
      <c r="E144" s="4" t="s">
        <v>168</v>
      </c>
      <c r="F144" s="4" t="s">
        <v>169</v>
      </c>
      <c r="G144" s="6" t="s">
        <v>536</v>
      </c>
      <c r="H144" s="8">
        <v>0</v>
      </c>
      <c r="I144" s="5" t="s">
        <v>171</v>
      </c>
      <c r="J144" s="5" t="s">
        <v>172</v>
      </c>
      <c r="K144" s="5" t="s">
        <v>173</v>
      </c>
      <c r="L144" s="5" t="s">
        <v>174</v>
      </c>
      <c r="M144" s="8">
        <v>22609</v>
      </c>
      <c r="N144" s="5" t="s">
        <v>185</v>
      </c>
    </row>
    <row r="145" spans="1:14" x14ac:dyDescent="0.3">
      <c r="A145" s="1"/>
      <c r="B145" s="5" t="s">
        <v>499</v>
      </c>
      <c r="C145" s="5" t="s">
        <v>534</v>
      </c>
      <c r="D145" s="5" t="s">
        <v>535</v>
      </c>
      <c r="E145" s="4" t="s">
        <v>168</v>
      </c>
      <c r="F145" s="4" t="s">
        <v>169</v>
      </c>
      <c r="G145" s="6" t="s">
        <v>537</v>
      </c>
      <c r="H145" s="8">
        <v>0</v>
      </c>
      <c r="I145" s="5" t="s">
        <v>171</v>
      </c>
      <c r="J145" s="5" t="s">
        <v>172</v>
      </c>
      <c r="K145" s="5" t="s">
        <v>173</v>
      </c>
      <c r="L145" s="5" t="s">
        <v>253</v>
      </c>
      <c r="M145" s="8">
        <v>22609</v>
      </c>
      <c r="N145" s="5" t="s">
        <v>185</v>
      </c>
    </row>
    <row r="146" spans="1:14" ht="39.6" x14ac:dyDescent="0.3">
      <c r="A146" s="1"/>
      <c r="B146" s="5" t="s">
        <v>499</v>
      </c>
      <c r="C146" s="5" t="s">
        <v>538</v>
      </c>
      <c r="D146" s="5" t="s">
        <v>539</v>
      </c>
      <c r="E146" s="4" t="s">
        <v>168</v>
      </c>
      <c r="F146" s="4" t="s">
        <v>169</v>
      </c>
      <c r="G146" s="6" t="s">
        <v>540</v>
      </c>
      <c r="H146" s="8">
        <v>0</v>
      </c>
      <c r="I146" s="5" t="s">
        <v>171</v>
      </c>
      <c r="J146" s="5" t="s">
        <v>184</v>
      </c>
      <c r="K146" s="5" t="s">
        <v>173</v>
      </c>
      <c r="L146" s="5" t="s">
        <v>174</v>
      </c>
      <c r="M146" s="8">
        <v>11121</v>
      </c>
      <c r="N146" s="5" t="s">
        <v>185</v>
      </c>
    </row>
    <row r="147" spans="1:14" ht="39.6" x14ac:dyDescent="0.3">
      <c r="A147" s="1"/>
      <c r="B147" s="5" t="s">
        <v>499</v>
      </c>
      <c r="C147" s="5" t="s">
        <v>538</v>
      </c>
      <c r="D147" s="5" t="s">
        <v>539</v>
      </c>
      <c r="E147" s="4" t="s">
        <v>168</v>
      </c>
      <c r="F147" s="4" t="s">
        <v>169</v>
      </c>
      <c r="G147" s="6" t="s">
        <v>541</v>
      </c>
      <c r="H147" s="8">
        <v>0</v>
      </c>
      <c r="I147" s="5" t="s">
        <v>171</v>
      </c>
      <c r="J147" s="5" t="s">
        <v>184</v>
      </c>
      <c r="K147" s="5" t="s">
        <v>173</v>
      </c>
      <c r="L147" s="5" t="s">
        <v>174</v>
      </c>
      <c r="M147" s="8">
        <v>11121</v>
      </c>
      <c r="N147" s="5" t="s">
        <v>185</v>
      </c>
    </row>
    <row r="148" spans="1:14" ht="39.6" x14ac:dyDescent="0.3">
      <c r="A148" s="1"/>
      <c r="B148" s="5" t="s">
        <v>499</v>
      </c>
      <c r="C148" s="5" t="s">
        <v>538</v>
      </c>
      <c r="D148" s="5" t="s">
        <v>542</v>
      </c>
      <c r="E148" s="4" t="s">
        <v>168</v>
      </c>
      <c r="F148" s="4" t="s">
        <v>169</v>
      </c>
      <c r="G148" s="6" t="s">
        <v>543</v>
      </c>
      <c r="H148" s="8">
        <v>0</v>
      </c>
      <c r="I148" s="5" t="s">
        <v>171</v>
      </c>
      <c r="J148" s="5" t="s">
        <v>184</v>
      </c>
      <c r="K148" s="5" t="s">
        <v>173</v>
      </c>
      <c r="L148" s="5" t="s">
        <v>174</v>
      </c>
      <c r="M148" s="8">
        <v>13176</v>
      </c>
      <c r="N148" s="5" t="s">
        <v>185</v>
      </c>
    </row>
    <row r="149" spans="1:14" ht="26.4" x14ac:dyDescent="0.3">
      <c r="A149" s="1"/>
      <c r="B149" s="5" t="s">
        <v>499</v>
      </c>
      <c r="C149" s="5" t="s">
        <v>538</v>
      </c>
      <c r="D149" s="5" t="s">
        <v>544</v>
      </c>
      <c r="E149" s="4" t="s">
        <v>545</v>
      </c>
      <c r="F149" s="4" t="s">
        <v>546</v>
      </c>
      <c r="G149" s="6" t="s">
        <v>547</v>
      </c>
      <c r="H149" s="8">
        <v>0</v>
      </c>
      <c r="I149" s="5" t="s">
        <v>171</v>
      </c>
      <c r="J149" s="5" t="s">
        <v>172</v>
      </c>
      <c r="K149" s="5" t="s">
        <v>173</v>
      </c>
      <c r="L149" s="5" t="s">
        <v>180</v>
      </c>
      <c r="M149" s="8">
        <v>1377</v>
      </c>
      <c r="N149" s="5" t="s">
        <v>185</v>
      </c>
    </row>
    <row r="150" spans="1:14" ht="26.4" x14ac:dyDescent="0.3">
      <c r="A150" s="1"/>
      <c r="B150" s="5" t="s">
        <v>499</v>
      </c>
      <c r="C150" s="5" t="s">
        <v>538</v>
      </c>
      <c r="D150" s="5" t="s">
        <v>548</v>
      </c>
      <c r="E150" s="4" t="s">
        <v>549</v>
      </c>
      <c r="F150" s="4" t="s">
        <v>550</v>
      </c>
      <c r="G150" s="6" t="s">
        <v>551</v>
      </c>
      <c r="H150" s="8">
        <v>0</v>
      </c>
      <c r="I150" s="5" t="s">
        <v>171</v>
      </c>
      <c r="J150" s="5" t="s">
        <v>172</v>
      </c>
      <c r="K150" s="5" t="s">
        <v>173</v>
      </c>
      <c r="L150" s="5" t="s">
        <v>180</v>
      </c>
      <c r="M150" s="8">
        <v>1378</v>
      </c>
      <c r="N150" s="5" t="s">
        <v>185</v>
      </c>
    </row>
    <row r="151" spans="1:14" ht="39.6" x14ac:dyDescent="0.3">
      <c r="A151" s="1"/>
      <c r="B151" s="5" t="s">
        <v>499</v>
      </c>
      <c r="C151" s="5" t="s">
        <v>538</v>
      </c>
      <c r="D151" s="5" t="s">
        <v>539</v>
      </c>
      <c r="E151" s="4" t="s">
        <v>552</v>
      </c>
      <c r="F151" s="4" t="s">
        <v>519</v>
      </c>
      <c r="G151" s="6" t="s">
        <v>553</v>
      </c>
      <c r="H151" s="8">
        <v>0</v>
      </c>
      <c r="I151" s="5" t="s">
        <v>171</v>
      </c>
      <c r="J151" s="5" t="s">
        <v>184</v>
      </c>
      <c r="K151" s="5" t="s">
        <v>173</v>
      </c>
      <c r="L151" s="5" t="s">
        <v>180</v>
      </c>
      <c r="M151" s="8">
        <v>11121</v>
      </c>
      <c r="N151" s="5" t="s">
        <v>185</v>
      </c>
    </row>
    <row r="152" spans="1:14" ht="26.4" x14ac:dyDescent="0.3">
      <c r="A152" s="1"/>
      <c r="B152" s="5" t="s">
        <v>499</v>
      </c>
      <c r="C152" s="5" t="s">
        <v>538</v>
      </c>
      <c r="D152" s="5" t="s">
        <v>554</v>
      </c>
      <c r="E152" s="4" t="s">
        <v>552</v>
      </c>
      <c r="F152" s="4" t="s">
        <v>519</v>
      </c>
      <c r="G152" s="6" t="s">
        <v>555</v>
      </c>
      <c r="H152" s="8">
        <v>0</v>
      </c>
      <c r="I152" s="5" t="s">
        <v>171</v>
      </c>
      <c r="J152" s="5" t="s">
        <v>184</v>
      </c>
      <c r="K152" s="5" t="s">
        <v>173</v>
      </c>
      <c r="L152" s="5" t="s">
        <v>174</v>
      </c>
      <c r="M152" s="8">
        <v>1342</v>
      </c>
      <c r="N152" s="5" t="s">
        <v>185</v>
      </c>
    </row>
    <row r="153" spans="1:14" ht="26.4" x14ac:dyDescent="0.3">
      <c r="A153" s="1"/>
      <c r="B153" s="5" t="s">
        <v>499</v>
      </c>
      <c r="C153" s="5" t="s">
        <v>538</v>
      </c>
      <c r="D153" s="5" t="s">
        <v>556</v>
      </c>
      <c r="E153" s="4" t="s">
        <v>552</v>
      </c>
      <c r="F153" s="4" t="s">
        <v>519</v>
      </c>
      <c r="G153" s="6" t="s">
        <v>555</v>
      </c>
      <c r="H153" s="8">
        <v>0</v>
      </c>
      <c r="I153" s="5" t="s">
        <v>171</v>
      </c>
      <c r="J153" s="5" t="s">
        <v>184</v>
      </c>
      <c r="K153" s="5" t="s">
        <v>173</v>
      </c>
      <c r="L153" s="5" t="s">
        <v>174</v>
      </c>
      <c r="M153" s="8">
        <v>1343</v>
      </c>
      <c r="N153" s="5" t="s">
        <v>185</v>
      </c>
    </row>
    <row r="154" spans="1:14" ht="26.4" x14ac:dyDescent="0.3">
      <c r="A154" s="1"/>
      <c r="B154" s="5" t="s">
        <v>499</v>
      </c>
      <c r="C154" s="5" t="s">
        <v>538</v>
      </c>
      <c r="D154" s="5" t="s">
        <v>557</v>
      </c>
      <c r="E154" s="4" t="s">
        <v>552</v>
      </c>
      <c r="F154" s="4" t="s">
        <v>519</v>
      </c>
      <c r="G154" s="6" t="s">
        <v>555</v>
      </c>
      <c r="H154" s="8">
        <v>0</v>
      </c>
      <c r="I154" s="5" t="s">
        <v>171</v>
      </c>
      <c r="J154" s="5" t="s">
        <v>184</v>
      </c>
      <c r="K154" s="5" t="s">
        <v>173</v>
      </c>
      <c r="L154" s="5" t="s">
        <v>174</v>
      </c>
      <c r="M154" s="8">
        <v>1344</v>
      </c>
      <c r="N154" s="5" t="s">
        <v>185</v>
      </c>
    </row>
    <row r="155" spans="1:14" ht="26.4" x14ac:dyDescent="0.3">
      <c r="A155" s="1"/>
      <c r="B155" s="5" t="s">
        <v>499</v>
      </c>
      <c r="C155" s="5" t="s">
        <v>538</v>
      </c>
      <c r="D155" s="5" t="s">
        <v>558</v>
      </c>
      <c r="E155" s="4" t="s">
        <v>552</v>
      </c>
      <c r="F155" s="4" t="s">
        <v>519</v>
      </c>
      <c r="G155" s="6" t="s">
        <v>555</v>
      </c>
      <c r="H155" s="8">
        <v>0</v>
      </c>
      <c r="I155" s="5" t="s">
        <v>171</v>
      </c>
      <c r="J155" s="5" t="s">
        <v>184</v>
      </c>
      <c r="K155" s="5" t="s">
        <v>173</v>
      </c>
      <c r="L155" s="5" t="s">
        <v>174</v>
      </c>
      <c r="M155" s="8">
        <v>1345</v>
      </c>
      <c r="N155" s="5" t="s">
        <v>185</v>
      </c>
    </row>
    <row r="156" spans="1:14" ht="26.4" x14ac:dyDescent="0.3">
      <c r="A156" s="1"/>
      <c r="B156" s="5" t="s">
        <v>499</v>
      </c>
      <c r="C156" s="5" t="s">
        <v>538</v>
      </c>
      <c r="D156" s="5" t="s">
        <v>542</v>
      </c>
      <c r="E156" s="4" t="s">
        <v>552</v>
      </c>
      <c r="F156" s="4" t="s">
        <v>519</v>
      </c>
      <c r="G156" s="6" t="s">
        <v>555</v>
      </c>
      <c r="H156" s="8">
        <v>0</v>
      </c>
      <c r="I156" s="5" t="s">
        <v>171</v>
      </c>
      <c r="J156" s="5" t="s">
        <v>184</v>
      </c>
      <c r="K156" s="5" t="s">
        <v>173</v>
      </c>
      <c r="L156" s="5" t="s">
        <v>174</v>
      </c>
      <c r="M156" s="8">
        <v>13176</v>
      </c>
      <c r="N156" s="5" t="s">
        <v>185</v>
      </c>
    </row>
    <row r="157" spans="1:14" ht="26.4" x14ac:dyDescent="0.3">
      <c r="A157" s="1"/>
      <c r="B157" s="5" t="s">
        <v>499</v>
      </c>
      <c r="C157" s="5" t="s">
        <v>538</v>
      </c>
      <c r="D157" s="5" t="s">
        <v>559</v>
      </c>
      <c r="E157" s="4" t="s">
        <v>552</v>
      </c>
      <c r="F157" s="4" t="s">
        <v>519</v>
      </c>
      <c r="G157" s="6" t="s">
        <v>555</v>
      </c>
      <c r="H157" s="8">
        <v>0</v>
      </c>
      <c r="I157" s="5" t="s">
        <v>171</v>
      </c>
      <c r="J157" s="5" t="s">
        <v>184</v>
      </c>
      <c r="K157" s="5" t="s">
        <v>173</v>
      </c>
      <c r="L157" s="5" t="s">
        <v>174</v>
      </c>
      <c r="M157" s="8">
        <v>13177</v>
      </c>
      <c r="N157" s="5" t="s">
        <v>185</v>
      </c>
    </row>
    <row r="158" spans="1:14" ht="52.8" x14ac:dyDescent="0.3">
      <c r="A158" s="1"/>
      <c r="B158" s="5" t="s">
        <v>499</v>
      </c>
      <c r="C158" s="5" t="s">
        <v>560</v>
      </c>
      <c r="D158" s="5" t="s">
        <v>561</v>
      </c>
      <c r="E158" s="4" t="s">
        <v>168</v>
      </c>
      <c r="F158" s="4" t="s">
        <v>169</v>
      </c>
      <c r="G158" s="6" t="s">
        <v>562</v>
      </c>
      <c r="H158" s="8">
        <v>0</v>
      </c>
      <c r="I158" s="5" t="s">
        <v>171</v>
      </c>
      <c r="J158" s="5" t="s">
        <v>172</v>
      </c>
      <c r="K158" s="5" t="s">
        <v>173</v>
      </c>
      <c r="L158" s="5" t="s">
        <v>174</v>
      </c>
      <c r="M158" s="8">
        <v>14325</v>
      </c>
      <c r="N158" s="5" t="s">
        <v>185</v>
      </c>
    </row>
    <row r="159" spans="1:14" ht="52.8" x14ac:dyDescent="0.3">
      <c r="A159" s="1"/>
      <c r="B159" s="5" t="s">
        <v>499</v>
      </c>
      <c r="C159" s="5" t="s">
        <v>563</v>
      </c>
      <c r="D159" s="5" t="s">
        <v>539</v>
      </c>
      <c r="E159" s="4" t="s">
        <v>168</v>
      </c>
      <c r="F159" s="4" t="s">
        <v>169</v>
      </c>
      <c r="G159" s="6" t="s">
        <v>564</v>
      </c>
      <c r="H159" s="8">
        <v>0</v>
      </c>
      <c r="I159" s="5" t="s">
        <v>171</v>
      </c>
      <c r="J159" s="5" t="s">
        <v>184</v>
      </c>
      <c r="K159" s="5" t="s">
        <v>173</v>
      </c>
      <c r="L159" s="5" t="s">
        <v>174</v>
      </c>
      <c r="M159" s="8">
        <v>10581</v>
      </c>
      <c r="N159" s="5" t="s">
        <v>185</v>
      </c>
    </row>
    <row r="160" spans="1:14" ht="39.6" x14ac:dyDescent="0.3">
      <c r="A160" s="1"/>
      <c r="B160" s="5" t="s">
        <v>499</v>
      </c>
      <c r="C160" s="5" t="s">
        <v>563</v>
      </c>
      <c r="D160" s="5" t="s">
        <v>565</v>
      </c>
      <c r="E160" s="4" t="s">
        <v>168</v>
      </c>
      <c r="F160" s="4" t="s">
        <v>169</v>
      </c>
      <c r="G160" s="6" t="s">
        <v>566</v>
      </c>
      <c r="H160" s="8">
        <v>0</v>
      </c>
      <c r="I160" s="5" t="s">
        <v>171</v>
      </c>
      <c r="J160" s="5" t="s">
        <v>184</v>
      </c>
      <c r="K160" s="5" t="s">
        <v>173</v>
      </c>
      <c r="L160" s="5" t="s">
        <v>174</v>
      </c>
      <c r="M160" s="8">
        <v>13179</v>
      </c>
      <c r="N160" s="5" t="s">
        <v>185</v>
      </c>
    </row>
    <row r="161" spans="1:14" ht="52.8" x14ac:dyDescent="0.3">
      <c r="A161" s="1"/>
      <c r="B161" s="5" t="s">
        <v>499</v>
      </c>
      <c r="C161" s="5" t="s">
        <v>567</v>
      </c>
      <c r="D161" s="5" t="s">
        <v>568</v>
      </c>
      <c r="E161" s="4" t="s">
        <v>168</v>
      </c>
      <c r="F161" s="4" t="s">
        <v>169</v>
      </c>
      <c r="G161" s="6" t="s">
        <v>532</v>
      </c>
      <c r="H161" s="8">
        <v>0</v>
      </c>
      <c r="I161" s="5" t="s">
        <v>171</v>
      </c>
      <c r="J161" s="5" t="s">
        <v>184</v>
      </c>
      <c r="K161" s="5" t="s">
        <v>173</v>
      </c>
      <c r="L161" s="5" t="s">
        <v>174</v>
      </c>
      <c r="M161" s="8">
        <v>17433</v>
      </c>
      <c r="N161" s="5" t="s">
        <v>185</v>
      </c>
    </row>
    <row r="162" spans="1:14" ht="39.6" x14ac:dyDescent="0.3">
      <c r="A162" s="1"/>
      <c r="B162" s="5" t="s">
        <v>499</v>
      </c>
      <c r="C162" s="5" t="s">
        <v>567</v>
      </c>
      <c r="D162" s="5" t="s">
        <v>569</v>
      </c>
      <c r="E162" s="4" t="s">
        <v>168</v>
      </c>
      <c r="F162" s="4" t="s">
        <v>169</v>
      </c>
      <c r="G162" s="6" t="s">
        <v>570</v>
      </c>
      <c r="H162" s="8">
        <v>0</v>
      </c>
      <c r="I162" s="5" t="s">
        <v>171</v>
      </c>
      <c r="J162" s="5" t="s">
        <v>184</v>
      </c>
      <c r="K162" s="5" t="s">
        <v>173</v>
      </c>
      <c r="L162" s="5" t="s">
        <v>174</v>
      </c>
      <c r="M162" s="8">
        <v>17424</v>
      </c>
      <c r="N162" s="5" t="s">
        <v>185</v>
      </c>
    </row>
    <row r="163" spans="1:14" ht="26.4" x14ac:dyDescent="0.3">
      <c r="A163" s="1"/>
      <c r="B163" s="5" t="s">
        <v>499</v>
      </c>
      <c r="C163" s="5" t="s">
        <v>567</v>
      </c>
      <c r="D163" s="5" t="s">
        <v>571</v>
      </c>
      <c r="E163" s="4" t="s">
        <v>168</v>
      </c>
      <c r="F163" s="4" t="s">
        <v>169</v>
      </c>
      <c r="G163" s="6" t="s">
        <v>572</v>
      </c>
      <c r="H163" s="8">
        <v>0</v>
      </c>
      <c r="I163" s="5" t="s">
        <v>171</v>
      </c>
      <c r="J163" s="5" t="s">
        <v>172</v>
      </c>
      <c r="K163" s="5" t="s">
        <v>173</v>
      </c>
      <c r="L163" s="5" t="s">
        <v>174</v>
      </c>
      <c r="M163" s="8">
        <v>17437</v>
      </c>
      <c r="N163"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573</v>
      </c>
      <c r="B5" s="1"/>
      <c r="C5" s="1"/>
      <c r="D5" s="1"/>
      <c r="E5" s="1"/>
    </row>
    <row r="6" spans="1:6" ht="34.950000000000003" customHeight="1" x14ac:dyDescent="0.3">
      <c r="A6" s="3" t="s">
        <v>3</v>
      </c>
      <c r="B6" s="3" t="s">
        <v>5</v>
      </c>
      <c r="C6" s="3" t="s">
        <v>4</v>
      </c>
      <c r="D6" s="3" t="s">
        <v>6</v>
      </c>
      <c r="E6" s="3" t="s">
        <v>574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49" activePane="bottomRight" state="frozen"/>
      <selection pane="topRight" activeCell="C1" sqref="C1"/>
      <selection pane="bottomLeft" activeCell="A11" sqref="A11"/>
      <selection pane="bottomRight" activeCell="FJ59" sqref="FJ59"/>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4" t="s">
        <v>575</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1"/>
      <c r="FL5" s="200" t="s">
        <v>576</v>
      </c>
      <c r="FM5" s="199"/>
      <c r="FN5" s="199"/>
      <c r="FO5" s="199"/>
      <c r="FP5" s="199"/>
      <c r="FQ5" s="199"/>
      <c r="FR5" s="199"/>
      <c r="FS5" s="199"/>
      <c r="FT5" s="199"/>
    </row>
    <row r="6" spans="1:176" ht="22.05" hidden="1" customHeight="1" x14ac:dyDescent="0.3">
      <c r="A6" s="203" t="s">
        <v>59</v>
      </c>
      <c r="B6" s="203" t="s">
        <v>577</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3" t="s">
        <v>578</v>
      </c>
      <c r="FK6" s="1"/>
      <c r="FL6" s="10">
        <v>221</v>
      </c>
      <c r="FM6" s="10">
        <v>222</v>
      </c>
      <c r="FN6" s="10">
        <v>224</v>
      </c>
      <c r="FO6" s="10">
        <v>2187</v>
      </c>
      <c r="FP6" s="10">
        <v>227</v>
      </c>
      <c r="FQ6" s="10">
        <v>49400</v>
      </c>
      <c r="FR6" s="10">
        <v>199</v>
      </c>
      <c r="FS6" s="10">
        <v>200</v>
      </c>
      <c r="FT6" s="199" t="s">
        <v>579</v>
      </c>
    </row>
    <row r="7" spans="1:176" ht="15" hidden="1" customHeight="1" x14ac:dyDescent="0.3">
      <c r="A7" s="203"/>
      <c r="B7" s="203"/>
      <c r="C7" s="9" t="s">
        <v>580</v>
      </c>
      <c r="D7" s="9" t="s">
        <v>580</v>
      </c>
      <c r="E7" s="9" t="s">
        <v>581</v>
      </c>
      <c r="F7" s="9" t="s">
        <v>580</v>
      </c>
      <c r="G7" s="9" t="s">
        <v>580</v>
      </c>
      <c r="H7" s="9" t="s">
        <v>582</v>
      </c>
      <c r="I7" s="9" t="s">
        <v>582</v>
      </c>
      <c r="J7" s="9" t="s">
        <v>582</v>
      </c>
      <c r="K7" s="9" t="s">
        <v>582</v>
      </c>
      <c r="L7" s="9" t="s">
        <v>580</v>
      </c>
      <c r="M7" s="9" t="s">
        <v>580</v>
      </c>
      <c r="N7" s="9" t="s">
        <v>580</v>
      </c>
      <c r="O7" s="9" t="s">
        <v>580</v>
      </c>
      <c r="P7" s="9" t="s">
        <v>580</v>
      </c>
      <c r="Q7" s="9" t="s">
        <v>580</v>
      </c>
      <c r="R7" s="9" t="s">
        <v>580</v>
      </c>
      <c r="S7" s="9" t="s">
        <v>580</v>
      </c>
      <c r="T7" s="9" t="s">
        <v>580</v>
      </c>
      <c r="U7" s="9" t="s">
        <v>580</v>
      </c>
      <c r="V7" s="9" t="s">
        <v>580</v>
      </c>
      <c r="W7" s="9" t="s">
        <v>580</v>
      </c>
      <c r="X7" s="9" t="s">
        <v>580</v>
      </c>
      <c r="Y7" s="9" t="s">
        <v>580</v>
      </c>
      <c r="Z7" s="9" t="s">
        <v>581</v>
      </c>
      <c r="AA7" s="9" t="s">
        <v>581</v>
      </c>
      <c r="AB7" s="9" t="s">
        <v>581</v>
      </c>
      <c r="AC7" s="9" t="s">
        <v>580</v>
      </c>
      <c r="AD7" s="9" t="s">
        <v>581</v>
      </c>
      <c r="AE7" s="9" t="s">
        <v>581</v>
      </c>
      <c r="AF7" s="9" t="s">
        <v>581</v>
      </c>
      <c r="AG7" s="9" t="s">
        <v>581</v>
      </c>
      <c r="AH7" s="9" t="s">
        <v>581</v>
      </c>
      <c r="AI7" s="9" t="s">
        <v>581</v>
      </c>
      <c r="AJ7" s="9" t="s">
        <v>581</v>
      </c>
      <c r="AK7" s="9" t="s">
        <v>581</v>
      </c>
      <c r="AL7" s="9" t="s">
        <v>580</v>
      </c>
      <c r="AM7" s="9" t="s">
        <v>582</v>
      </c>
      <c r="AN7" s="9" t="s">
        <v>582</v>
      </c>
      <c r="AO7" s="9" t="s">
        <v>582</v>
      </c>
      <c r="AP7" s="9" t="s">
        <v>580</v>
      </c>
      <c r="AQ7" s="9" t="s">
        <v>580</v>
      </c>
      <c r="AR7" s="9" t="s">
        <v>580</v>
      </c>
      <c r="AS7" s="9" t="s">
        <v>580</v>
      </c>
      <c r="AT7" s="9" t="s">
        <v>580</v>
      </c>
      <c r="AU7" s="9" t="s">
        <v>580</v>
      </c>
      <c r="AV7" s="9" t="s">
        <v>580</v>
      </c>
      <c r="AW7" s="9" t="s">
        <v>581</v>
      </c>
      <c r="AX7" s="9" t="s">
        <v>580</v>
      </c>
      <c r="AY7" s="9" t="s">
        <v>580</v>
      </c>
      <c r="AZ7" s="9" t="s">
        <v>580</v>
      </c>
      <c r="BA7" s="9" t="s">
        <v>580</v>
      </c>
      <c r="BB7" s="9" t="s">
        <v>580</v>
      </c>
      <c r="BC7" s="9" t="s">
        <v>580</v>
      </c>
      <c r="BD7" s="9" t="s">
        <v>580</v>
      </c>
      <c r="BE7" s="9" t="s">
        <v>580</v>
      </c>
      <c r="BF7" s="9" t="s">
        <v>581</v>
      </c>
      <c r="BG7" s="9" t="s">
        <v>582</v>
      </c>
      <c r="BH7" s="9" t="s">
        <v>580</v>
      </c>
      <c r="BI7" s="9" t="s">
        <v>580</v>
      </c>
      <c r="BJ7" s="9" t="s">
        <v>582</v>
      </c>
      <c r="BK7" s="9" t="s">
        <v>582</v>
      </c>
      <c r="BL7" s="9" t="s">
        <v>582</v>
      </c>
      <c r="BM7" s="9" t="s">
        <v>581</v>
      </c>
      <c r="BN7" s="9" t="s">
        <v>581</v>
      </c>
      <c r="BO7" s="9" t="s">
        <v>581</v>
      </c>
      <c r="BP7" s="9" t="s">
        <v>580</v>
      </c>
      <c r="BQ7" s="9" t="s">
        <v>580</v>
      </c>
      <c r="BR7" s="9" t="s">
        <v>580</v>
      </c>
      <c r="BS7" s="9" t="s">
        <v>580</v>
      </c>
      <c r="BT7" s="9" t="s">
        <v>580</v>
      </c>
      <c r="BU7" s="9" t="s">
        <v>580</v>
      </c>
      <c r="BV7" s="9" t="s">
        <v>580</v>
      </c>
      <c r="BW7" s="9" t="s">
        <v>581</v>
      </c>
      <c r="BX7" s="9" t="s">
        <v>581</v>
      </c>
      <c r="BY7" s="9" t="s">
        <v>581</v>
      </c>
      <c r="BZ7" s="9" t="s">
        <v>582</v>
      </c>
      <c r="CA7" s="9" t="s">
        <v>581</v>
      </c>
      <c r="CB7" s="9" t="s">
        <v>580</v>
      </c>
      <c r="CC7" s="9" t="s">
        <v>582</v>
      </c>
      <c r="CD7" s="9" t="s">
        <v>580</v>
      </c>
      <c r="CE7" s="9" t="s">
        <v>580</v>
      </c>
      <c r="CF7" s="9" t="s">
        <v>580</v>
      </c>
      <c r="CG7" s="9" t="s">
        <v>580</v>
      </c>
      <c r="CH7" s="9" t="s">
        <v>580</v>
      </c>
      <c r="CI7" s="9" t="s">
        <v>580</v>
      </c>
      <c r="CJ7" s="9" t="s">
        <v>580</v>
      </c>
      <c r="CK7" s="9" t="s">
        <v>580</v>
      </c>
      <c r="CL7" s="9" t="s">
        <v>580</v>
      </c>
      <c r="CM7" s="9" t="s">
        <v>580</v>
      </c>
      <c r="CN7" s="9" t="s">
        <v>580</v>
      </c>
      <c r="CO7" s="9" t="s">
        <v>580</v>
      </c>
      <c r="CP7" s="9" t="s">
        <v>581</v>
      </c>
      <c r="CQ7" s="9" t="s">
        <v>581</v>
      </c>
      <c r="CR7" s="9" t="s">
        <v>581</v>
      </c>
      <c r="CS7" s="9" t="s">
        <v>581</v>
      </c>
      <c r="CT7" s="9" t="s">
        <v>580</v>
      </c>
      <c r="CU7" s="9" t="s">
        <v>580</v>
      </c>
      <c r="CV7" s="9" t="s">
        <v>580</v>
      </c>
      <c r="CW7" s="9" t="s">
        <v>580</v>
      </c>
      <c r="CX7" s="9" t="s">
        <v>581</v>
      </c>
      <c r="CY7" s="9" t="s">
        <v>582</v>
      </c>
      <c r="CZ7" s="9" t="s">
        <v>582</v>
      </c>
      <c r="DA7" s="9" t="s">
        <v>582</v>
      </c>
      <c r="DB7" s="9" t="s">
        <v>582</v>
      </c>
      <c r="DC7" s="9" t="s">
        <v>582</v>
      </c>
      <c r="DD7" s="9" t="s">
        <v>581</v>
      </c>
      <c r="DE7" s="9" t="s">
        <v>580</v>
      </c>
      <c r="DF7" s="9" t="s">
        <v>580</v>
      </c>
      <c r="DG7" s="9" t="s">
        <v>580</v>
      </c>
      <c r="DH7" s="9" t="s">
        <v>582</v>
      </c>
      <c r="DI7" s="9" t="s">
        <v>582</v>
      </c>
      <c r="DJ7" s="9" t="s">
        <v>580</v>
      </c>
      <c r="DK7" s="9" t="s">
        <v>580</v>
      </c>
      <c r="DL7" s="9" t="s">
        <v>581</v>
      </c>
      <c r="DM7" s="9" t="s">
        <v>581</v>
      </c>
      <c r="DN7" s="9" t="s">
        <v>580</v>
      </c>
      <c r="DO7" s="9" t="s">
        <v>580</v>
      </c>
      <c r="DP7" s="9" t="s">
        <v>580</v>
      </c>
      <c r="DQ7" s="9" t="s">
        <v>580</v>
      </c>
      <c r="DR7" s="9" t="s">
        <v>580</v>
      </c>
      <c r="DS7" s="9" t="s">
        <v>580</v>
      </c>
      <c r="DT7" s="9" t="s">
        <v>581</v>
      </c>
      <c r="DU7" s="9" t="s">
        <v>580</v>
      </c>
      <c r="DV7" s="9" t="s">
        <v>580</v>
      </c>
      <c r="DW7" s="9" t="s">
        <v>582</v>
      </c>
      <c r="DX7" s="9" t="s">
        <v>580</v>
      </c>
      <c r="DY7" s="9" t="s">
        <v>580</v>
      </c>
      <c r="DZ7" s="9" t="s">
        <v>582</v>
      </c>
      <c r="EA7" s="9" t="s">
        <v>580</v>
      </c>
      <c r="EB7" s="9" t="s">
        <v>580</v>
      </c>
      <c r="EC7" s="9" t="s">
        <v>580</v>
      </c>
      <c r="ED7" s="9" t="s">
        <v>582</v>
      </c>
      <c r="EE7" s="9" t="s">
        <v>582</v>
      </c>
      <c r="EF7" s="9" t="s">
        <v>581</v>
      </c>
      <c r="EG7" s="9" t="s">
        <v>580</v>
      </c>
      <c r="EH7" s="9" t="s">
        <v>580</v>
      </c>
      <c r="EI7" s="9" t="s">
        <v>580</v>
      </c>
      <c r="EJ7" s="9" t="s">
        <v>580</v>
      </c>
      <c r="EK7" s="9" t="s">
        <v>580</v>
      </c>
      <c r="EL7" s="9" t="s">
        <v>580</v>
      </c>
      <c r="EM7" s="9" t="s">
        <v>581</v>
      </c>
      <c r="EN7" s="9" t="s">
        <v>581</v>
      </c>
      <c r="EO7" s="9" t="s">
        <v>581</v>
      </c>
      <c r="EP7" s="9" t="s">
        <v>581</v>
      </c>
      <c r="EQ7" s="9" t="s">
        <v>582</v>
      </c>
      <c r="ER7" s="9" t="s">
        <v>581</v>
      </c>
      <c r="ES7" s="9" t="s">
        <v>581</v>
      </c>
      <c r="ET7" s="9" t="s">
        <v>581</v>
      </c>
      <c r="EU7" s="9" t="s">
        <v>580</v>
      </c>
      <c r="EV7" s="9" t="s">
        <v>580</v>
      </c>
      <c r="EW7" s="9" t="s">
        <v>580</v>
      </c>
      <c r="EX7" s="9" t="s">
        <v>581</v>
      </c>
      <c r="EY7" s="9" t="s">
        <v>581</v>
      </c>
      <c r="EZ7" s="9" t="s">
        <v>582</v>
      </c>
      <c r="FA7" s="9" t="s">
        <v>580</v>
      </c>
      <c r="FB7" s="9" t="s">
        <v>582</v>
      </c>
      <c r="FC7" s="9" t="s">
        <v>582</v>
      </c>
      <c r="FD7" s="9" t="s">
        <v>582</v>
      </c>
      <c r="FE7" s="9" t="s">
        <v>580</v>
      </c>
      <c r="FF7" s="9" t="s">
        <v>580</v>
      </c>
      <c r="FG7" s="9" t="s">
        <v>580</v>
      </c>
      <c r="FH7" s="9" t="s">
        <v>582</v>
      </c>
      <c r="FI7" s="9" t="s">
        <v>582</v>
      </c>
      <c r="FJ7" s="203"/>
      <c r="FK7" s="1"/>
      <c r="FL7" s="10" t="s">
        <v>582</v>
      </c>
      <c r="FM7" s="10" t="s">
        <v>580</v>
      </c>
      <c r="FN7" s="10" t="s">
        <v>582</v>
      </c>
      <c r="FO7" s="10" t="s">
        <v>582</v>
      </c>
      <c r="FP7" s="10" t="s">
        <v>582</v>
      </c>
      <c r="FQ7" s="10" t="s">
        <v>582</v>
      </c>
      <c r="FR7" s="10" t="s">
        <v>582</v>
      </c>
      <c r="FS7" s="10" t="s">
        <v>582</v>
      </c>
      <c r="FT7" s="199"/>
    </row>
    <row r="8" spans="1:176" ht="15" hidden="1" customHeight="1" x14ac:dyDescent="0.3">
      <c r="A8" s="203"/>
      <c r="B8" s="203"/>
      <c r="C8" s="9" t="s">
        <v>583</v>
      </c>
      <c r="D8" s="9" t="s">
        <v>583</v>
      </c>
      <c r="E8" s="9" t="s">
        <v>583</v>
      </c>
      <c r="F8" s="9" t="s">
        <v>583</v>
      </c>
      <c r="G8" s="9" t="s">
        <v>583</v>
      </c>
      <c r="H8" s="9" t="s">
        <v>584</v>
      </c>
      <c r="I8" s="9" t="s">
        <v>584</v>
      </c>
      <c r="J8" s="9" t="s">
        <v>583</v>
      </c>
      <c r="K8" s="9" t="s">
        <v>583</v>
      </c>
      <c r="L8" s="9" t="s">
        <v>584</v>
      </c>
      <c r="M8" s="9" t="s">
        <v>584</v>
      </c>
      <c r="N8" s="9" t="s">
        <v>584</v>
      </c>
      <c r="O8" s="9" t="s">
        <v>584</v>
      </c>
      <c r="P8" s="9" t="s">
        <v>584</v>
      </c>
      <c r="Q8" s="9" t="s">
        <v>584</v>
      </c>
      <c r="R8" s="9" t="s">
        <v>584</v>
      </c>
      <c r="S8" s="9" t="s">
        <v>584</v>
      </c>
      <c r="T8" s="9" t="s">
        <v>583</v>
      </c>
      <c r="U8" s="9" t="s">
        <v>583</v>
      </c>
      <c r="V8" s="9" t="s">
        <v>584</v>
      </c>
      <c r="W8" s="9" t="s">
        <v>584</v>
      </c>
      <c r="X8" s="9" t="s">
        <v>584</v>
      </c>
      <c r="Y8" s="9" t="s">
        <v>584</v>
      </c>
      <c r="Z8" s="9" t="s">
        <v>583</v>
      </c>
      <c r="AA8" s="9" t="s">
        <v>583</v>
      </c>
      <c r="AB8" s="9" t="s">
        <v>583</v>
      </c>
      <c r="AC8" s="9" t="s">
        <v>584</v>
      </c>
      <c r="AD8" s="9" t="s">
        <v>583</v>
      </c>
      <c r="AE8" s="9" t="s">
        <v>583</v>
      </c>
      <c r="AF8" s="9" t="s">
        <v>583</v>
      </c>
      <c r="AG8" s="9" t="s">
        <v>583</v>
      </c>
      <c r="AH8" s="9" t="s">
        <v>584</v>
      </c>
      <c r="AI8" s="9" t="s">
        <v>584</v>
      </c>
      <c r="AJ8" s="9" t="s">
        <v>584</v>
      </c>
      <c r="AK8" s="9" t="s">
        <v>583</v>
      </c>
      <c r="AL8" s="9" t="s">
        <v>583</v>
      </c>
      <c r="AM8" s="9" t="s">
        <v>584</v>
      </c>
      <c r="AN8" s="9" t="s">
        <v>584</v>
      </c>
      <c r="AO8" s="9" t="s">
        <v>584</v>
      </c>
      <c r="AP8" s="9" t="s">
        <v>583</v>
      </c>
      <c r="AQ8" s="9" t="s">
        <v>583</v>
      </c>
      <c r="AR8" s="9" t="s">
        <v>583</v>
      </c>
      <c r="AS8" s="9" t="s">
        <v>583</v>
      </c>
      <c r="AT8" s="9" t="s">
        <v>583</v>
      </c>
      <c r="AU8" s="9" t="s">
        <v>583</v>
      </c>
      <c r="AV8" s="9" t="s">
        <v>583</v>
      </c>
      <c r="AW8" s="9" t="s">
        <v>583</v>
      </c>
      <c r="AX8" s="9" t="s">
        <v>584</v>
      </c>
      <c r="AY8" s="9" t="s">
        <v>584</v>
      </c>
      <c r="AZ8" s="9" t="s">
        <v>584</v>
      </c>
      <c r="BA8" s="9" t="s">
        <v>583</v>
      </c>
      <c r="BB8" s="9" t="s">
        <v>583</v>
      </c>
      <c r="BC8" s="9" t="s">
        <v>583</v>
      </c>
      <c r="BD8" s="9" t="s">
        <v>583</v>
      </c>
      <c r="BE8" s="9" t="s">
        <v>583</v>
      </c>
      <c r="BF8" s="9" t="s">
        <v>583</v>
      </c>
      <c r="BG8" s="9" t="s">
        <v>583</v>
      </c>
      <c r="BH8" s="9" t="s">
        <v>583</v>
      </c>
      <c r="BI8" s="9" t="s">
        <v>583</v>
      </c>
      <c r="BJ8" s="9" t="s">
        <v>584</v>
      </c>
      <c r="BK8" s="9" t="s">
        <v>584</v>
      </c>
      <c r="BL8" s="9" t="s">
        <v>584</v>
      </c>
      <c r="BM8" s="9" t="s">
        <v>584</v>
      </c>
      <c r="BN8" s="9" t="s">
        <v>584</v>
      </c>
      <c r="BO8" s="9" t="s">
        <v>584</v>
      </c>
      <c r="BP8" s="9" t="s">
        <v>583</v>
      </c>
      <c r="BQ8" s="9" t="s">
        <v>584</v>
      </c>
      <c r="BR8" s="9" t="s">
        <v>584</v>
      </c>
      <c r="BS8" s="9" t="s">
        <v>584</v>
      </c>
      <c r="BT8" s="9" t="s">
        <v>584</v>
      </c>
      <c r="BU8" s="9" t="s">
        <v>584</v>
      </c>
      <c r="BV8" s="9" t="s">
        <v>584</v>
      </c>
      <c r="BW8" s="9" t="s">
        <v>584</v>
      </c>
      <c r="BX8" s="9" t="s">
        <v>584</v>
      </c>
      <c r="BY8" s="9" t="s">
        <v>584</v>
      </c>
      <c r="BZ8" s="9" t="s">
        <v>583</v>
      </c>
      <c r="CA8" s="9" t="s">
        <v>584</v>
      </c>
      <c r="CB8" s="9" t="s">
        <v>584</v>
      </c>
      <c r="CC8" s="9" t="s">
        <v>583</v>
      </c>
      <c r="CD8" s="9" t="s">
        <v>583</v>
      </c>
      <c r="CE8" s="9" t="s">
        <v>583</v>
      </c>
      <c r="CF8" s="9" t="s">
        <v>583</v>
      </c>
      <c r="CG8" s="9" t="s">
        <v>583</v>
      </c>
      <c r="CH8" s="9" t="s">
        <v>583</v>
      </c>
      <c r="CI8" s="9" t="s">
        <v>584</v>
      </c>
      <c r="CJ8" s="9" t="s">
        <v>584</v>
      </c>
      <c r="CK8" s="9" t="s">
        <v>584</v>
      </c>
      <c r="CL8" s="9" t="s">
        <v>584</v>
      </c>
      <c r="CM8" s="9" t="s">
        <v>584</v>
      </c>
      <c r="CN8" s="9" t="s">
        <v>584</v>
      </c>
      <c r="CO8" s="9" t="s">
        <v>584</v>
      </c>
      <c r="CP8" s="9" t="s">
        <v>584</v>
      </c>
      <c r="CQ8" s="9" t="s">
        <v>584</v>
      </c>
      <c r="CR8" s="9" t="s">
        <v>584</v>
      </c>
      <c r="CS8" s="9" t="s">
        <v>584</v>
      </c>
      <c r="CT8" s="9" t="s">
        <v>584</v>
      </c>
      <c r="CU8" s="9" t="s">
        <v>584</v>
      </c>
      <c r="CV8" s="9" t="s">
        <v>585</v>
      </c>
      <c r="CW8" s="9" t="s">
        <v>586</v>
      </c>
      <c r="CX8" s="9" t="s">
        <v>585</v>
      </c>
      <c r="CY8" s="9" t="s">
        <v>586</v>
      </c>
      <c r="CZ8" s="9" t="s">
        <v>585</v>
      </c>
      <c r="DA8" s="9" t="s">
        <v>583</v>
      </c>
      <c r="DB8" s="9" t="s">
        <v>583</v>
      </c>
      <c r="DC8" s="9" t="s">
        <v>583</v>
      </c>
      <c r="DD8" s="9" t="s">
        <v>583</v>
      </c>
      <c r="DE8" s="9" t="s">
        <v>583</v>
      </c>
      <c r="DF8" s="9" t="s">
        <v>583</v>
      </c>
      <c r="DG8" s="9" t="s">
        <v>583</v>
      </c>
      <c r="DH8" s="9" t="s">
        <v>583</v>
      </c>
      <c r="DI8" s="9" t="s">
        <v>583</v>
      </c>
      <c r="DJ8" s="9" t="s">
        <v>583</v>
      </c>
      <c r="DK8" s="9" t="s">
        <v>583</v>
      </c>
      <c r="DL8" s="9" t="s">
        <v>585</v>
      </c>
      <c r="DM8" s="9" t="s">
        <v>585</v>
      </c>
      <c r="DN8" s="9" t="s">
        <v>586</v>
      </c>
      <c r="DO8" s="9" t="s">
        <v>586</v>
      </c>
      <c r="DP8" s="9" t="s">
        <v>584</v>
      </c>
      <c r="DQ8" s="9" t="s">
        <v>584</v>
      </c>
      <c r="DR8" s="9" t="s">
        <v>584</v>
      </c>
      <c r="DS8" s="9" t="s">
        <v>584</v>
      </c>
      <c r="DT8" s="9" t="s">
        <v>585</v>
      </c>
      <c r="DU8" s="9" t="s">
        <v>583</v>
      </c>
      <c r="DV8" s="9" t="s">
        <v>583</v>
      </c>
      <c r="DW8" s="9" t="s">
        <v>583</v>
      </c>
      <c r="DX8" s="9" t="s">
        <v>583</v>
      </c>
      <c r="DY8" s="9" t="s">
        <v>583</v>
      </c>
      <c r="DZ8" s="9" t="s">
        <v>583</v>
      </c>
      <c r="EA8" s="9" t="s">
        <v>583</v>
      </c>
      <c r="EB8" s="9" t="s">
        <v>583</v>
      </c>
      <c r="EC8" s="9" t="s">
        <v>583</v>
      </c>
      <c r="ED8" s="9" t="s">
        <v>586</v>
      </c>
      <c r="EE8" s="9" t="s">
        <v>586</v>
      </c>
      <c r="EF8" s="9" t="s">
        <v>585</v>
      </c>
      <c r="EG8" s="9" t="s">
        <v>586</v>
      </c>
      <c r="EH8" s="9" t="s">
        <v>586</v>
      </c>
      <c r="EI8" s="9" t="s">
        <v>586</v>
      </c>
      <c r="EJ8" s="9" t="s">
        <v>586</v>
      </c>
      <c r="EK8" s="9" t="s">
        <v>583</v>
      </c>
      <c r="EL8" s="9" t="s">
        <v>583</v>
      </c>
      <c r="EM8" s="9" t="s">
        <v>583</v>
      </c>
      <c r="EN8" s="9" t="s">
        <v>583</v>
      </c>
      <c r="EO8" s="9" t="s">
        <v>583</v>
      </c>
      <c r="EP8" s="9" t="s">
        <v>583</v>
      </c>
      <c r="EQ8" s="9" t="s">
        <v>586</v>
      </c>
      <c r="ER8" s="9" t="s">
        <v>585</v>
      </c>
      <c r="ES8" s="9" t="s">
        <v>585</v>
      </c>
      <c r="ET8" s="9" t="s">
        <v>585</v>
      </c>
      <c r="EU8" s="9" t="s">
        <v>583</v>
      </c>
      <c r="EV8" s="9" t="s">
        <v>586</v>
      </c>
      <c r="EW8" s="9" t="s">
        <v>586</v>
      </c>
      <c r="EX8" s="9" t="s">
        <v>585</v>
      </c>
      <c r="EY8" s="9" t="s">
        <v>585</v>
      </c>
      <c r="EZ8" s="9" t="s">
        <v>583</v>
      </c>
      <c r="FA8" s="9" t="s">
        <v>583</v>
      </c>
      <c r="FB8" s="9" t="s">
        <v>584</v>
      </c>
      <c r="FC8" s="9" t="s">
        <v>584</v>
      </c>
      <c r="FD8" s="9" t="s">
        <v>584</v>
      </c>
      <c r="FE8" s="9" t="s">
        <v>584</v>
      </c>
      <c r="FF8" s="9" t="s">
        <v>584</v>
      </c>
      <c r="FG8" s="9" t="s">
        <v>584</v>
      </c>
      <c r="FH8" s="9" t="s">
        <v>584</v>
      </c>
      <c r="FI8" s="9" t="s">
        <v>584</v>
      </c>
      <c r="FJ8" s="203"/>
      <c r="FK8" s="1"/>
      <c r="FL8" s="10" t="s">
        <v>583</v>
      </c>
      <c r="FM8" s="10" t="s">
        <v>583</v>
      </c>
      <c r="FN8" s="10" t="s">
        <v>583</v>
      </c>
      <c r="FO8" s="10" t="s">
        <v>583</v>
      </c>
      <c r="FP8" s="10" t="s">
        <v>584</v>
      </c>
      <c r="FQ8" s="10" t="s">
        <v>584</v>
      </c>
      <c r="FR8" s="10" t="s">
        <v>583</v>
      </c>
      <c r="FS8" s="10" t="s">
        <v>583</v>
      </c>
      <c r="FT8" s="199"/>
    </row>
    <row r="9" spans="1:176" ht="40.049999999999997" customHeight="1" x14ac:dyDescent="0.3">
      <c r="A9" s="203"/>
      <c r="B9" s="203"/>
      <c r="C9" s="11" t="s">
        <v>587</v>
      </c>
      <c r="D9" s="11" t="s">
        <v>587</v>
      </c>
      <c r="E9" s="11" t="s">
        <v>588</v>
      </c>
      <c r="F9" s="11" t="s">
        <v>589</v>
      </c>
      <c r="G9" s="11" t="s">
        <v>589</v>
      </c>
      <c r="H9" s="11" t="s">
        <v>589</v>
      </c>
      <c r="I9" s="11" t="s">
        <v>589</v>
      </c>
      <c r="J9" s="11" t="s">
        <v>112</v>
      </c>
      <c r="K9" s="11" t="s">
        <v>112</v>
      </c>
      <c r="L9" s="11" t="s">
        <v>149</v>
      </c>
      <c r="M9" s="11" t="s">
        <v>149</v>
      </c>
      <c r="N9" s="11" t="s">
        <v>30</v>
      </c>
      <c r="O9" s="11" t="s">
        <v>30</v>
      </c>
      <c r="P9" s="11" t="s">
        <v>30</v>
      </c>
      <c r="Q9" s="11" t="s">
        <v>30</v>
      </c>
      <c r="R9" s="11" t="s">
        <v>30</v>
      </c>
      <c r="S9" s="11" t="s">
        <v>30</v>
      </c>
      <c r="T9" s="11" t="s">
        <v>30</v>
      </c>
      <c r="U9" s="11" t="s">
        <v>30</v>
      </c>
      <c r="V9" s="11" t="s">
        <v>479</v>
      </c>
      <c r="W9" s="11" t="s">
        <v>479</v>
      </c>
      <c r="X9" s="11" t="s">
        <v>479</v>
      </c>
      <c r="Y9" s="11" t="s">
        <v>479</v>
      </c>
      <c r="Z9" s="11" t="s">
        <v>590</v>
      </c>
      <c r="AA9" s="11" t="s">
        <v>254</v>
      </c>
      <c r="AB9" s="11" t="s">
        <v>254</v>
      </c>
      <c r="AC9" s="11" t="s">
        <v>254</v>
      </c>
      <c r="AD9" s="11" t="s">
        <v>70</v>
      </c>
      <c r="AE9" s="11" t="s">
        <v>70</v>
      </c>
      <c r="AF9" s="11" t="s">
        <v>70</v>
      </c>
      <c r="AG9" s="11" t="s">
        <v>70</v>
      </c>
      <c r="AH9" s="11" t="s">
        <v>70</v>
      </c>
      <c r="AI9" s="11" t="s">
        <v>70</v>
      </c>
      <c r="AJ9" s="11" t="s">
        <v>70</v>
      </c>
      <c r="AK9" s="11" t="s">
        <v>474</v>
      </c>
      <c r="AL9" s="11" t="s">
        <v>66</v>
      </c>
      <c r="AM9" s="11" t="s">
        <v>351</v>
      </c>
      <c r="AN9" s="11" t="s">
        <v>591</v>
      </c>
      <c r="AO9" s="11" t="s">
        <v>591</v>
      </c>
      <c r="AP9" s="11" t="s">
        <v>592</v>
      </c>
      <c r="AQ9" s="11" t="s">
        <v>592</v>
      </c>
      <c r="AR9" s="11" t="s">
        <v>593</v>
      </c>
      <c r="AS9" s="11" t="s">
        <v>594</v>
      </c>
      <c r="AT9" s="11" t="s">
        <v>594</v>
      </c>
      <c r="AU9" s="11" t="s">
        <v>595</v>
      </c>
      <c r="AV9" s="11" t="s">
        <v>596</v>
      </c>
      <c r="AW9" s="11" t="s">
        <v>597</v>
      </c>
      <c r="AX9" s="11" t="s">
        <v>98</v>
      </c>
      <c r="AY9" s="11" t="s">
        <v>98</v>
      </c>
      <c r="AZ9" s="11" t="s">
        <v>98</v>
      </c>
      <c r="BA9" s="11" t="s">
        <v>45</v>
      </c>
      <c r="BB9" s="11" t="s">
        <v>45</v>
      </c>
      <c r="BC9" s="11" t="s">
        <v>45</v>
      </c>
      <c r="BD9" s="11" t="s">
        <v>45</v>
      </c>
      <c r="BE9" s="11" t="s">
        <v>45</v>
      </c>
      <c r="BF9" s="11" t="s">
        <v>45</v>
      </c>
      <c r="BG9" s="11" t="s">
        <v>45</v>
      </c>
      <c r="BH9" s="11" t="s">
        <v>45</v>
      </c>
      <c r="BI9" s="11" t="s">
        <v>598</v>
      </c>
      <c r="BJ9" s="11" t="s">
        <v>79</v>
      </c>
      <c r="BK9" s="11" t="s">
        <v>79</v>
      </c>
      <c r="BL9" s="11" t="s">
        <v>79</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84</v>
      </c>
      <c r="CA9" s="11" t="s">
        <v>599</v>
      </c>
      <c r="CB9" s="11" t="s">
        <v>599</v>
      </c>
      <c r="CC9" s="11" t="s">
        <v>600</v>
      </c>
      <c r="CD9" s="11" t="s">
        <v>119</v>
      </c>
      <c r="CE9" s="11" t="s">
        <v>119</v>
      </c>
      <c r="CF9" s="11" t="s">
        <v>119</v>
      </c>
      <c r="CG9" s="11" t="s">
        <v>119</v>
      </c>
      <c r="CH9" s="11" t="s">
        <v>119</v>
      </c>
      <c r="CI9" s="11" t="s">
        <v>119</v>
      </c>
      <c r="CJ9" s="11" t="s">
        <v>119</v>
      </c>
      <c r="CK9" s="11" t="s">
        <v>119</v>
      </c>
      <c r="CL9" s="11" t="s">
        <v>119</v>
      </c>
      <c r="CM9" s="11" t="s">
        <v>119</v>
      </c>
      <c r="CN9" s="11" t="s">
        <v>119</v>
      </c>
      <c r="CO9" s="11" t="s">
        <v>119</v>
      </c>
      <c r="CP9" s="11" t="s">
        <v>137</v>
      </c>
      <c r="CQ9" s="11" t="s">
        <v>137</v>
      </c>
      <c r="CR9" s="11" t="s">
        <v>137</v>
      </c>
      <c r="CS9" s="11" t="s">
        <v>137</v>
      </c>
      <c r="CT9" s="11" t="s">
        <v>145</v>
      </c>
      <c r="CU9" s="11" t="s">
        <v>145</v>
      </c>
      <c r="CV9" s="11" t="s">
        <v>601</v>
      </c>
      <c r="CW9" s="11" t="s">
        <v>602</v>
      </c>
      <c r="CX9" s="11" t="s">
        <v>603</v>
      </c>
      <c r="CY9" s="11" t="s">
        <v>604</v>
      </c>
      <c r="CZ9" s="11" t="s">
        <v>605</v>
      </c>
      <c r="DA9" s="11" t="s">
        <v>606</v>
      </c>
      <c r="DB9" s="11" t="s">
        <v>112</v>
      </c>
      <c r="DC9" s="11" t="s">
        <v>112</v>
      </c>
      <c r="DD9" s="11" t="s">
        <v>474</v>
      </c>
      <c r="DE9" s="11" t="s">
        <v>607</v>
      </c>
      <c r="DF9" s="11" t="s">
        <v>608</v>
      </c>
      <c r="DG9" s="11" t="s">
        <v>258</v>
      </c>
      <c r="DH9" s="11" t="s">
        <v>609</v>
      </c>
      <c r="DI9" s="11" t="s">
        <v>610</v>
      </c>
      <c r="DJ9" s="11" t="s">
        <v>611</v>
      </c>
      <c r="DK9" s="11" t="s">
        <v>311</v>
      </c>
      <c r="DL9" s="11" t="s">
        <v>612</v>
      </c>
      <c r="DM9" s="11" t="s">
        <v>613</v>
      </c>
      <c r="DN9" s="11" t="s">
        <v>614</v>
      </c>
      <c r="DO9" s="11" t="s">
        <v>615</v>
      </c>
      <c r="DP9" s="11" t="s">
        <v>616</v>
      </c>
      <c r="DQ9" s="11" t="s">
        <v>616</v>
      </c>
      <c r="DR9" s="11" t="s">
        <v>616</v>
      </c>
      <c r="DS9" s="11" t="s">
        <v>616</v>
      </c>
      <c r="DT9" s="11" t="s">
        <v>617</v>
      </c>
      <c r="DU9" s="11" t="s">
        <v>618</v>
      </c>
      <c r="DV9" s="11" t="s">
        <v>619</v>
      </c>
      <c r="DW9" s="11" t="s">
        <v>620</v>
      </c>
      <c r="DX9" s="11" t="s">
        <v>621</v>
      </c>
      <c r="DY9" s="11" t="s">
        <v>250</v>
      </c>
      <c r="DZ9" s="11" t="s">
        <v>250</v>
      </c>
      <c r="EA9" s="11" t="s">
        <v>250</v>
      </c>
      <c r="EB9" s="11" t="s">
        <v>250</v>
      </c>
      <c r="EC9" s="11" t="s">
        <v>622</v>
      </c>
      <c r="ED9" s="11" t="s">
        <v>623</v>
      </c>
      <c r="EE9" s="11" t="s">
        <v>623</v>
      </c>
      <c r="EF9" s="11" t="s">
        <v>84</v>
      </c>
      <c r="EG9" s="11" t="s">
        <v>84</v>
      </c>
      <c r="EH9" s="11" t="s">
        <v>84</v>
      </c>
      <c r="EI9" s="11" t="s">
        <v>84</v>
      </c>
      <c r="EJ9" s="11" t="s">
        <v>84</v>
      </c>
      <c r="EK9" s="11" t="s">
        <v>624</v>
      </c>
      <c r="EL9" s="11" t="s">
        <v>624</v>
      </c>
      <c r="EM9" s="11" t="s">
        <v>625</v>
      </c>
      <c r="EN9" s="11" t="s">
        <v>625</v>
      </c>
      <c r="EO9" s="11" t="s">
        <v>625</v>
      </c>
      <c r="EP9" s="11" t="s">
        <v>625</v>
      </c>
      <c r="EQ9" s="11" t="s">
        <v>626</v>
      </c>
      <c r="ER9" s="11" t="s">
        <v>332</v>
      </c>
      <c r="ES9" s="11" t="s">
        <v>627</v>
      </c>
      <c r="ET9" s="11" t="s">
        <v>119</v>
      </c>
      <c r="EU9" s="11" t="s">
        <v>119</v>
      </c>
      <c r="EV9" s="11" t="s">
        <v>119</v>
      </c>
      <c r="EW9" s="11" t="s">
        <v>119</v>
      </c>
      <c r="EX9" s="11" t="s">
        <v>119</v>
      </c>
      <c r="EY9" s="11" t="s">
        <v>628</v>
      </c>
      <c r="EZ9" s="11" t="s">
        <v>629</v>
      </c>
      <c r="FA9" s="11" t="s">
        <v>629</v>
      </c>
      <c r="FB9" s="11" t="s">
        <v>237</v>
      </c>
      <c r="FC9" s="11" t="s">
        <v>630</v>
      </c>
      <c r="FD9" s="11" t="s">
        <v>630</v>
      </c>
      <c r="FE9" s="11" t="s">
        <v>631</v>
      </c>
      <c r="FF9" s="11" t="s">
        <v>631</v>
      </c>
      <c r="FG9" s="11" t="s">
        <v>632</v>
      </c>
      <c r="FH9" s="11" t="s">
        <v>166</v>
      </c>
      <c r="FI9" s="11" t="s">
        <v>177</v>
      </c>
      <c r="FJ9" s="203"/>
      <c r="FK9" s="1"/>
      <c r="FL9" s="12" t="s">
        <v>633</v>
      </c>
      <c r="FM9" s="12" t="s">
        <v>634</v>
      </c>
      <c r="FN9" s="12" t="s">
        <v>635</v>
      </c>
      <c r="FO9" s="12" t="s">
        <v>636</v>
      </c>
      <c r="FP9" s="12" t="s">
        <v>22</v>
      </c>
      <c r="FQ9" s="12" t="s">
        <v>637</v>
      </c>
      <c r="FR9" s="12" t="s">
        <v>629</v>
      </c>
      <c r="FS9" s="12" t="s">
        <v>629</v>
      </c>
      <c r="FT9" s="199"/>
    </row>
    <row r="10" spans="1:176" ht="40.049999999999997" customHeight="1" x14ac:dyDescent="0.3">
      <c r="A10" s="203"/>
      <c r="B10" s="203"/>
      <c r="C10" s="9" t="s">
        <v>638</v>
      </c>
      <c r="D10" s="9" t="s">
        <v>639</v>
      </c>
      <c r="E10" s="9" t="s">
        <v>316</v>
      </c>
      <c r="F10" s="9" t="s">
        <v>640</v>
      </c>
      <c r="G10" s="9" t="s">
        <v>641</v>
      </c>
      <c r="H10" s="9" t="s">
        <v>642</v>
      </c>
      <c r="I10" s="9" t="s">
        <v>643</v>
      </c>
      <c r="J10" s="9" t="s">
        <v>644</v>
      </c>
      <c r="K10" s="9" t="s">
        <v>645</v>
      </c>
      <c r="L10" s="9" t="s">
        <v>646</v>
      </c>
      <c r="M10" s="9" t="s">
        <v>647</v>
      </c>
      <c r="N10" s="9" t="s">
        <v>648</v>
      </c>
      <c r="O10" s="9" t="s">
        <v>649</v>
      </c>
      <c r="P10" s="9" t="s">
        <v>650</v>
      </c>
      <c r="Q10" s="9" t="s">
        <v>651</v>
      </c>
      <c r="R10" s="9" t="s">
        <v>652</v>
      </c>
      <c r="S10" s="9" t="s">
        <v>653</v>
      </c>
      <c r="T10" s="9" t="s">
        <v>654</v>
      </c>
      <c r="U10" s="9" t="s">
        <v>655</v>
      </c>
      <c r="V10" s="9" t="s">
        <v>656</v>
      </c>
      <c r="W10" s="9" t="s">
        <v>657</v>
      </c>
      <c r="X10" s="9" t="s">
        <v>658</v>
      </c>
      <c r="Y10" s="9" t="s">
        <v>659</v>
      </c>
      <c r="Z10" s="9" t="s">
        <v>660</v>
      </c>
      <c r="AA10" s="9" t="s">
        <v>661</v>
      </c>
      <c r="AB10" s="9" t="s">
        <v>662</v>
      </c>
      <c r="AC10" s="9" t="s">
        <v>255</v>
      </c>
      <c r="AD10" s="9" t="s">
        <v>663</v>
      </c>
      <c r="AE10" s="9" t="s">
        <v>241</v>
      </c>
      <c r="AF10" s="9" t="s">
        <v>243</v>
      </c>
      <c r="AG10" s="9" t="s">
        <v>664</v>
      </c>
      <c r="AH10" s="9" t="s">
        <v>665</v>
      </c>
      <c r="AI10" s="9" t="s">
        <v>666</v>
      </c>
      <c r="AJ10" s="9" t="s">
        <v>667</v>
      </c>
      <c r="AK10" s="9" t="s">
        <v>475</v>
      </c>
      <c r="AL10" s="9" t="s">
        <v>668</v>
      </c>
      <c r="AM10" s="9" t="s">
        <v>352</v>
      </c>
      <c r="AN10" s="9" t="s">
        <v>669</v>
      </c>
      <c r="AO10" s="9" t="s">
        <v>670</v>
      </c>
      <c r="AP10" s="9" t="s">
        <v>671</v>
      </c>
      <c r="AQ10" s="9" t="s">
        <v>672</v>
      </c>
      <c r="AR10" s="9" t="s">
        <v>593</v>
      </c>
      <c r="AS10" s="9" t="s">
        <v>673</v>
      </c>
      <c r="AT10" s="9" t="s">
        <v>674</v>
      </c>
      <c r="AU10" s="9" t="s">
        <v>675</v>
      </c>
      <c r="AV10" s="9" t="s">
        <v>676</v>
      </c>
      <c r="AW10" s="9" t="s">
        <v>677</v>
      </c>
      <c r="AX10" s="9" t="s">
        <v>678</v>
      </c>
      <c r="AY10" s="9" t="s">
        <v>679</v>
      </c>
      <c r="AZ10" s="9" t="s">
        <v>680</v>
      </c>
      <c r="BA10" s="9" t="s">
        <v>681</v>
      </c>
      <c r="BB10" s="9" t="s">
        <v>682</v>
      </c>
      <c r="BC10" s="9" t="s">
        <v>683</v>
      </c>
      <c r="BD10" s="9" t="s">
        <v>684</v>
      </c>
      <c r="BE10" s="9" t="s">
        <v>685</v>
      </c>
      <c r="BF10" s="9" t="s">
        <v>686</v>
      </c>
      <c r="BG10" s="9" t="s">
        <v>687</v>
      </c>
      <c r="BH10" s="9" t="s">
        <v>688</v>
      </c>
      <c r="BI10" s="9" t="s">
        <v>689</v>
      </c>
      <c r="BJ10" s="9" t="s">
        <v>690</v>
      </c>
      <c r="BK10" s="9" t="s">
        <v>691</v>
      </c>
      <c r="BL10" s="9" t="s">
        <v>692</v>
      </c>
      <c r="BM10" s="9" t="s">
        <v>693</v>
      </c>
      <c r="BN10" s="9" t="s">
        <v>694</v>
      </c>
      <c r="BO10" s="9" t="s">
        <v>695</v>
      </c>
      <c r="BP10" s="9" t="s">
        <v>287</v>
      </c>
      <c r="BQ10" s="9" t="s">
        <v>696</v>
      </c>
      <c r="BR10" s="9" t="s">
        <v>697</v>
      </c>
      <c r="BS10" s="9" t="s">
        <v>698</v>
      </c>
      <c r="BT10" s="9" t="s">
        <v>699</v>
      </c>
      <c r="BU10" s="9" t="s">
        <v>700</v>
      </c>
      <c r="BV10" s="9" t="s">
        <v>701</v>
      </c>
      <c r="BW10" s="9" t="s">
        <v>702</v>
      </c>
      <c r="BX10" s="9" t="s">
        <v>703</v>
      </c>
      <c r="BY10" s="9" t="s">
        <v>704</v>
      </c>
      <c r="BZ10" s="9" t="s">
        <v>281</v>
      </c>
      <c r="CA10" s="9" t="s">
        <v>705</v>
      </c>
      <c r="CB10" s="9" t="s">
        <v>706</v>
      </c>
      <c r="CC10" s="9" t="s">
        <v>707</v>
      </c>
      <c r="CD10" s="9" t="s">
        <v>708</v>
      </c>
      <c r="CE10" s="9" t="s">
        <v>709</v>
      </c>
      <c r="CF10" s="9" t="s">
        <v>710</v>
      </c>
      <c r="CG10" s="9" t="s">
        <v>711</v>
      </c>
      <c r="CH10" s="9" t="s">
        <v>712</v>
      </c>
      <c r="CI10" s="9" t="s">
        <v>713</v>
      </c>
      <c r="CJ10" s="9" t="s">
        <v>714</v>
      </c>
      <c r="CK10" s="9" t="s">
        <v>715</v>
      </c>
      <c r="CL10" s="9" t="s">
        <v>716</v>
      </c>
      <c r="CM10" s="9" t="s">
        <v>717</v>
      </c>
      <c r="CN10" s="9" t="s">
        <v>718</v>
      </c>
      <c r="CO10" s="9" t="s">
        <v>719</v>
      </c>
      <c r="CP10" s="9" t="s">
        <v>720</v>
      </c>
      <c r="CQ10" s="9" t="s">
        <v>721</v>
      </c>
      <c r="CR10" s="9" t="s">
        <v>722</v>
      </c>
      <c r="CS10" s="9" t="s">
        <v>723</v>
      </c>
      <c r="CT10" s="9" t="s">
        <v>724</v>
      </c>
      <c r="CU10" s="9" t="s">
        <v>725</v>
      </c>
      <c r="CV10" s="9" t="s">
        <v>726</v>
      </c>
      <c r="CW10" s="9" t="s">
        <v>727</v>
      </c>
      <c r="CX10" s="9" t="s">
        <v>728</v>
      </c>
      <c r="CY10" s="9" t="s">
        <v>729</v>
      </c>
      <c r="CZ10" s="9" t="s">
        <v>730</v>
      </c>
      <c r="DA10" s="9" t="s">
        <v>731</v>
      </c>
      <c r="DB10" s="9" t="s">
        <v>732</v>
      </c>
      <c r="DC10" s="9" t="s">
        <v>733</v>
      </c>
      <c r="DD10" s="9" t="s">
        <v>734</v>
      </c>
      <c r="DE10" s="9" t="s">
        <v>735</v>
      </c>
      <c r="DF10" s="9" t="s">
        <v>736</v>
      </c>
      <c r="DG10" s="9" t="s">
        <v>737</v>
      </c>
      <c r="DH10" s="9" t="s">
        <v>738</v>
      </c>
      <c r="DI10" s="9" t="s">
        <v>739</v>
      </c>
      <c r="DJ10" s="9" t="s">
        <v>740</v>
      </c>
      <c r="DK10" s="9" t="s">
        <v>312</v>
      </c>
      <c r="DL10" s="9" t="s">
        <v>741</v>
      </c>
      <c r="DM10" s="9" t="s">
        <v>742</v>
      </c>
      <c r="DN10" s="9" t="s">
        <v>743</v>
      </c>
      <c r="DO10" s="9" t="s">
        <v>744</v>
      </c>
      <c r="DP10" s="9" t="s">
        <v>378</v>
      </c>
      <c r="DQ10" s="9" t="s">
        <v>745</v>
      </c>
      <c r="DR10" s="9" t="s">
        <v>746</v>
      </c>
      <c r="DS10" s="9" t="s">
        <v>747</v>
      </c>
      <c r="DT10" s="9" t="s">
        <v>748</v>
      </c>
      <c r="DU10" s="9" t="s">
        <v>749</v>
      </c>
      <c r="DV10" s="9" t="s">
        <v>750</v>
      </c>
      <c r="DW10" s="9" t="s">
        <v>751</v>
      </c>
      <c r="DX10" s="9" t="s">
        <v>752</v>
      </c>
      <c r="DY10" s="9" t="s">
        <v>753</v>
      </c>
      <c r="DZ10" s="9" t="s">
        <v>754</v>
      </c>
      <c r="EA10" s="9" t="s">
        <v>755</v>
      </c>
      <c r="EB10" s="9" t="s">
        <v>756</v>
      </c>
      <c r="EC10" s="9" t="s">
        <v>757</v>
      </c>
      <c r="ED10" s="9" t="s">
        <v>758</v>
      </c>
      <c r="EE10" s="9" t="s">
        <v>759</v>
      </c>
      <c r="EF10" s="9" t="s">
        <v>760</v>
      </c>
      <c r="EG10" s="9" t="s">
        <v>761</v>
      </c>
      <c r="EH10" s="9" t="s">
        <v>762</v>
      </c>
      <c r="EI10" s="9" t="s">
        <v>763</v>
      </c>
      <c r="EJ10" s="9" t="s">
        <v>764</v>
      </c>
      <c r="EK10" s="9" t="s">
        <v>765</v>
      </c>
      <c r="EL10" s="9" t="s">
        <v>766</v>
      </c>
      <c r="EM10" s="9" t="s">
        <v>767</v>
      </c>
      <c r="EN10" s="9" t="s">
        <v>768</v>
      </c>
      <c r="EO10" s="9" t="s">
        <v>769</v>
      </c>
      <c r="EP10" s="9" t="s">
        <v>770</v>
      </c>
      <c r="EQ10" s="9" t="s">
        <v>771</v>
      </c>
      <c r="ER10" s="9" t="s">
        <v>333</v>
      </c>
      <c r="ES10" s="9" t="s">
        <v>772</v>
      </c>
      <c r="ET10" s="9" t="s">
        <v>773</v>
      </c>
      <c r="EU10" s="9" t="s">
        <v>774</v>
      </c>
      <c r="EV10" s="9" t="s">
        <v>775</v>
      </c>
      <c r="EW10" s="9" t="s">
        <v>776</v>
      </c>
      <c r="EX10" s="9" t="s">
        <v>777</v>
      </c>
      <c r="EY10" s="9" t="s">
        <v>778</v>
      </c>
      <c r="EZ10" s="9" t="s">
        <v>779</v>
      </c>
      <c r="FA10" s="9" t="s">
        <v>780</v>
      </c>
      <c r="FB10" s="9" t="s">
        <v>781</v>
      </c>
      <c r="FC10" s="9" t="s">
        <v>782</v>
      </c>
      <c r="FD10" s="9" t="s">
        <v>783</v>
      </c>
      <c r="FE10" s="9" t="s">
        <v>784</v>
      </c>
      <c r="FF10" s="9" t="s">
        <v>785</v>
      </c>
      <c r="FG10" s="9" t="s">
        <v>786</v>
      </c>
      <c r="FH10" s="9" t="s">
        <v>787</v>
      </c>
      <c r="FI10" s="9" t="s">
        <v>788</v>
      </c>
      <c r="FJ10" s="203" t="s">
        <v>789</v>
      </c>
      <c r="FK10" s="1"/>
      <c r="FL10" s="10" t="s">
        <v>790</v>
      </c>
      <c r="FM10" s="10" t="s">
        <v>791</v>
      </c>
      <c r="FN10" s="10" t="s">
        <v>792</v>
      </c>
      <c r="FO10" s="10" t="s">
        <v>793</v>
      </c>
      <c r="FP10" s="10" t="s">
        <v>794</v>
      </c>
      <c r="FQ10" s="10" t="s">
        <v>795</v>
      </c>
      <c r="FR10" s="10" t="s">
        <v>796</v>
      </c>
      <c r="FS10" s="10" t="s">
        <v>797</v>
      </c>
      <c r="FT10" s="199" t="s">
        <v>789</v>
      </c>
    </row>
    <row r="11" spans="1:176" ht="24" customHeight="1" x14ac:dyDescent="0.3">
      <c r="A11" s="13" t="s">
        <v>63</v>
      </c>
      <c r="B11" s="13" t="s">
        <v>798</v>
      </c>
      <c r="C11" s="14"/>
      <c r="D11" s="14"/>
      <c r="E11" s="14">
        <v>102.55</v>
      </c>
      <c r="F11" s="14">
        <v>647.6</v>
      </c>
      <c r="G11" s="14">
        <v>214.9</v>
      </c>
      <c r="H11" s="14"/>
      <c r="I11" s="14"/>
      <c r="J11" s="14">
        <v>89.7</v>
      </c>
      <c r="K11" s="14">
        <v>167.3</v>
      </c>
      <c r="L11" s="14"/>
      <c r="M11" s="14"/>
      <c r="N11" s="14">
        <v>111.8</v>
      </c>
      <c r="O11" s="14">
        <v>111.7</v>
      </c>
      <c r="P11" s="14">
        <v>112.3</v>
      </c>
      <c r="Q11" s="14">
        <v>210.5</v>
      </c>
      <c r="R11" s="14">
        <v>110</v>
      </c>
      <c r="S11" s="14">
        <v>67.7</v>
      </c>
      <c r="T11" s="14">
        <v>559.5</v>
      </c>
      <c r="U11" s="14">
        <v>10.5</v>
      </c>
      <c r="V11" s="14"/>
      <c r="W11" s="14"/>
      <c r="X11" s="14"/>
      <c r="Y11" s="14"/>
      <c r="Z11" s="14">
        <v>165.5</v>
      </c>
      <c r="AA11" s="14">
        <v>7.5</v>
      </c>
      <c r="AB11" s="14">
        <v>3.7</v>
      </c>
      <c r="AC11" s="14"/>
      <c r="AD11" s="14">
        <v>6.7</v>
      </c>
      <c r="AE11" s="14">
        <v>10.1</v>
      </c>
      <c r="AF11" s="14">
        <v>85</v>
      </c>
      <c r="AG11" s="14">
        <v>6.3</v>
      </c>
      <c r="AH11" s="14"/>
      <c r="AI11" s="14"/>
      <c r="AJ11" s="14"/>
      <c r="AK11" s="14">
        <v>110.9</v>
      </c>
      <c r="AL11" s="14">
        <v>224.2</v>
      </c>
      <c r="AM11" s="14"/>
      <c r="AN11" s="14"/>
      <c r="AO11" s="14"/>
      <c r="AP11" s="14">
        <v>6.5</v>
      </c>
      <c r="AQ11" s="14">
        <v>466.5</v>
      </c>
      <c r="AR11" s="14">
        <v>76.599999999999994</v>
      </c>
      <c r="AS11" s="14">
        <v>148.6</v>
      </c>
      <c r="AT11" s="14">
        <v>42.4</v>
      </c>
      <c r="AU11" s="14">
        <v>18.7</v>
      </c>
      <c r="AV11" s="14">
        <v>19.7</v>
      </c>
      <c r="AW11" s="14">
        <v>89.6</v>
      </c>
      <c r="AX11" s="14">
        <v>0</v>
      </c>
      <c r="AY11" s="14"/>
      <c r="AZ11" s="14">
        <v>0</v>
      </c>
      <c r="BA11" s="14">
        <v>108.3</v>
      </c>
      <c r="BB11" s="14">
        <v>7.8</v>
      </c>
      <c r="BC11" s="14">
        <v>5.8</v>
      </c>
      <c r="BD11" s="14">
        <v>45.8</v>
      </c>
      <c r="BE11" s="14">
        <v>22.4</v>
      </c>
      <c r="BF11" s="14">
        <v>3.8</v>
      </c>
      <c r="BG11" s="14">
        <v>38.6</v>
      </c>
      <c r="BH11" s="14">
        <v>174.2</v>
      </c>
      <c r="BI11" s="14">
        <v>72.7</v>
      </c>
      <c r="BJ11" s="14"/>
      <c r="BK11" s="14"/>
      <c r="BL11" s="14">
        <v>48.8</v>
      </c>
      <c r="BM11" s="14"/>
      <c r="BN11" s="14"/>
      <c r="BO11" s="14"/>
      <c r="BP11" s="14">
        <v>86.4</v>
      </c>
      <c r="BQ11" s="14">
        <v>92.6</v>
      </c>
      <c r="BR11" s="14">
        <v>0</v>
      </c>
      <c r="BS11" s="14">
        <v>101.3</v>
      </c>
      <c r="BT11" s="14">
        <v>125.1</v>
      </c>
      <c r="BU11" s="14"/>
      <c r="BV11" s="14"/>
      <c r="BW11" s="14"/>
      <c r="BX11" s="14"/>
      <c r="BY11" s="14"/>
      <c r="BZ11" s="14"/>
      <c r="CA11" s="14"/>
      <c r="CB11" s="14"/>
      <c r="CC11" s="14">
        <v>4.5999999999999996</v>
      </c>
      <c r="CD11" s="14">
        <v>218</v>
      </c>
      <c r="CE11" s="14">
        <v>129.5</v>
      </c>
      <c r="CF11" s="14">
        <v>65</v>
      </c>
      <c r="CG11" s="14">
        <v>80.400000000000006</v>
      </c>
      <c r="CH11" s="14">
        <v>30.1</v>
      </c>
      <c r="CI11" s="14"/>
      <c r="CJ11" s="14"/>
      <c r="CK11" s="14"/>
      <c r="CL11" s="14">
        <v>103.8</v>
      </c>
      <c r="CM11" s="14">
        <v>103.9</v>
      </c>
      <c r="CN11" s="14">
        <v>121.4</v>
      </c>
      <c r="CO11" s="14"/>
      <c r="CP11" s="14"/>
      <c r="CQ11" s="14"/>
      <c r="CR11" s="14"/>
      <c r="CS11" s="14"/>
      <c r="CT11" s="14"/>
      <c r="CU11" s="14"/>
      <c r="CV11" s="14">
        <v>0</v>
      </c>
      <c r="CW11" s="14">
        <v>95.8</v>
      </c>
      <c r="CX11" s="14">
        <v>0</v>
      </c>
      <c r="CY11" s="14">
        <v>0.8</v>
      </c>
      <c r="CZ11" s="14">
        <v>0</v>
      </c>
      <c r="DA11" s="14">
        <v>0</v>
      </c>
      <c r="DB11" s="14">
        <v>9.9</v>
      </c>
      <c r="DC11" s="14">
        <v>5.6</v>
      </c>
      <c r="DD11" s="14">
        <v>1.2</v>
      </c>
      <c r="DE11" s="14">
        <v>3.4</v>
      </c>
      <c r="DF11" s="14">
        <v>4.8</v>
      </c>
      <c r="DG11" s="14">
        <v>20.2</v>
      </c>
      <c r="DH11" s="14">
        <v>10.3</v>
      </c>
      <c r="DI11" s="14">
        <v>10.199999999999999</v>
      </c>
      <c r="DJ11" s="14">
        <v>3.6</v>
      </c>
      <c r="DK11" s="14">
        <v>9.3000000000000007</v>
      </c>
      <c r="DL11" s="14">
        <v>0</v>
      </c>
      <c r="DM11" s="14">
        <v>0</v>
      </c>
      <c r="DN11" s="14">
        <v>25.2</v>
      </c>
      <c r="DO11" s="14">
        <v>68.599999999999994</v>
      </c>
      <c r="DP11" s="14">
        <v>4.4000000000000004</v>
      </c>
      <c r="DQ11" s="14">
        <v>1.9</v>
      </c>
      <c r="DR11" s="14">
        <v>2.4</v>
      </c>
      <c r="DS11" s="14"/>
      <c r="DT11" s="14">
        <v>0</v>
      </c>
      <c r="DU11" s="14">
        <v>2.4</v>
      </c>
      <c r="DV11" s="14">
        <v>20.399999999999999</v>
      </c>
      <c r="DW11" s="14">
        <v>0</v>
      </c>
      <c r="DX11" s="14">
        <v>0</v>
      </c>
      <c r="DY11" s="14">
        <v>19.8</v>
      </c>
      <c r="DZ11" s="14">
        <v>9.6999999999999993</v>
      </c>
      <c r="EA11" s="14">
        <v>16.100000000000001</v>
      </c>
      <c r="EB11" s="14">
        <v>20.3</v>
      </c>
      <c r="EC11" s="14">
        <v>20</v>
      </c>
      <c r="ED11" s="14">
        <v>4.9000000000000004</v>
      </c>
      <c r="EE11" s="14">
        <v>36.700000000000003</v>
      </c>
      <c r="EF11" s="14">
        <v>0</v>
      </c>
      <c r="EG11" s="14">
        <v>66.2</v>
      </c>
      <c r="EH11" s="14">
        <v>90.5</v>
      </c>
      <c r="EI11" s="14">
        <v>9.6</v>
      </c>
      <c r="EJ11" s="14">
        <v>1.6</v>
      </c>
      <c r="EK11" s="14">
        <v>20.9</v>
      </c>
      <c r="EL11" s="14">
        <v>8.3000000000000007</v>
      </c>
      <c r="EM11" s="14">
        <v>8.3000000000000007</v>
      </c>
      <c r="EN11" s="14">
        <v>20.399999999999999</v>
      </c>
      <c r="EO11" s="14">
        <v>20.399999999999999</v>
      </c>
      <c r="EP11" s="14">
        <v>20.2</v>
      </c>
      <c r="EQ11" s="14">
        <v>1.2</v>
      </c>
      <c r="ER11" s="14">
        <v>0</v>
      </c>
      <c r="ES11" s="14">
        <v>0</v>
      </c>
      <c r="ET11" s="14">
        <v>0</v>
      </c>
      <c r="EU11" s="14">
        <v>0.6</v>
      </c>
      <c r="EV11" s="14">
        <v>40.5</v>
      </c>
      <c r="EW11" s="14">
        <v>29</v>
      </c>
      <c r="EX11" s="14">
        <v>0</v>
      </c>
      <c r="EY11" s="14">
        <v>0</v>
      </c>
      <c r="EZ11" s="14">
        <v>9.1999999999999993</v>
      </c>
      <c r="FA11" s="14">
        <v>20</v>
      </c>
      <c r="FB11" s="14"/>
      <c r="FC11" s="14">
        <v>37.200000000000003</v>
      </c>
      <c r="FD11" s="14"/>
      <c r="FE11" s="14">
        <v>29.4</v>
      </c>
      <c r="FF11" s="14">
        <v>3.4</v>
      </c>
      <c r="FG11" s="14">
        <v>15</v>
      </c>
      <c r="FH11" s="14"/>
      <c r="FI11" s="14"/>
      <c r="FJ11" s="14">
        <v>6674.65</v>
      </c>
      <c r="FK11" s="15"/>
      <c r="FL11" s="14">
        <v>23.544260000000001</v>
      </c>
      <c r="FM11" s="14">
        <v>0.63100000000000001</v>
      </c>
      <c r="FN11" s="14"/>
      <c r="FO11" s="14">
        <v>13.16234</v>
      </c>
      <c r="FP11" s="14"/>
      <c r="FQ11" s="14">
        <v>18.915959999999998</v>
      </c>
      <c r="FR11" s="14">
        <v>10.1</v>
      </c>
      <c r="FS11" s="14">
        <v>16.100000000000001</v>
      </c>
      <c r="FT11" s="14">
        <v>82.453559999999996</v>
      </c>
    </row>
    <row r="12" spans="1:176" ht="24" customHeight="1" x14ac:dyDescent="0.3">
      <c r="A12" s="16" t="s">
        <v>63</v>
      </c>
      <c r="B12" s="16" t="s">
        <v>799</v>
      </c>
      <c r="C12" s="17"/>
      <c r="D12" s="17"/>
      <c r="E12" s="17">
        <v>102.91</v>
      </c>
      <c r="F12" s="17">
        <v>647.29999999999995</v>
      </c>
      <c r="G12" s="17">
        <v>214.9</v>
      </c>
      <c r="H12" s="17"/>
      <c r="I12" s="17"/>
      <c r="J12" s="17">
        <v>75.400000000000006</v>
      </c>
      <c r="K12" s="17">
        <v>229.5</v>
      </c>
      <c r="L12" s="17"/>
      <c r="M12" s="17"/>
      <c r="N12" s="17">
        <v>99.8</v>
      </c>
      <c r="O12" s="17">
        <v>108</v>
      </c>
      <c r="P12" s="17">
        <v>108.2</v>
      </c>
      <c r="Q12" s="17">
        <v>207.8</v>
      </c>
      <c r="R12" s="17">
        <v>110.2</v>
      </c>
      <c r="S12" s="17">
        <v>67.2</v>
      </c>
      <c r="T12" s="17">
        <v>558.29999999999995</v>
      </c>
      <c r="U12" s="17">
        <v>10.5</v>
      </c>
      <c r="V12" s="17"/>
      <c r="W12" s="17"/>
      <c r="X12" s="17"/>
      <c r="Y12" s="17"/>
      <c r="Z12" s="17">
        <v>163.69999999999999</v>
      </c>
      <c r="AA12" s="17">
        <v>7.4</v>
      </c>
      <c r="AB12" s="17">
        <v>3.7</v>
      </c>
      <c r="AC12" s="17"/>
      <c r="AD12" s="17">
        <v>6.7</v>
      </c>
      <c r="AE12" s="17">
        <v>10.1</v>
      </c>
      <c r="AF12" s="17">
        <v>85.5</v>
      </c>
      <c r="AG12" s="17">
        <v>6.3</v>
      </c>
      <c r="AH12" s="17"/>
      <c r="AI12" s="17"/>
      <c r="AJ12" s="17"/>
      <c r="AK12" s="17">
        <v>111</v>
      </c>
      <c r="AL12" s="17">
        <v>223.5</v>
      </c>
      <c r="AM12" s="17"/>
      <c r="AN12" s="17"/>
      <c r="AO12" s="17"/>
      <c r="AP12" s="17">
        <v>6.5</v>
      </c>
      <c r="AQ12" s="17">
        <v>451.6</v>
      </c>
      <c r="AR12" s="17">
        <v>76</v>
      </c>
      <c r="AS12" s="17">
        <v>147</v>
      </c>
      <c r="AT12" s="17">
        <v>42.4</v>
      </c>
      <c r="AU12" s="17">
        <v>18.7</v>
      </c>
      <c r="AV12" s="17">
        <v>19.7</v>
      </c>
      <c r="AW12" s="17">
        <v>90</v>
      </c>
      <c r="AX12" s="17">
        <v>0</v>
      </c>
      <c r="AY12" s="17"/>
      <c r="AZ12" s="17">
        <v>0</v>
      </c>
      <c r="BA12" s="17">
        <v>108.6</v>
      </c>
      <c r="BB12" s="17">
        <v>7.5</v>
      </c>
      <c r="BC12" s="17">
        <v>5.8</v>
      </c>
      <c r="BD12" s="17">
        <v>45.8</v>
      </c>
      <c r="BE12" s="17">
        <v>22.4</v>
      </c>
      <c r="BF12" s="17">
        <v>3.8</v>
      </c>
      <c r="BG12" s="17">
        <v>38.4</v>
      </c>
      <c r="BH12" s="17">
        <v>174.5</v>
      </c>
      <c r="BI12" s="17">
        <v>22.5</v>
      </c>
      <c r="BJ12" s="17"/>
      <c r="BK12" s="17"/>
      <c r="BL12" s="17">
        <v>48.7</v>
      </c>
      <c r="BM12" s="17"/>
      <c r="BN12" s="17"/>
      <c r="BO12" s="17"/>
      <c r="BP12" s="17">
        <v>86.5</v>
      </c>
      <c r="BQ12" s="17">
        <v>79.900000000000006</v>
      </c>
      <c r="BR12" s="17">
        <v>0</v>
      </c>
      <c r="BS12" s="17">
        <v>79.400000000000006</v>
      </c>
      <c r="BT12" s="17">
        <v>105.5</v>
      </c>
      <c r="BU12" s="17"/>
      <c r="BV12" s="17"/>
      <c r="BW12" s="17"/>
      <c r="BX12" s="17"/>
      <c r="BY12" s="17"/>
      <c r="BZ12" s="17"/>
      <c r="CA12" s="17"/>
      <c r="CB12" s="17"/>
      <c r="CC12" s="17">
        <v>4.5999999999999996</v>
      </c>
      <c r="CD12" s="17">
        <v>202.3</v>
      </c>
      <c r="CE12" s="17">
        <v>128.30000000000001</v>
      </c>
      <c r="CF12" s="17">
        <v>65</v>
      </c>
      <c r="CG12" s="17">
        <v>78.400000000000006</v>
      </c>
      <c r="CH12" s="17">
        <v>30.3</v>
      </c>
      <c r="CI12" s="17"/>
      <c r="CJ12" s="17"/>
      <c r="CK12" s="17"/>
      <c r="CL12" s="17">
        <v>103.7</v>
      </c>
      <c r="CM12" s="17">
        <v>103.1</v>
      </c>
      <c r="CN12" s="17">
        <v>120.4</v>
      </c>
      <c r="CO12" s="17"/>
      <c r="CP12" s="17"/>
      <c r="CQ12" s="17"/>
      <c r="CR12" s="17"/>
      <c r="CS12" s="17"/>
      <c r="CT12" s="17"/>
      <c r="CU12" s="17"/>
      <c r="CV12" s="17">
        <v>0</v>
      </c>
      <c r="CW12" s="17">
        <v>101.2</v>
      </c>
      <c r="CX12" s="17">
        <v>0</v>
      </c>
      <c r="CY12" s="17">
        <v>1.2</v>
      </c>
      <c r="CZ12" s="17">
        <v>0</v>
      </c>
      <c r="DA12" s="17">
        <v>0</v>
      </c>
      <c r="DB12" s="17">
        <v>9.9</v>
      </c>
      <c r="DC12" s="17">
        <v>5.4</v>
      </c>
      <c r="DD12" s="17">
        <v>1.2</v>
      </c>
      <c r="DE12" s="17">
        <v>3.4</v>
      </c>
      <c r="DF12" s="17">
        <v>5</v>
      </c>
      <c r="DG12" s="17">
        <v>20.399999999999999</v>
      </c>
      <c r="DH12" s="17">
        <v>10.9</v>
      </c>
      <c r="DI12" s="17">
        <v>10</v>
      </c>
      <c r="DJ12" s="17">
        <v>2.9</v>
      </c>
      <c r="DK12" s="17">
        <v>9.3000000000000007</v>
      </c>
      <c r="DL12" s="17">
        <v>0</v>
      </c>
      <c r="DM12" s="17">
        <v>0</v>
      </c>
      <c r="DN12" s="17">
        <v>30.7</v>
      </c>
      <c r="DO12" s="17">
        <v>73.5</v>
      </c>
      <c r="DP12" s="17">
        <v>4.4000000000000004</v>
      </c>
      <c r="DQ12" s="17">
        <v>1.9</v>
      </c>
      <c r="DR12" s="17">
        <v>2.4</v>
      </c>
      <c r="DS12" s="17"/>
      <c r="DT12" s="17">
        <v>0</v>
      </c>
      <c r="DU12" s="17">
        <v>2.4</v>
      </c>
      <c r="DV12" s="17">
        <v>16.8</v>
      </c>
      <c r="DW12" s="17">
        <v>0</v>
      </c>
      <c r="DX12" s="17">
        <v>0</v>
      </c>
      <c r="DY12" s="17">
        <v>19.8</v>
      </c>
      <c r="DZ12" s="17">
        <v>9.6999999999999993</v>
      </c>
      <c r="EA12" s="17">
        <v>16.100000000000001</v>
      </c>
      <c r="EB12" s="17">
        <v>20.3</v>
      </c>
      <c r="EC12" s="17">
        <v>20</v>
      </c>
      <c r="ED12" s="17">
        <v>6.5</v>
      </c>
      <c r="EE12" s="17">
        <v>38.5</v>
      </c>
      <c r="EF12" s="17">
        <v>0</v>
      </c>
      <c r="EG12" s="17">
        <v>62.1</v>
      </c>
      <c r="EH12" s="17">
        <v>90.1</v>
      </c>
      <c r="EI12" s="17">
        <v>6.1</v>
      </c>
      <c r="EJ12" s="17">
        <v>0.2</v>
      </c>
      <c r="EK12" s="17">
        <v>20.9</v>
      </c>
      <c r="EL12" s="17">
        <v>8.3000000000000007</v>
      </c>
      <c r="EM12" s="17">
        <v>8.3000000000000007</v>
      </c>
      <c r="EN12" s="17">
        <v>20.399999999999999</v>
      </c>
      <c r="EO12" s="17">
        <v>20.399999999999999</v>
      </c>
      <c r="EP12" s="17">
        <v>20.2</v>
      </c>
      <c r="EQ12" s="17">
        <v>1</v>
      </c>
      <c r="ER12" s="17">
        <v>0</v>
      </c>
      <c r="ES12" s="17">
        <v>0</v>
      </c>
      <c r="ET12" s="17">
        <v>0</v>
      </c>
      <c r="EU12" s="17">
        <v>0.6</v>
      </c>
      <c r="EV12" s="17">
        <v>38.799999999999997</v>
      </c>
      <c r="EW12" s="17">
        <v>29.8</v>
      </c>
      <c r="EX12" s="17">
        <v>0</v>
      </c>
      <c r="EY12" s="17">
        <v>0</v>
      </c>
      <c r="EZ12" s="17">
        <v>9.1999999999999993</v>
      </c>
      <c r="FA12" s="17">
        <v>20</v>
      </c>
      <c r="FB12" s="17"/>
      <c r="FC12" s="17">
        <v>38</v>
      </c>
      <c r="FD12" s="17"/>
      <c r="FE12" s="17">
        <v>29.4</v>
      </c>
      <c r="FF12" s="17">
        <v>3.4</v>
      </c>
      <c r="FG12" s="17">
        <v>15.1</v>
      </c>
      <c r="FH12" s="17"/>
      <c r="FI12" s="17"/>
      <c r="FJ12" s="17">
        <v>6561.31</v>
      </c>
      <c r="FK12" s="15"/>
      <c r="FL12" s="17">
        <v>23.546890000000001</v>
      </c>
      <c r="FM12" s="17">
        <v>0</v>
      </c>
      <c r="FN12" s="17"/>
      <c r="FO12" s="17">
        <v>13.1761</v>
      </c>
      <c r="FP12" s="17"/>
      <c r="FQ12" s="17">
        <v>18.915289999999999</v>
      </c>
      <c r="FR12" s="17">
        <v>10</v>
      </c>
      <c r="FS12" s="17">
        <v>16</v>
      </c>
      <c r="FT12" s="17">
        <v>81.638279999999995</v>
      </c>
    </row>
    <row r="13" spans="1:176" ht="24" customHeight="1" x14ac:dyDescent="0.3">
      <c r="A13" s="16" t="s">
        <v>63</v>
      </c>
      <c r="B13" s="16" t="s">
        <v>800</v>
      </c>
      <c r="C13" s="17"/>
      <c r="D13" s="17"/>
      <c r="E13" s="17">
        <v>104.04</v>
      </c>
      <c r="F13" s="17">
        <v>646.9</v>
      </c>
      <c r="G13" s="17">
        <v>214.5</v>
      </c>
      <c r="H13" s="17"/>
      <c r="I13" s="17"/>
      <c r="J13" s="17">
        <v>89.8</v>
      </c>
      <c r="K13" s="17">
        <v>229.6</v>
      </c>
      <c r="L13" s="17"/>
      <c r="M13" s="17"/>
      <c r="N13" s="17">
        <v>99.9</v>
      </c>
      <c r="O13" s="17">
        <v>108.8</v>
      </c>
      <c r="P13" s="17">
        <v>109</v>
      </c>
      <c r="Q13" s="17">
        <v>207.2</v>
      </c>
      <c r="R13" s="17">
        <v>109.1</v>
      </c>
      <c r="S13" s="17">
        <v>67.3</v>
      </c>
      <c r="T13" s="17">
        <v>558.6</v>
      </c>
      <c r="U13" s="17">
        <v>10.5</v>
      </c>
      <c r="V13" s="17"/>
      <c r="W13" s="17"/>
      <c r="X13" s="17"/>
      <c r="Y13" s="17"/>
      <c r="Z13" s="17">
        <v>162.6</v>
      </c>
      <c r="AA13" s="17">
        <v>7.2</v>
      </c>
      <c r="AB13" s="17">
        <v>3.7</v>
      </c>
      <c r="AC13" s="17"/>
      <c r="AD13" s="17">
        <v>6.7</v>
      </c>
      <c r="AE13" s="17">
        <v>10.1</v>
      </c>
      <c r="AF13" s="17">
        <v>85.1</v>
      </c>
      <c r="AG13" s="17">
        <v>6.3</v>
      </c>
      <c r="AH13" s="17"/>
      <c r="AI13" s="17"/>
      <c r="AJ13" s="17"/>
      <c r="AK13" s="17">
        <v>110.9</v>
      </c>
      <c r="AL13" s="17">
        <v>223.3</v>
      </c>
      <c r="AM13" s="17"/>
      <c r="AN13" s="17"/>
      <c r="AO13" s="17"/>
      <c r="AP13" s="17">
        <v>6.4</v>
      </c>
      <c r="AQ13" s="17">
        <v>368.4</v>
      </c>
      <c r="AR13" s="17">
        <v>76.5</v>
      </c>
      <c r="AS13" s="17">
        <v>134.80000000000001</v>
      </c>
      <c r="AT13" s="17">
        <v>42.5</v>
      </c>
      <c r="AU13" s="17">
        <v>18.7</v>
      </c>
      <c r="AV13" s="17">
        <v>19.7</v>
      </c>
      <c r="AW13" s="17">
        <v>89.3</v>
      </c>
      <c r="AX13" s="17">
        <v>0</v>
      </c>
      <c r="AY13" s="17"/>
      <c r="AZ13" s="17">
        <v>0</v>
      </c>
      <c r="BA13" s="17">
        <v>108.3</v>
      </c>
      <c r="BB13" s="17">
        <v>7.6</v>
      </c>
      <c r="BC13" s="17">
        <v>5.8</v>
      </c>
      <c r="BD13" s="17">
        <v>45.6</v>
      </c>
      <c r="BE13" s="17">
        <v>22.5</v>
      </c>
      <c r="BF13" s="17">
        <v>3.8</v>
      </c>
      <c r="BG13" s="17">
        <v>37.700000000000003</v>
      </c>
      <c r="BH13" s="17">
        <v>173.4</v>
      </c>
      <c r="BI13" s="17">
        <v>22.3</v>
      </c>
      <c r="BJ13" s="17"/>
      <c r="BK13" s="17"/>
      <c r="BL13" s="17">
        <v>32.6</v>
      </c>
      <c r="BM13" s="17"/>
      <c r="BN13" s="17"/>
      <c r="BO13" s="17"/>
      <c r="BP13" s="17">
        <v>86.5</v>
      </c>
      <c r="BQ13" s="17">
        <v>85</v>
      </c>
      <c r="BR13" s="17">
        <v>0</v>
      </c>
      <c r="BS13" s="17">
        <v>84.4</v>
      </c>
      <c r="BT13" s="17">
        <v>107.5</v>
      </c>
      <c r="BU13" s="17"/>
      <c r="BV13" s="17"/>
      <c r="BW13" s="17"/>
      <c r="BX13" s="17"/>
      <c r="BY13" s="17"/>
      <c r="BZ13" s="17"/>
      <c r="CA13" s="17"/>
      <c r="CB13" s="17"/>
      <c r="CC13" s="17">
        <v>4.5999999999999996</v>
      </c>
      <c r="CD13" s="17">
        <v>186.4</v>
      </c>
      <c r="CE13" s="17">
        <v>117.5</v>
      </c>
      <c r="CF13" s="17">
        <v>65</v>
      </c>
      <c r="CG13" s="17">
        <v>78.400000000000006</v>
      </c>
      <c r="CH13" s="17">
        <v>30.2</v>
      </c>
      <c r="CI13" s="17"/>
      <c r="CJ13" s="17"/>
      <c r="CK13" s="17"/>
      <c r="CL13" s="17">
        <v>104</v>
      </c>
      <c r="CM13" s="17">
        <v>104.3</v>
      </c>
      <c r="CN13" s="17">
        <v>120.8</v>
      </c>
      <c r="CO13" s="17"/>
      <c r="CP13" s="17"/>
      <c r="CQ13" s="17"/>
      <c r="CR13" s="17"/>
      <c r="CS13" s="17"/>
      <c r="CT13" s="17"/>
      <c r="CU13" s="17"/>
      <c r="CV13" s="17">
        <v>0</v>
      </c>
      <c r="CW13" s="17">
        <v>107.7</v>
      </c>
      <c r="CX13" s="17">
        <v>0</v>
      </c>
      <c r="CY13" s="17">
        <v>0.5</v>
      </c>
      <c r="CZ13" s="17">
        <v>0</v>
      </c>
      <c r="DA13" s="17">
        <v>0</v>
      </c>
      <c r="DB13" s="17">
        <v>9.9</v>
      </c>
      <c r="DC13" s="17">
        <v>5.5</v>
      </c>
      <c r="DD13" s="17">
        <v>1.2</v>
      </c>
      <c r="DE13" s="17">
        <v>3.4</v>
      </c>
      <c r="DF13" s="17">
        <v>5</v>
      </c>
      <c r="DG13" s="17">
        <v>20.2</v>
      </c>
      <c r="DH13" s="17">
        <v>11.3</v>
      </c>
      <c r="DI13" s="17">
        <v>9.9</v>
      </c>
      <c r="DJ13" s="17">
        <v>3</v>
      </c>
      <c r="DK13" s="17">
        <v>9.3000000000000007</v>
      </c>
      <c r="DL13" s="17">
        <v>0</v>
      </c>
      <c r="DM13" s="17">
        <v>0</v>
      </c>
      <c r="DN13" s="17">
        <v>30.4</v>
      </c>
      <c r="DO13" s="17">
        <v>75.5</v>
      </c>
      <c r="DP13" s="17">
        <v>0</v>
      </c>
      <c r="DQ13" s="17">
        <v>2</v>
      </c>
      <c r="DR13" s="17">
        <v>2.2999999999999998</v>
      </c>
      <c r="DS13" s="17"/>
      <c r="DT13" s="17">
        <v>0</v>
      </c>
      <c r="DU13" s="17">
        <v>2.4</v>
      </c>
      <c r="DV13" s="17">
        <v>9.9</v>
      </c>
      <c r="DW13" s="17">
        <v>0</v>
      </c>
      <c r="DX13" s="17">
        <v>0</v>
      </c>
      <c r="DY13" s="17">
        <v>19.8</v>
      </c>
      <c r="DZ13" s="17">
        <v>9.6999999999999993</v>
      </c>
      <c r="EA13" s="17">
        <v>16.100000000000001</v>
      </c>
      <c r="EB13" s="17">
        <v>20.3</v>
      </c>
      <c r="EC13" s="17">
        <v>20</v>
      </c>
      <c r="ED13" s="17">
        <v>13.7</v>
      </c>
      <c r="EE13" s="17">
        <v>48.2</v>
      </c>
      <c r="EF13" s="17">
        <v>0</v>
      </c>
      <c r="EG13" s="17">
        <v>58.7</v>
      </c>
      <c r="EH13" s="17">
        <v>93</v>
      </c>
      <c r="EI13" s="17">
        <v>6</v>
      </c>
      <c r="EJ13" s="17">
        <v>0.2</v>
      </c>
      <c r="EK13" s="17">
        <v>20.9</v>
      </c>
      <c r="EL13" s="17">
        <v>8.3000000000000007</v>
      </c>
      <c r="EM13" s="17">
        <v>8.3000000000000007</v>
      </c>
      <c r="EN13" s="17">
        <v>20.399999999999999</v>
      </c>
      <c r="EO13" s="17">
        <v>20.399999999999999</v>
      </c>
      <c r="EP13" s="17">
        <v>20.2</v>
      </c>
      <c r="EQ13" s="17">
        <v>0.1</v>
      </c>
      <c r="ER13" s="17">
        <v>0</v>
      </c>
      <c r="ES13" s="17">
        <v>0</v>
      </c>
      <c r="ET13" s="17">
        <v>0</v>
      </c>
      <c r="EU13" s="17">
        <v>0.6</v>
      </c>
      <c r="EV13" s="17">
        <v>35</v>
      </c>
      <c r="EW13" s="17">
        <v>24.2</v>
      </c>
      <c r="EX13" s="17">
        <v>0</v>
      </c>
      <c r="EY13" s="17">
        <v>0</v>
      </c>
      <c r="EZ13" s="17">
        <v>9.1999999999999993</v>
      </c>
      <c r="FA13" s="17">
        <v>20</v>
      </c>
      <c r="FB13" s="17"/>
      <c r="FC13" s="17">
        <v>38.6</v>
      </c>
      <c r="FD13" s="17"/>
      <c r="FE13" s="17">
        <v>29.4</v>
      </c>
      <c r="FF13" s="17">
        <v>3.4</v>
      </c>
      <c r="FG13" s="17">
        <v>15</v>
      </c>
      <c r="FH13" s="17"/>
      <c r="FI13" s="17"/>
      <c r="FJ13" s="17">
        <v>6450.74</v>
      </c>
      <c r="FK13" s="15"/>
      <c r="FL13" s="17">
        <v>23.541989999999998</v>
      </c>
      <c r="FM13" s="17">
        <v>0</v>
      </c>
      <c r="FN13" s="17"/>
      <c r="FO13" s="17">
        <v>13.170159999999999</v>
      </c>
      <c r="FP13" s="17"/>
      <c r="FQ13" s="17">
        <v>18.91479</v>
      </c>
      <c r="FR13" s="17">
        <v>10.199999999999999</v>
      </c>
      <c r="FS13" s="17">
        <v>16</v>
      </c>
      <c r="FT13" s="17">
        <v>81.826939999999993</v>
      </c>
    </row>
    <row r="14" spans="1:176" ht="24" customHeight="1" x14ac:dyDescent="0.3">
      <c r="A14" s="16" t="s">
        <v>63</v>
      </c>
      <c r="B14" s="16" t="s">
        <v>801</v>
      </c>
      <c r="C14" s="17"/>
      <c r="D14" s="17"/>
      <c r="E14" s="17">
        <v>103.12</v>
      </c>
      <c r="F14" s="17">
        <v>647.29999999999995</v>
      </c>
      <c r="G14" s="17">
        <v>214.5</v>
      </c>
      <c r="H14" s="17"/>
      <c r="I14" s="17"/>
      <c r="J14" s="17">
        <v>90.6</v>
      </c>
      <c r="K14" s="17">
        <v>229.3</v>
      </c>
      <c r="L14" s="17"/>
      <c r="M14" s="17"/>
      <c r="N14" s="17">
        <v>99.7</v>
      </c>
      <c r="O14" s="17">
        <v>108.9</v>
      </c>
      <c r="P14" s="17">
        <v>108.7</v>
      </c>
      <c r="Q14" s="17">
        <v>207</v>
      </c>
      <c r="R14" s="17">
        <v>109.8</v>
      </c>
      <c r="S14" s="17">
        <v>67.599999999999994</v>
      </c>
      <c r="T14" s="17">
        <v>559.20000000000005</v>
      </c>
      <c r="U14" s="17">
        <v>10.5</v>
      </c>
      <c r="V14" s="17"/>
      <c r="W14" s="17"/>
      <c r="X14" s="17"/>
      <c r="Y14" s="17"/>
      <c r="Z14" s="17">
        <v>165.7</v>
      </c>
      <c r="AA14" s="17">
        <v>7.4</v>
      </c>
      <c r="AB14" s="17">
        <v>3.7</v>
      </c>
      <c r="AC14" s="17"/>
      <c r="AD14" s="17">
        <v>6.7</v>
      </c>
      <c r="AE14" s="17">
        <v>10.1</v>
      </c>
      <c r="AF14" s="17">
        <v>85</v>
      </c>
      <c r="AG14" s="17">
        <v>6.3</v>
      </c>
      <c r="AH14" s="17"/>
      <c r="AI14" s="17"/>
      <c r="AJ14" s="17"/>
      <c r="AK14" s="17">
        <v>111.1</v>
      </c>
      <c r="AL14" s="17">
        <v>223.5</v>
      </c>
      <c r="AM14" s="17"/>
      <c r="AN14" s="17"/>
      <c r="AO14" s="17"/>
      <c r="AP14" s="17">
        <v>6.4</v>
      </c>
      <c r="AQ14" s="17">
        <v>392.5</v>
      </c>
      <c r="AR14" s="17">
        <v>77</v>
      </c>
      <c r="AS14" s="17">
        <v>139.30000000000001</v>
      </c>
      <c r="AT14" s="17">
        <v>42.4</v>
      </c>
      <c r="AU14" s="17">
        <v>18.7</v>
      </c>
      <c r="AV14" s="17">
        <v>19.5</v>
      </c>
      <c r="AW14" s="17">
        <v>89.4</v>
      </c>
      <c r="AX14" s="17">
        <v>0</v>
      </c>
      <c r="AY14" s="17"/>
      <c r="AZ14" s="17">
        <v>0</v>
      </c>
      <c r="BA14" s="17">
        <v>109</v>
      </c>
      <c r="BB14" s="17">
        <v>7.6</v>
      </c>
      <c r="BC14" s="17">
        <v>5.8</v>
      </c>
      <c r="BD14" s="17">
        <v>46.3</v>
      </c>
      <c r="BE14" s="17">
        <v>22.6</v>
      </c>
      <c r="BF14" s="17">
        <v>3.8</v>
      </c>
      <c r="BG14" s="17">
        <v>38.1</v>
      </c>
      <c r="BH14" s="17">
        <v>174.5</v>
      </c>
      <c r="BI14" s="17">
        <v>22.6</v>
      </c>
      <c r="BJ14" s="17"/>
      <c r="BK14" s="17"/>
      <c r="BL14" s="17">
        <v>25</v>
      </c>
      <c r="BM14" s="17"/>
      <c r="BN14" s="17"/>
      <c r="BO14" s="17"/>
      <c r="BP14" s="17">
        <v>86.5</v>
      </c>
      <c r="BQ14" s="17">
        <v>84.5</v>
      </c>
      <c r="BR14" s="17">
        <v>0</v>
      </c>
      <c r="BS14" s="17">
        <v>84.1</v>
      </c>
      <c r="BT14" s="17">
        <v>108.4</v>
      </c>
      <c r="BU14" s="17"/>
      <c r="BV14" s="17"/>
      <c r="BW14" s="17"/>
      <c r="BX14" s="17"/>
      <c r="BY14" s="17"/>
      <c r="BZ14" s="17"/>
      <c r="CA14" s="17"/>
      <c r="CB14" s="17"/>
      <c r="CC14" s="17">
        <v>4.5999999999999996</v>
      </c>
      <c r="CD14" s="17">
        <v>88.5</v>
      </c>
      <c r="CE14" s="17">
        <v>121.5</v>
      </c>
      <c r="CF14" s="17">
        <v>65.2</v>
      </c>
      <c r="CG14" s="17">
        <v>78.2</v>
      </c>
      <c r="CH14" s="17">
        <v>30.3</v>
      </c>
      <c r="CI14" s="17"/>
      <c r="CJ14" s="17"/>
      <c r="CK14" s="17"/>
      <c r="CL14" s="17">
        <v>103.7</v>
      </c>
      <c r="CM14" s="17">
        <v>103.6</v>
      </c>
      <c r="CN14" s="17">
        <v>120.1</v>
      </c>
      <c r="CO14" s="17"/>
      <c r="CP14" s="17"/>
      <c r="CQ14" s="17"/>
      <c r="CR14" s="17"/>
      <c r="CS14" s="17"/>
      <c r="CT14" s="17"/>
      <c r="CU14" s="17"/>
      <c r="CV14" s="17">
        <v>0</v>
      </c>
      <c r="CW14" s="17">
        <v>110</v>
      </c>
      <c r="CX14" s="17">
        <v>0</v>
      </c>
      <c r="CY14" s="17">
        <v>0.4</v>
      </c>
      <c r="CZ14" s="17">
        <v>0</v>
      </c>
      <c r="DA14" s="17">
        <v>0</v>
      </c>
      <c r="DB14" s="17">
        <v>9.9</v>
      </c>
      <c r="DC14" s="17">
        <v>5.5</v>
      </c>
      <c r="DD14" s="17">
        <v>1.2</v>
      </c>
      <c r="DE14" s="17">
        <v>3.4</v>
      </c>
      <c r="DF14" s="17">
        <v>4.9000000000000004</v>
      </c>
      <c r="DG14" s="17">
        <v>20.399999999999999</v>
      </c>
      <c r="DH14" s="17">
        <v>12.8</v>
      </c>
      <c r="DI14" s="17">
        <v>9.9</v>
      </c>
      <c r="DJ14" s="17">
        <v>3.4</v>
      </c>
      <c r="DK14" s="17">
        <v>9.3000000000000007</v>
      </c>
      <c r="DL14" s="17">
        <v>0</v>
      </c>
      <c r="DM14" s="17">
        <v>0</v>
      </c>
      <c r="DN14" s="17">
        <v>31</v>
      </c>
      <c r="DO14" s="17">
        <v>77.099999999999994</v>
      </c>
      <c r="DP14" s="17">
        <v>0</v>
      </c>
      <c r="DQ14" s="17">
        <v>2</v>
      </c>
      <c r="DR14" s="17">
        <v>2.2999999999999998</v>
      </c>
      <c r="DS14" s="17"/>
      <c r="DT14" s="17">
        <v>0</v>
      </c>
      <c r="DU14" s="17">
        <v>2.4</v>
      </c>
      <c r="DV14" s="17">
        <v>10.199999999999999</v>
      </c>
      <c r="DW14" s="17">
        <v>0</v>
      </c>
      <c r="DX14" s="17">
        <v>0</v>
      </c>
      <c r="DY14" s="17">
        <v>19.8</v>
      </c>
      <c r="DZ14" s="17">
        <v>9.6999999999999993</v>
      </c>
      <c r="EA14" s="17">
        <v>16</v>
      </c>
      <c r="EB14" s="17">
        <v>20.3</v>
      </c>
      <c r="EC14" s="17">
        <v>20</v>
      </c>
      <c r="ED14" s="17">
        <v>12.3</v>
      </c>
      <c r="EE14" s="17">
        <v>39.6</v>
      </c>
      <c r="EF14" s="17">
        <v>0</v>
      </c>
      <c r="EG14" s="17">
        <v>56.2</v>
      </c>
      <c r="EH14" s="17">
        <v>89</v>
      </c>
      <c r="EI14" s="17">
        <v>4.3</v>
      </c>
      <c r="EJ14" s="17">
        <v>1.2</v>
      </c>
      <c r="EK14" s="17">
        <v>20.9</v>
      </c>
      <c r="EL14" s="17">
        <v>8.3000000000000007</v>
      </c>
      <c r="EM14" s="17">
        <v>8.5</v>
      </c>
      <c r="EN14" s="17">
        <v>20.399999999999999</v>
      </c>
      <c r="EO14" s="17">
        <v>20.399999999999999</v>
      </c>
      <c r="EP14" s="17">
        <v>20.2</v>
      </c>
      <c r="EQ14" s="17">
        <v>0.3</v>
      </c>
      <c r="ER14" s="17">
        <v>0</v>
      </c>
      <c r="ES14" s="17">
        <v>0</v>
      </c>
      <c r="ET14" s="17">
        <v>0</v>
      </c>
      <c r="EU14" s="17">
        <v>0.6</v>
      </c>
      <c r="EV14" s="17">
        <v>35.700000000000003</v>
      </c>
      <c r="EW14" s="17">
        <v>29</v>
      </c>
      <c r="EX14" s="17">
        <v>0</v>
      </c>
      <c r="EY14" s="17">
        <v>0</v>
      </c>
      <c r="EZ14" s="17">
        <v>9.1999999999999993</v>
      </c>
      <c r="FA14" s="17">
        <v>20</v>
      </c>
      <c r="FB14" s="17"/>
      <c r="FC14" s="17">
        <v>38.700000000000003</v>
      </c>
      <c r="FD14" s="17"/>
      <c r="FE14" s="17">
        <v>29.4</v>
      </c>
      <c r="FF14" s="17">
        <v>3.4</v>
      </c>
      <c r="FG14" s="17">
        <v>15</v>
      </c>
      <c r="FH14" s="17"/>
      <c r="FI14" s="17"/>
      <c r="FJ14" s="17">
        <v>6379.92</v>
      </c>
      <c r="FK14" s="15"/>
      <c r="FL14" s="17">
        <v>23.542619999999999</v>
      </c>
      <c r="FM14" s="17">
        <v>0</v>
      </c>
      <c r="FN14" s="17"/>
      <c r="FO14" s="17">
        <v>13.1715</v>
      </c>
      <c r="FP14" s="17"/>
      <c r="FQ14" s="17">
        <v>18.914370000000002</v>
      </c>
      <c r="FR14" s="17">
        <v>10.199999999999999</v>
      </c>
      <c r="FS14" s="17">
        <v>15.9</v>
      </c>
      <c r="FT14" s="17">
        <v>81.728489999999994</v>
      </c>
    </row>
    <row r="15" spans="1:176" ht="24" customHeight="1" x14ac:dyDescent="0.3">
      <c r="A15" s="16" t="s">
        <v>63</v>
      </c>
      <c r="B15" s="16" t="s">
        <v>802</v>
      </c>
      <c r="C15" s="17"/>
      <c r="D15" s="17"/>
      <c r="E15" s="17">
        <v>103.47</v>
      </c>
      <c r="F15" s="17">
        <v>647.20000000000005</v>
      </c>
      <c r="G15" s="17">
        <v>214.7</v>
      </c>
      <c r="H15" s="17"/>
      <c r="I15" s="17"/>
      <c r="J15" s="17">
        <v>90.2</v>
      </c>
      <c r="K15" s="17">
        <v>229</v>
      </c>
      <c r="L15" s="17"/>
      <c r="M15" s="17"/>
      <c r="N15" s="17">
        <v>99.8</v>
      </c>
      <c r="O15" s="17">
        <v>109.3</v>
      </c>
      <c r="P15" s="17">
        <v>109.5</v>
      </c>
      <c r="Q15" s="17">
        <v>207</v>
      </c>
      <c r="R15" s="17">
        <v>109.9</v>
      </c>
      <c r="S15" s="17">
        <v>66.8</v>
      </c>
      <c r="T15" s="17">
        <v>560</v>
      </c>
      <c r="U15" s="17">
        <v>0</v>
      </c>
      <c r="V15" s="17"/>
      <c r="W15" s="17"/>
      <c r="X15" s="17"/>
      <c r="Y15" s="17"/>
      <c r="Z15" s="17">
        <v>165.6</v>
      </c>
      <c r="AA15" s="17">
        <v>7.3</v>
      </c>
      <c r="AB15" s="17">
        <v>3.7</v>
      </c>
      <c r="AC15" s="17"/>
      <c r="AD15" s="17">
        <v>6.7</v>
      </c>
      <c r="AE15" s="17">
        <v>10.1</v>
      </c>
      <c r="AF15" s="17">
        <v>85.4</v>
      </c>
      <c r="AG15" s="17">
        <v>6.3</v>
      </c>
      <c r="AH15" s="17"/>
      <c r="AI15" s="17"/>
      <c r="AJ15" s="17"/>
      <c r="AK15" s="17">
        <v>110.9</v>
      </c>
      <c r="AL15" s="17">
        <v>223.2</v>
      </c>
      <c r="AM15" s="17"/>
      <c r="AN15" s="17"/>
      <c r="AO15" s="17"/>
      <c r="AP15" s="17">
        <v>6.5</v>
      </c>
      <c r="AQ15" s="17">
        <v>305.60000000000002</v>
      </c>
      <c r="AR15" s="17">
        <v>77</v>
      </c>
      <c r="AS15" s="17">
        <v>126</v>
      </c>
      <c r="AT15" s="17">
        <v>42.5</v>
      </c>
      <c r="AU15" s="17">
        <v>18.7</v>
      </c>
      <c r="AV15" s="17">
        <v>19.100000000000001</v>
      </c>
      <c r="AW15" s="17">
        <v>91.4</v>
      </c>
      <c r="AX15" s="17">
        <v>0</v>
      </c>
      <c r="AY15" s="17"/>
      <c r="AZ15" s="17">
        <v>0</v>
      </c>
      <c r="BA15" s="17">
        <v>108.4</v>
      </c>
      <c r="BB15" s="17">
        <v>7.5</v>
      </c>
      <c r="BC15" s="17">
        <v>5.9</v>
      </c>
      <c r="BD15" s="17">
        <v>45.6</v>
      </c>
      <c r="BE15" s="17">
        <v>22.4</v>
      </c>
      <c r="BF15" s="17">
        <v>3.8</v>
      </c>
      <c r="BG15" s="17">
        <v>38</v>
      </c>
      <c r="BH15" s="17">
        <v>173.9</v>
      </c>
      <c r="BI15" s="17">
        <v>22.4</v>
      </c>
      <c r="BJ15" s="17"/>
      <c r="BK15" s="17"/>
      <c r="BL15" s="17">
        <v>25.1</v>
      </c>
      <c r="BM15" s="17"/>
      <c r="BN15" s="17"/>
      <c r="BO15" s="17"/>
      <c r="BP15" s="17">
        <v>86.5</v>
      </c>
      <c r="BQ15" s="17">
        <v>85.1</v>
      </c>
      <c r="BR15" s="17">
        <v>0</v>
      </c>
      <c r="BS15" s="17">
        <v>85</v>
      </c>
      <c r="BT15" s="17">
        <v>108.6</v>
      </c>
      <c r="BU15" s="17"/>
      <c r="BV15" s="17"/>
      <c r="BW15" s="17"/>
      <c r="BX15" s="17"/>
      <c r="BY15" s="17"/>
      <c r="BZ15" s="17"/>
      <c r="CA15" s="17"/>
      <c r="CB15" s="17"/>
      <c r="CC15" s="17">
        <v>4.5999999999999996</v>
      </c>
      <c r="CD15" s="17">
        <v>120</v>
      </c>
      <c r="CE15" s="17">
        <v>110.2</v>
      </c>
      <c r="CF15" s="17">
        <v>65</v>
      </c>
      <c r="CG15" s="17">
        <v>78.400000000000006</v>
      </c>
      <c r="CH15" s="17">
        <v>30.2</v>
      </c>
      <c r="CI15" s="17"/>
      <c r="CJ15" s="17"/>
      <c r="CK15" s="17"/>
      <c r="CL15" s="17">
        <v>104</v>
      </c>
      <c r="CM15" s="17">
        <v>104</v>
      </c>
      <c r="CN15" s="17">
        <v>120.8</v>
      </c>
      <c r="CO15" s="17"/>
      <c r="CP15" s="17"/>
      <c r="CQ15" s="17"/>
      <c r="CR15" s="17"/>
      <c r="CS15" s="17"/>
      <c r="CT15" s="17"/>
      <c r="CU15" s="17"/>
      <c r="CV15" s="17">
        <v>0</v>
      </c>
      <c r="CW15" s="17">
        <v>110.3</v>
      </c>
      <c r="CX15" s="17">
        <v>0</v>
      </c>
      <c r="CY15" s="17">
        <v>0.7</v>
      </c>
      <c r="CZ15" s="17">
        <v>0</v>
      </c>
      <c r="DA15" s="17">
        <v>0</v>
      </c>
      <c r="DB15" s="17">
        <v>9.9</v>
      </c>
      <c r="DC15" s="17">
        <v>5.4</v>
      </c>
      <c r="DD15" s="17">
        <v>1.2</v>
      </c>
      <c r="DE15" s="17">
        <v>3.4</v>
      </c>
      <c r="DF15" s="17">
        <v>4.9000000000000004</v>
      </c>
      <c r="DG15" s="17">
        <v>20.2</v>
      </c>
      <c r="DH15" s="17">
        <v>16.399999999999999</v>
      </c>
      <c r="DI15" s="17">
        <v>9.8000000000000007</v>
      </c>
      <c r="DJ15" s="17">
        <v>3.5</v>
      </c>
      <c r="DK15" s="17">
        <v>9.3000000000000007</v>
      </c>
      <c r="DL15" s="17">
        <v>0</v>
      </c>
      <c r="DM15" s="17">
        <v>0</v>
      </c>
      <c r="DN15" s="17">
        <v>31.5</v>
      </c>
      <c r="DO15" s="17">
        <v>78.599999999999994</v>
      </c>
      <c r="DP15" s="17">
        <v>0</v>
      </c>
      <c r="DQ15" s="17">
        <v>2</v>
      </c>
      <c r="DR15" s="17">
        <v>2.2999999999999998</v>
      </c>
      <c r="DS15" s="17"/>
      <c r="DT15" s="17">
        <v>0</v>
      </c>
      <c r="DU15" s="17">
        <v>2.4</v>
      </c>
      <c r="DV15" s="17">
        <v>10.1</v>
      </c>
      <c r="DW15" s="17">
        <v>0</v>
      </c>
      <c r="DX15" s="17">
        <v>0</v>
      </c>
      <c r="DY15" s="17">
        <v>19.8</v>
      </c>
      <c r="DZ15" s="17">
        <v>9.6999999999999993</v>
      </c>
      <c r="EA15" s="17">
        <v>16.100000000000001</v>
      </c>
      <c r="EB15" s="17">
        <v>20.3</v>
      </c>
      <c r="EC15" s="17">
        <v>20</v>
      </c>
      <c r="ED15" s="17">
        <v>10.5</v>
      </c>
      <c r="EE15" s="17">
        <v>48.2</v>
      </c>
      <c r="EF15" s="17">
        <v>0</v>
      </c>
      <c r="EG15" s="17">
        <v>52.9</v>
      </c>
      <c r="EH15" s="17">
        <v>82.1</v>
      </c>
      <c r="EI15" s="17">
        <v>4.5999999999999996</v>
      </c>
      <c r="EJ15" s="17">
        <v>1.8</v>
      </c>
      <c r="EK15" s="17">
        <v>20.9</v>
      </c>
      <c r="EL15" s="17">
        <v>8.3000000000000007</v>
      </c>
      <c r="EM15" s="17">
        <v>8.9</v>
      </c>
      <c r="EN15" s="17">
        <v>20.399999999999999</v>
      </c>
      <c r="EO15" s="17">
        <v>20.399999999999999</v>
      </c>
      <c r="EP15" s="17">
        <v>20.2</v>
      </c>
      <c r="EQ15" s="17">
        <v>0.6</v>
      </c>
      <c r="ER15" s="17">
        <v>0</v>
      </c>
      <c r="ES15" s="17">
        <v>0</v>
      </c>
      <c r="ET15" s="17">
        <v>0</v>
      </c>
      <c r="EU15" s="17">
        <v>0.6</v>
      </c>
      <c r="EV15" s="17">
        <v>46.1</v>
      </c>
      <c r="EW15" s="17">
        <v>36.5</v>
      </c>
      <c r="EX15" s="17">
        <v>0</v>
      </c>
      <c r="EY15" s="17">
        <v>0</v>
      </c>
      <c r="EZ15" s="17">
        <v>9.1999999999999993</v>
      </c>
      <c r="FA15" s="17">
        <v>20</v>
      </c>
      <c r="FB15" s="17"/>
      <c r="FC15" s="17">
        <v>38.5</v>
      </c>
      <c r="FD15" s="17"/>
      <c r="FE15" s="17">
        <v>29.4</v>
      </c>
      <c r="FF15" s="17">
        <v>3.3</v>
      </c>
      <c r="FG15" s="17">
        <v>14.7</v>
      </c>
      <c r="FH15" s="17"/>
      <c r="FI15" s="17"/>
      <c r="FJ15" s="17">
        <v>6314.17</v>
      </c>
      <c r="FK15" s="15"/>
      <c r="FL15" s="17">
        <v>23.543050000000001</v>
      </c>
      <c r="FM15" s="17">
        <v>0</v>
      </c>
      <c r="FN15" s="17"/>
      <c r="FO15" s="17">
        <v>13.1783</v>
      </c>
      <c r="FP15" s="17"/>
      <c r="FQ15" s="17">
        <v>18.914280000000002</v>
      </c>
      <c r="FR15" s="17">
        <v>10.1</v>
      </c>
      <c r="FS15" s="17">
        <v>16</v>
      </c>
      <c r="FT15" s="17">
        <v>81.73563</v>
      </c>
    </row>
    <row r="16" spans="1:176" ht="24" customHeight="1" x14ac:dyDescent="0.3">
      <c r="A16" s="16" t="s">
        <v>63</v>
      </c>
      <c r="B16" s="16" t="s">
        <v>803</v>
      </c>
      <c r="C16" s="17"/>
      <c r="D16" s="17"/>
      <c r="E16" s="17">
        <v>103.49</v>
      </c>
      <c r="F16" s="17">
        <v>647.29999999999995</v>
      </c>
      <c r="G16" s="17">
        <v>214.9</v>
      </c>
      <c r="H16" s="17"/>
      <c r="I16" s="17"/>
      <c r="J16" s="17">
        <v>88.4</v>
      </c>
      <c r="K16" s="17">
        <v>228.3</v>
      </c>
      <c r="L16" s="17"/>
      <c r="M16" s="17"/>
      <c r="N16" s="17">
        <v>110.4</v>
      </c>
      <c r="O16" s="17">
        <v>111.5</v>
      </c>
      <c r="P16" s="17">
        <v>110.5</v>
      </c>
      <c r="Q16" s="17">
        <v>212</v>
      </c>
      <c r="R16" s="17">
        <v>109.2</v>
      </c>
      <c r="S16" s="17">
        <v>68.2</v>
      </c>
      <c r="T16" s="17">
        <v>561.9</v>
      </c>
      <c r="U16" s="17">
        <v>0</v>
      </c>
      <c r="V16" s="17"/>
      <c r="W16" s="17"/>
      <c r="X16" s="17"/>
      <c r="Y16" s="17"/>
      <c r="Z16" s="17">
        <v>165.4</v>
      </c>
      <c r="AA16" s="17">
        <v>7.2</v>
      </c>
      <c r="AB16" s="17">
        <v>3.7</v>
      </c>
      <c r="AC16" s="17"/>
      <c r="AD16" s="17">
        <v>6.7</v>
      </c>
      <c r="AE16" s="17">
        <v>10.1</v>
      </c>
      <c r="AF16" s="17">
        <v>85.5</v>
      </c>
      <c r="AG16" s="17">
        <v>6.3</v>
      </c>
      <c r="AH16" s="17"/>
      <c r="AI16" s="17"/>
      <c r="AJ16" s="17"/>
      <c r="AK16" s="17">
        <v>110.8</v>
      </c>
      <c r="AL16" s="17">
        <v>223.9</v>
      </c>
      <c r="AM16" s="17"/>
      <c r="AN16" s="17"/>
      <c r="AO16" s="17"/>
      <c r="AP16" s="17">
        <v>6.4</v>
      </c>
      <c r="AQ16" s="17">
        <v>370.2</v>
      </c>
      <c r="AR16" s="17">
        <v>77.5</v>
      </c>
      <c r="AS16" s="17">
        <v>148.5</v>
      </c>
      <c r="AT16" s="17">
        <v>42.5</v>
      </c>
      <c r="AU16" s="17">
        <v>18.7</v>
      </c>
      <c r="AV16" s="17">
        <v>19</v>
      </c>
      <c r="AW16" s="17">
        <v>87.3</v>
      </c>
      <c r="AX16" s="17">
        <v>0</v>
      </c>
      <c r="AY16" s="17"/>
      <c r="AZ16" s="17">
        <v>0</v>
      </c>
      <c r="BA16" s="17">
        <v>108.5</v>
      </c>
      <c r="BB16" s="17">
        <v>7.5</v>
      </c>
      <c r="BC16" s="17">
        <v>5.9</v>
      </c>
      <c r="BD16" s="17">
        <v>45</v>
      </c>
      <c r="BE16" s="17">
        <v>45.9</v>
      </c>
      <c r="BF16" s="17">
        <v>3.8</v>
      </c>
      <c r="BG16" s="17">
        <v>37.200000000000003</v>
      </c>
      <c r="BH16" s="17">
        <v>173.5</v>
      </c>
      <c r="BI16" s="17">
        <v>22.2</v>
      </c>
      <c r="BJ16" s="17"/>
      <c r="BK16" s="17"/>
      <c r="BL16" s="17">
        <v>25.2</v>
      </c>
      <c r="BM16" s="17"/>
      <c r="BN16" s="17"/>
      <c r="BO16" s="17"/>
      <c r="BP16" s="17">
        <v>86</v>
      </c>
      <c r="BQ16" s="17">
        <v>85.8</v>
      </c>
      <c r="BR16" s="17">
        <v>0</v>
      </c>
      <c r="BS16" s="17">
        <v>85.8</v>
      </c>
      <c r="BT16" s="17">
        <v>109.6</v>
      </c>
      <c r="BU16" s="17"/>
      <c r="BV16" s="17"/>
      <c r="BW16" s="17"/>
      <c r="BX16" s="17"/>
      <c r="BY16" s="17"/>
      <c r="BZ16" s="17"/>
      <c r="CA16" s="17"/>
      <c r="CB16" s="17"/>
      <c r="CC16" s="17">
        <v>4.5999999999999996</v>
      </c>
      <c r="CD16" s="17">
        <v>47.8</v>
      </c>
      <c r="CE16" s="17">
        <v>128.5</v>
      </c>
      <c r="CF16" s="17">
        <v>63.7</v>
      </c>
      <c r="CG16" s="17">
        <v>78.099999999999994</v>
      </c>
      <c r="CH16" s="17">
        <v>30.1</v>
      </c>
      <c r="CI16" s="17"/>
      <c r="CJ16" s="17"/>
      <c r="CK16" s="17"/>
      <c r="CL16" s="17">
        <v>104.4</v>
      </c>
      <c r="CM16" s="17">
        <v>103.6</v>
      </c>
      <c r="CN16" s="17">
        <v>121.9</v>
      </c>
      <c r="CO16" s="17"/>
      <c r="CP16" s="17"/>
      <c r="CQ16" s="17"/>
      <c r="CR16" s="17"/>
      <c r="CS16" s="17"/>
      <c r="CT16" s="17"/>
      <c r="CU16" s="17"/>
      <c r="CV16" s="17">
        <v>0</v>
      </c>
      <c r="CW16" s="17">
        <v>109.6</v>
      </c>
      <c r="CX16" s="17">
        <v>0</v>
      </c>
      <c r="CY16" s="17">
        <v>2.4</v>
      </c>
      <c r="CZ16" s="17">
        <v>0</v>
      </c>
      <c r="DA16" s="17">
        <v>0</v>
      </c>
      <c r="DB16" s="17">
        <v>9.9</v>
      </c>
      <c r="DC16" s="17">
        <v>5.5</v>
      </c>
      <c r="DD16" s="17">
        <v>1.2</v>
      </c>
      <c r="DE16" s="17">
        <v>3.4</v>
      </c>
      <c r="DF16" s="17">
        <v>4.9000000000000004</v>
      </c>
      <c r="DG16" s="17">
        <v>20.3</v>
      </c>
      <c r="DH16" s="17">
        <v>18.3</v>
      </c>
      <c r="DI16" s="17">
        <v>9.8000000000000007</v>
      </c>
      <c r="DJ16" s="17">
        <v>3.5</v>
      </c>
      <c r="DK16" s="17">
        <v>9.3000000000000007</v>
      </c>
      <c r="DL16" s="17">
        <v>0</v>
      </c>
      <c r="DM16" s="17">
        <v>0</v>
      </c>
      <c r="DN16" s="17">
        <v>31.4</v>
      </c>
      <c r="DO16" s="17">
        <v>76</v>
      </c>
      <c r="DP16" s="17">
        <v>0</v>
      </c>
      <c r="DQ16" s="17">
        <v>2</v>
      </c>
      <c r="DR16" s="17">
        <v>2.2999999999999998</v>
      </c>
      <c r="DS16" s="17"/>
      <c r="DT16" s="17">
        <v>0</v>
      </c>
      <c r="DU16" s="17">
        <v>2.4</v>
      </c>
      <c r="DV16" s="17">
        <v>10.1</v>
      </c>
      <c r="DW16" s="17">
        <v>0</v>
      </c>
      <c r="DX16" s="17">
        <v>0</v>
      </c>
      <c r="DY16" s="17">
        <v>19.8</v>
      </c>
      <c r="DZ16" s="17">
        <v>9.6999999999999993</v>
      </c>
      <c r="EA16" s="17">
        <v>16</v>
      </c>
      <c r="EB16" s="17">
        <v>20.2</v>
      </c>
      <c r="EC16" s="17">
        <v>19.8</v>
      </c>
      <c r="ED16" s="17">
        <v>12.6</v>
      </c>
      <c r="EE16" s="17">
        <v>52</v>
      </c>
      <c r="EF16" s="17">
        <v>0</v>
      </c>
      <c r="EG16" s="17">
        <v>54.6</v>
      </c>
      <c r="EH16" s="17">
        <v>80.5</v>
      </c>
      <c r="EI16" s="17">
        <v>5</v>
      </c>
      <c r="EJ16" s="17">
        <v>1.3</v>
      </c>
      <c r="EK16" s="17">
        <v>20.9</v>
      </c>
      <c r="EL16" s="17">
        <v>8.3000000000000007</v>
      </c>
      <c r="EM16" s="17">
        <v>8.9</v>
      </c>
      <c r="EN16" s="17">
        <v>20.399999999999999</v>
      </c>
      <c r="EO16" s="17">
        <v>20.399999999999999</v>
      </c>
      <c r="EP16" s="17">
        <v>20.2</v>
      </c>
      <c r="EQ16" s="17">
        <v>3.6</v>
      </c>
      <c r="ER16" s="17">
        <v>0</v>
      </c>
      <c r="ES16" s="17">
        <v>0</v>
      </c>
      <c r="ET16" s="17">
        <v>0</v>
      </c>
      <c r="EU16" s="17">
        <v>0.6</v>
      </c>
      <c r="EV16" s="17">
        <v>43.4</v>
      </c>
      <c r="EW16" s="17">
        <v>29.4</v>
      </c>
      <c r="EX16" s="17">
        <v>0</v>
      </c>
      <c r="EY16" s="17">
        <v>0</v>
      </c>
      <c r="EZ16" s="17">
        <v>9.1999999999999993</v>
      </c>
      <c r="FA16" s="17">
        <v>19.8</v>
      </c>
      <c r="FB16" s="17"/>
      <c r="FC16" s="17">
        <v>38.700000000000003</v>
      </c>
      <c r="FD16" s="17"/>
      <c r="FE16" s="17">
        <v>29.4</v>
      </c>
      <c r="FF16" s="17">
        <v>3.3</v>
      </c>
      <c r="FG16" s="17">
        <v>14.8</v>
      </c>
      <c r="FH16" s="17"/>
      <c r="FI16" s="17"/>
      <c r="FJ16" s="17">
        <v>6385.49</v>
      </c>
      <c r="FK16" s="15"/>
      <c r="FL16" s="17">
        <v>23.543679999999998</v>
      </c>
      <c r="FM16" s="17">
        <v>0</v>
      </c>
      <c r="FN16" s="17"/>
      <c r="FO16" s="17">
        <v>13.180720000000001</v>
      </c>
      <c r="FP16" s="17"/>
      <c r="FQ16" s="17">
        <v>18.914480000000001</v>
      </c>
      <c r="FR16" s="17">
        <v>0</v>
      </c>
      <c r="FS16" s="17">
        <v>16</v>
      </c>
      <c r="FT16" s="17">
        <v>71.63888</v>
      </c>
    </row>
    <row r="17" spans="1:176" ht="24" customHeight="1" x14ac:dyDescent="0.3">
      <c r="A17" s="16" t="s">
        <v>63</v>
      </c>
      <c r="B17" s="16" t="s">
        <v>804</v>
      </c>
      <c r="C17" s="17"/>
      <c r="D17" s="17"/>
      <c r="E17" s="17">
        <v>103.37</v>
      </c>
      <c r="F17" s="17">
        <v>647.6</v>
      </c>
      <c r="G17" s="17">
        <v>214.8</v>
      </c>
      <c r="H17" s="17"/>
      <c r="I17" s="17"/>
      <c r="J17" s="17">
        <v>90.2</v>
      </c>
      <c r="K17" s="17">
        <v>229.3</v>
      </c>
      <c r="L17" s="17"/>
      <c r="M17" s="17"/>
      <c r="N17" s="17">
        <v>105.8</v>
      </c>
      <c r="O17" s="17">
        <v>106.9</v>
      </c>
      <c r="P17" s="17">
        <v>106.2</v>
      </c>
      <c r="Q17" s="17">
        <v>208</v>
      </c>
      <c r="R17" s="17">
        <v>110.4</v>
      </c>
      <c r="S17" s="17">
        <v>67.099999999999994</v>
      </c>
      <c r="T17" s="17">
        <v>559.6</v>
      </c>
      <c r="U17" s="17">
        <v>0</v>
      </c>
      <c r="V17" s="17"/>
      <c r="W17" s="17"/>
      <c r="X17" s="17"/>
      <c r="Y17" s="17"/>
      <c r="Z17" s="17">
        <v>163</v>
      </c>
      <c r="AA17" s="17">
        <v>7.4</v>
      </c>
      <c r="AB17" s="17">
        <v>3.2</v>
      </c>
      <c r="AC17" s="17"/>
      <c r="AD17" s="17">
        <v>6.7</v>
      </c>
      <c r="AE17" s="17">
        <v>10.1</v>
      </c>
      <c r="AF17" s="17">
        <v>84.6</v>
      </c>
      <c r="AG17" s="17">
        <v>6.3</v>
      </c>
      <c r="AH17" s="17"/>
      <c r="AI17" s="17"/>
      <c r="AJ17" s="17"/>
      <c r="AK17" s="17">
        <v>110.9</v>
      </c>
      <c r="AL17" s="17">
        <v>223.9</v>
      </c>
      <c r="AM17" s="17"/>
      <c r="AN17" s="17"/>
      <c r="AO17" s="17"/>
      <c r="AP17" s="17">
        <v>6.4</v>
      </c>
      <c r="AQ17" s="17">
        <v>397.7</v>
      </c>
      <c r="AR17" s="17">
        <v>77.400000000000006</v>
      </c>
      <c r="AS17" s="17">
        <v>138.80000000000001</v>
      </c>
      <c r="AT17" s="17">
        <v>42.4</v>
      </c>
      <c r="AU17" s="17">
        <v>18.7</v>
      </c>
      <c r="AV17" s="17">
        <v>19.399999999999999</v>
      </c>
      <c r="AW17" s="17">
        <v>91</v>
      </c>
      <c r="AX17" s="17">
        <v>29.9</v>
      </c>
      <c r="AY17" s="17"/>
      <c r="AZ17" s="17">
        <v>0</v>
      </c>
      <c r="BA17" s="17">
        <v>109.1</v>
      </c>
      <c r="BB17" s="17">
        <v>7.5</v>
      </c>
      <c r="BC17" s="17">
        <v>5.9</v>
      </c>
      <c r="BD17" s="17">
        <v>45.7</v>
      </c>
      <c r="BE17" s="17">
        <v>46</v>
      </c>
      <c r="BF17" s="17">
        <v>3.8</v>
      </c>
      <c r="BG17" s="17">
        <v>38</v>
      </c>
      <c r="BH17" s="17">
        <v>174</v>
      </c>
      <c r="BI17" s="17">
        <v>22.6</v>
      </c>
      <c r="BJ17" s="17"/>
      <c r="BK17" s="17"/>
      <c r="BL17" s="17">
        <v>24.8</v>
      </c>
      <c r="BM17" s="17"/>
      <c r="BN17" s="17"/>
      <c r="BO17" s="17"/>
      <c r="BP17" s="17">
        <v>86.4</v>
      </c>
      <c r="BQ17" s="17">
        <v>85.2</v>
      </c>
      <c r="BR17" s="17">
        <v>0</v>
      </c>
      <c r="BS17" s="17">
        <v>84.7</v>
      </c>
      <c r="BT17" s="17">
        <v>107.9</v>
      </c>
      <c r="BU17" s="17"/>
      <c r="BV17" s="17"/>
      <c r="BW17" s="17"/>
      <c r="BX17" s="17"/>
      <c r="BY17" s="17"/>
      <c r="BZ17" s="17"/>
      <c r="CA17" s="17"/>
      <c r="CB17" s="17"/>
      <c r="CC17" s="17">
        <v>4.5999999999999996</v>
      </c>
      <c r="CD17" s="17">
        <v>37.1</v>
      </c>
      <c r="CE17" s="17">
        <v>121.6</v>
      </c>
      <c r="CF17" s="17">
        <v>63</v>
      </c>
      <c r="CG17" s="17">
        <v>78.2</v>
      </c>
      <c r="CH17" s="17">
        <v>30.2</v>
      </c>
      <c r="CI17" s="17"/>
      <c r="CJ17" s="17"/>
      <c r="CK17" s="17"/>
      <c r="CL17" s="17">
        <v>104</v>
      </c>
      <c r="CM17" s="17">
        <v>104.3</v>
      </c>
      <c r="CN17" s="17">
        <v>121</v>
      </c>
      <c r="CO17" s="17"/>
      <c r="CP17" s="17"/>
      <c r="CQ17" s="17"/>
      <c r="CR17" s="17"/>
      <c r="CS17" s="17"/>
      <c r="CT17" s="17"/>
      <c r="CU17" s="17"/>
      <c r="CV17" s="17">
        <v>0</v>
      </c>
      <c r="CW17" s="17">
        <v>111.2</v>
      </c>
      <c r="CX17" s="17">
        <v>0</v>
      </c>
      <c r="CY17" s="17">
        <v>3.7</v>
      </c>
      <c r="CZ17" s="17">
        <v>0</v>
      </c>
      <c r="DA17" s="17">
        <v>0</v>
      </c>
      <c r="DB17" s="17">
        <v>9.9</v>
      </c>
      <c r="DC17" s="17">
        <v>5.4</v>
      </c>
      <c r="DD17" s="17">
        <v>1.2</v>
      </c>
      <c r="DE17" s="17">
        <v>3.4</v>
      </c>
      <c r="DF17" s="17">
        <v>4.8</v>
      </c>
      <c r="DG17" s="17">
        <v>20.2</v>
      </c>
      <c r="DH17" s="17">
        <v>15.4</v>
      </c>
      <c r="DI17" s="17">
        <v>9.8000000000000007</v>
      </c>
      <c r="DJ17" s="17">
        <v>3.4</v>
      </c>
      <c r="DK17" s="17">
        <v>9.3000000000000007</v>
      </c>
      <c r="DL17" s="17">
        <v>0</v>
      </c>
      <c r="DM17" s="17">
        <v>0</v>
      </c>
      <c r="DN17" s="17">
        <v>31</v>
      </c>
      <c r="DO17" s="17">
        <v>75.400000000000006</v>
      </c>
      <c r="DP17" s="17">
        <v>0</v>
      </c>
      <c r="DQ17" s="17">
        <v>2</v>
      </c>
      <c r="DR17" s="17">
        <v>2.2999999999999998</v>
      </c>
      <c r="DS17" s="17"/>
      <c r="DT17" s="17">
        <v>0</v>
      </c>
      <c r="DU17" s="17">
        <v>2.4</v>
      </c>
      <c r="DV17" s="17">
        <v>10.1</v>
      </c>
      <c r="DW17" s="17">
        <v>0</v>
      </c>
      <c r="DX17" s="17">
        <v>0</v>
      </c>
      <c r="DY17" s="17">
        <v>19.8</v>
      </c>
      <c r="DZ17" s="17">
        <v>9.6999999999999993</v>
      </c>
      <c r="EA17" s="17">
        <v>16.100000000000001</v>
      </c>
      <c r="EB17" s="17">
        <v>20.3</v>
      </c>
      <c r="EC17" s="17">
        <v>20</v>
      </c>
      <c r="ED17" s="17">
        <v>11.7</v>
      </c>
      <c r="EE17" s="17">
        <v>51.7</v>
      </c>
      <c r="EF17" s="17">
        <v>0</v>
      </c>
      <c r="EG17" s="17">
        <v>53.2</v>
      </c>
      <c r="EH17" s="17">
        <v>79.3</v>
      </c>
      <c r="EI17" s="17">
        <v>4.7</v>
      </c>
      <c r="EJ17" s="17">
        <v>1.3</v>
      </c>
      <c r="EK17" s="17">
        <v>20.9</v>
      </c>
      <c r="EL17" s="17">
        <v>8.3000000000000007</v>
      </c>
      <c r="EM17" s="17">
        <v>8.6999999999999993</v>
      </c>
      <c r="EN17" s="17">
        <v>20.399999999999999</v>
      </c>
      <c r="EO17" s="17">
        <v>20.399999999999999</v>
      </c>
      <c r="EP17" s="17">
        <v>20.2</v>
      </c>
      <c r="EQ17" s="17">
        <v>4.8</v>
      </c>
      <c r="ER17" s="17">
        <v>0</v>
      </c>
      <c r="ES17" s="17">
        <v>0</v>
      </c>
      <c r="ET17" s="17">
        <v>0</v>
      </c>
      <c r="EU17" s="17">
        <v>0.6</v>
      </c>
      <c r="EV17" s="17">
        <v>45</v>
      </c>
      <c r="EW17" s="17">
        <v>35.6</v>
      </c>
      <c r="EX17" s="17">
        <v>0</v>
      </c>
      <c r="EY17" s="17">
        <v>0</v>
      </c>
      <c r="EZ17" s="17">
        <v>9.1999999999999993</v>
      </c>
      <c r="FA17" s="17">
        <v>20</v>
      </c>
      <c r="FB17" s="17"/>
      <c r="FC17" s="17">
        <v>38.200000000000003</v>
      </c>
      <c r="FD17" s="17"/>
      <c r="FE17" s="17">
        <v>29.4</v>
      </c>
      <c r="FF17" s="17">
        <v>3.3</v>
      </c>
      <c r="FG17" s="17">
        <v>14.8</v>
      </c>
      <c r="FH17" s="17"/>
      <c r="FI17" s="17"/>
      <c r="FJ17" s="17">
        <v>6401.17</v>
      </c>
      <c r="FK17" s="15"/>
      <c r="FL17" s="17">
        <v>23.542899999999999</v>
      </c>
      <c r="FM17" s="17">
        <v>0</v>
      </c>
      <c r="FN17" s="17"/>
      <c r="FO17" s="17">
        <v>13.178900000000001</v>
      </c>
      <c r="FP17" s="17"/>
      <c r="FQ17" s="17">
        <v>18.914449999999999</v>
      </c>
      <c r="FR17" s="17">
        <v>0</v>
      </c>
      <c r="FS17" s="17">
        <v>16</v>
      </c>
      <c r="FT17" s="17">
        <v>71.636250000000004</v>
      </c>
    </row>
    <row r="18" spans="1:176" ht="24" customHeight="1" x14ac:dyDescent="0.3">
      <c r="A18" s="18" t="s">
        <v>63</v>
      </c>
      <c r="B18" s="18" t="s">
        <v>805</v>
      </c>
      <c r="C18" s="19"/>
      <c r="D18" s="19"/>
      <c r="E18" s="19">
        <v>103.49</v>
      </c>
      <c r="F18" s="19">
        <v>649.20000000000005</v>
      </c>
      <c r="G18" s="19">
        <v>215</v>
      </c>
      <c r="H18" s="19"/>
      <c r="I18" s="19"/>
      <c r="J18" s="19">
        <v>92.4</v>
      </c>
      <c r="K18" s="19">
        <v>229.2</v>
      </c>
      <c r="L18" s="19"/>
      <c r="M18" s="19"/>
      <c r="N18" s="19">
        <v>105.5</v>
      </c>
      <c r="O18" s="19">
        <v>104.5</v>
      </c>
      <c r="P18" s="19">
        <v>104.2</v>
      </c>
      <c r="Q18" s="19">
        <v>205.6</v>
      </c>
      <c r="R18" s="19">
        <v>109.5</v>
      </c>
      <c r="S18" s="19">
        <v>66.2</v>
      </c>
      <c r="T18" s="19">
        <v>560.6</v>
      </c>
      <c r="U18" s="19">
        <v>0</v>
      </c>
      <c r="V18" s="19"/>
      <c r="W18" s="19"/>
      <c r="X18" s="19"/>
      <c r="Y18" s="19"/>
      <c r="Z18" s="19">
        <v>165.5</v>
      </c>
      <c r="AA18" s="19">
        <v>7.6</v>
      </c>
      <c r="AB18" s="19">
        <v>3.6</v>
      </c>
      <c r="AC18" s="19"/>
      <c r="AD18" s="19">
        <v>6.7</v>
      </c>
      <c r="AE18" s="19">
        <v>10.1</v>
      </c>
      <c r="AF18" s="19">
        <v>85.5</v>
      </c>
      <c r="AG18" s="19">
        <v>6.2</v>
      </c>
      <c r="AH18" s="19"/>
      <c r="AI18" s="19"/>
      <c r="AJ18" s="19"/>
      <c r="AK18" s="19">
        <v>111.1</v>
      </c>
      <c r="AL18" s="19">
        <v>224.1</v>
      </c>
      <c r="AM18" s="19"/>
      <c r="AN18" s="19"/>
      <c r="AO18" s="19"/>
      <c r="AP18" s="19">
        <v>6.5</v>
      </c>
      <c r="AQ18" s="19">
        <v>411.7</v>
      </c>
      <c r="AR18" s="19">
        <v>77.5</v>
      </c>
      <c r="AS18" s="19">
        <v>143.80000000000001</v>
      </c>
      <c r="AT18" s="19">
        <v>42.4</v>
      </c>
      <c r="AU18" s="19">
        <v>18.7</v>
      </c>
      <c r="AV18" s="19">
        <v>19.399999999999999</v>
      </c>
      <c r="AW18" s="19">
        <v>89</v>
      </c>
      <c r="AX18" s="19">
        <v>29.5</v>
      </c>
      <c r="AY18" s="19"/>
      <c r="AZ18" s="19">
        <v>0</v>
      </c>
      <c r="BA18" s="19">
        <v>109.7</v>
      </c>
      <c r="BB18" s="19">
        <v>7.6</v>
      </c>
      <c r="BC18" s="19">
        <v>5.9</v>
      </c>
      <c r="BD18" s="19">
        <v>46.1</v>
      </c>
      <c r="BE18" s="19">
        <v>46.2</v>
      </c>
      <c r="BF18" s="19">
        <v>3.8</v>
      </c>
      <c r="BG18" s="19">
        <v>39.200000000000003</v>
      </c>
      <c r="BH18" s="19">
        <v>174.2</v>
      </c>
      <c r="BI18" s="19">
        <v>22.9</v>
      </c>
      <c r="BJ18" s="19"/>
      <c r="BK18" s="19"/>
      <c r="BL18" s="19">
        <v>25.1</v>
      </c>
      <c r="BM18" s="19"/>
      <c r="BN18" s="19"/>
      <c r="BO18" s="19"/>
      <c r="BP18" s="19">
        <v>86.9</v>
      </c>
      <c r="BQ18" s="19">
        <v>84.1</v>
      </c>
      <c r="BR18" s="19">
        <v>0</v>
      </c>
      <c r="BS18" s="19">
        <v>83.9</v>
      </c>
      <c r="BT18" s="19">
        <v>107.9</v>
      </c>
      <c r="BU18" s="19"/>
      <c r="BV18" s="19"/>
      <c r="BW18" s="19"/>
      <c r="BX18" s="19"/>
      <c r="BY18" s="19"/>
      <c r="BZ18" s="19"/>
      <c r="CA18" s="19"/>
      <c r="CB18" s="19"/>
      <c r="CC18" s="19">
        <v>4.5999999999999996</v>
      </c>
      <c r="CD18" s="19">
        <v>23.8</v>
      </c>
      <c r="CE18" s="19">
        <v>124.1</v>
      </c>
      <c r="CF18" s="19">
        <v>63.4</v>
      </c>
      <c r="CG18" s="19">
        <v>78.599999999999994</v>
      </c>
      <c r="CH18" s="19">
        <v>30.3</v>
      </c>
      <c r="CI18" s="19"/>
      <c r="CJ18" s="19"/>
      <c r="CK18" s="19"/>
      <c r="CL18" s="19">
        <v>102.9</v>
      </c>
      <c r="CM18" s="19">
        <v>103.6</v>
      </c>
      <c r="CN18" s="19">
        <v>119.7</v>
      </c>
      <c r="CO18" s="19"/>
      <c r="CP18" s="19"/>
      <c r="CQ18" s="19"/>
      <c r="CR18" s="19"/>
      <c r="CS18" s="19"/>
      <c r="CT18" s="19"/>
      <c r="CU18" s="19"/>
      <c r="CV18" s="19">
        <v>0</v>
      </c>
      <c r="CW18" s="19">
        <v>111.9</v>
      </c>
      <c r="CX18" s="19">
        <v>0</v>
      </c>
      <c r="CY18" s="19">
        <v>2.9</v>
      </c>
      <c r="CZ18" s="19">
        <v>0</v>
      </c>
      <c r="DA18" s="19">
        <v>0</v>
      </c>
      <c r="DB18" s="19">
        <v>10</v>
      </c>
      <c r="DC18" s="19">
        <v>5.5</v>
      </c>
      <c r="DD18" s="19">
        <v>1.2</v>
      </c>
      <c r="DE18" s="19">
        <v>3.4</v>
      </c>
      <c r="DF18" s="19">
        <v>4.8</v>
      </c>
      <c r="DG18" s="19">
        <v>20.100000000000001</v>
      </c>
      <c r="DH18" s="19">
        <v>16.8</v>
      </c>
      <c r="DI18" s="19">
        <v>9.8000000000000007</v>
      </c>
      <c r="DJ18" s="19">
        <v>3.4</v>
      </c>
      <c r="DK18" s="19">
        <v>9.3000000000000007</v>
      </c>
      <c r="DL18" s="19">
        <v>0</v>
      </c>
      <c r="DM18" s="19">
        <v>0</v>
      </c>
      <c r="DN18" s="19">
        <v>29.9</v>
      </c>
      <c r="DO18" s="19">
        <v>72.599999999999994</v>
      </c>
      <c r="DP18" s="19">
        <v>0</v>
      </c>
      <c r="DQ18" s="19">
        <v>2</v>
      </c>
      <c r="DR18" s="19">
        <v>2.2999999999999998</v>
      </c>
      <c r="DS18" s="19"/>
      <c r="DT18" s="19">
        <v>0</v>
      </c>
      <c r="DU18" s="19">
        <v>2.4</v>
      </c>
      <c r="DV18" s="19">
        <v>10.1</v>
      </c>
      <c r="DW18" s="19">
        <v>0</v>
      </c>
      <c r="DX18" s="19">
        <v>0</v>
      </c>
      <c r="DY18" s="19">
        <v>19.7</v>
      </c>
      <c r="DZ18" s="19">
        <v>9.6999999999999993</v>
      </c>
      <c r="EA18" s="19">
        <v>16</v>
      </c>
      <c r="EB18" s="19">
        <v>20.3</v>
      </c>
      <c r="EC18" s="19">
        <v>20</v>
      </c>
      <c r="ED18" s="19">
        <v>11.6</v>
      </c>
      <c r="EE18" s="19">
        <v>49.3</v>
      </c>
      <c r="EF18" s="19">
        <v>0</v>
      </c>
      <c r="EG18" s="19">
        <v>51.7</v>
      </c>
      <c r="EH18" s="19">
        <v>74.7</v>
      </c>
      <c r="EI18" s="19">
        <v>4.2</v>
      </c>
      <c r="EJ18" s="19">
        <v>0.9</v>
      </c>
      <c r="EK18" s="19">
        <v>20.9</v>
      </c>
      <c r="EL18" s="19">
        <v>8.3000000000000007</v>
      </c>
      <c r="EM18" s="19">
        <v>8.6999999999999993</v>
      </c>
      <c r="EN18" s="19">
        <v>20.399999999999999</v>
      </c>
      <c r="EO18" s="19">
        <v>20.399999999999999</v>
      </c>
      <c r="EP18" s="19">
        <v>20.2</v>
      </c>
      <c r="EQ18" s="19">
        <v>4.4000000000000004</v>
      </c>
      <c r="ER18" s="19">
        <v>0</v>
      </c>
      <c r="ES18" s="19">
        <v>0</v>
      </c>
      <c r="ET18" s="19">
        <v>0</v>
      </c>
      <c r="EU18" s="19">
        <v>0.6</v>
      </c>
      <c r="EV18" s="19">
        <v>44.8</v>
      </c>
      <c r="EW18" s="19">
        <v>36.1</v>
      </c>
      <c r="EX18" s="19">
        <v>0</v>
      </c>
      <c r="EY18" s="19">
        <v>0</v>
      </c>
      <c r="EZ18" s="19">
        <v>9.1999999999999993</v>
      </c>
      <c r="FA18" s="19">
        <v>20</v>
      </c>
      <c r="FB18" s="19"/>
      <c r="FC18" s="19">
        <v>38.200000000000003</v>
      </c>
      <c r="FD18" s="19"/>
      <c r="FE18" s="19">
        <v>29.4</v>
      </c>
      <c r="FF18" s="19">
        <v>3.3</v>
      </c>
      <c r="FG18" s="19">
        <v>15</v>
      </c>
      <c r="FH18" s="19"/>
      <c r="FI18" s="19"/>
      <c r="FJ18" s="19">
        <v>6395.19</v>
      </c>
      <c r="FK18" s="15"/>
      <c r="FL18" s="19">
        <v>23.54082</v>
      </c>
      <c r="FM18" s="19">
        <v>0</v>
      </c>
      <c r="FN18" s="19"/>
      <c r="FO18" s="19">
        <v>13.179779999999999</v>
      </c>
      <c r="FP18" s="19"/>
      <c r="FQ18" s="19">
        <v>18.914359999999999</v>
      </c>
      <c r="FR18" s="19">
        <v>0</v>
      </c>
      <c r="FS18" s="19">
        <v>16</v>
      </c>
      <c r="FT18" s="19">
        <v>71.634960000000007</v>
      </c>
    </row>
    <row r="19" spans="1:176" ht="24" customHeight="1" x14ac:dyDescent="0.3">
      <c r="A19" s="13" t="s">
        <v>63</v>
      </c>
      <c r="B19" s="13" t="s">
        <v>806</v>
      </c>
      <c r="C19" s="14"/>
      <c r="D19" s="14"/>
      <c r="E19" s="14">
        <v>103.23</v>
      </c>
      <c r="F19" s="14">
        <v>643.1</v>
      </c>
      <c r="G19" s="14">
        <v>214.7</v>
      </c>
      <c r="H19" s="14"/>
      <c r="I19" s="14"/>
      <c r="J19" s="14">
        <v>89.6</v>
      </c>
      <c r="K19" s="14">
        <v>227.9</v>
      </c>
      <c r="L19" s="14"/>
      <c r="M19" s="14"/>
      <c r="N19" s="14">
        <v>105.5</v>
      </c>
      <c r="O19" s="14">
        <v>105.7</v>
      </c>
      <c r="P19" s="14">
        <v>105.7</v>
      </c>
      <c r="Q19" s="14">
        <v>209</v>
      </c>
      <c r="R19" s="14">
        <v>109.9</v>
      </c>
      <c r="S19" s="14">
        <v>67.400000000000006</v>
      </c>
      <c r="T19" s="14">
        <v>554.1</v>
      </c>
      <c r="U19" s="14">
        <v>0</v>
      </c>
      <c r="V19" s="14"/>
      <c r="W19" s="14"/>
      <c r="X19" s="14"/>
      <c r="Y19" s="14"/>
      <c r="Z19" s="14">
        <v>162.9</v>
      </c>
      <c r="AA19" s="14">
        <v>7.1</v>
      </c>
      <c r="AB19" s="14">
        <v>3.8</v>
      </c>
      <c r="AC19" s="14"/>
      <c r="AD19" s="14">
        <v>6.7</v>
      </c>
      <c r="AE19" s="14">
        <v>10.1</v>
      </c>
      <c r="AF19" s="14">
        <v>71</v>
      </c>
      <c r="AG19" s="14">
        <v>6.2</v>
      </c>
      <c r="AH19" s="14"/>
      <c r="AI19" s="14"/>
      <c r="AJ19" s="14"/>
      <c r="AK19" s="14">
        <v>110.3</v>
      </c>
      <c r="AL19" s="14">
        <v>222.9</v>
      </c>
      <c r="AM19" s="14"/>
      <c r="AN19" s="14"/>
      <c r="AO19" s="14"/>
      <c r="AP19" s="14">
        <v>6.4</v>
      </c>
      <c r="AQ19" s="14">
        <v>389.2</v>
      </c>
      <c r="AR19" s="14">
        <v>77.5</v>
      </c>
      <c r="AS19" s="14">
        <v>142</v>
      </c>
      <c r="AT19" s="14">
        <v>42.4</v>
      </c>
      <c r="AU19" s="14">
        <v>18.7</v>
      </c>
      <c r="AV19" s="14">
        <v>19.3</v>
      </c>
      <c r="AW19" s="14">
        <v>89.7</v>
      </c>
      <c r="AX19" s="14">
        <v>29.4</v>
      </c>
      <c r="AY19" s="14"/>
      <c r="AZ19" s="14">
        <v>0</v>
      </c>
      <c r="BA19" s="14">
        <v>108.1</v>
      </c>
      <c r="BB19" s="14">
        <v>7.6</v>
      </c>
      <c r="BC19" s="14">
        <v>5.8</v>
      </c>
      <c r="BD19" s="14">
        <v>45.5</v>
      </c>
      <c r="BE19" s="14">
        <v>44.1</v>
      </c>
      <c r="BF19" s="14">
        <v>3.8</v>
      </c>
      <c r="BG19" s="14">
        <v>37.4</v>
      </c>
      <c r="BH19" s="14">
        <v>172.5</v>
      </c>
      <c r="BI19" s="14">
        <v>22.1</v>
      </c>
      <c r="BJ19" s="14"/>
      <c r="BK19" s="14"/>
      <c r="BL19" s="14">
        <v>25</v>
      </c>
      <c r="BM19" s="14"/>
      <c r="BN19" s="14"/>
      <c r="BO19" s="14"/>
      <c r="BP19" s="14">
        <v>86.2</v>
      </c>
      <c r="BQ19" s="14">
        <v>84.9</v>
      </c>
      <c r="BR19" s="14">
        <v>0</v>
      </c>
      <c r="BS19" s="14">
        <v>84.6</v>
      </c>
      <c r="BT19" s="14">
        <v>107.6</v>
      </c>
      <c r="BU19" s="14"/>
      <c r="BV19" s="14"/>
      <c r="BW19" s="14"/>
      <c r="BX19" s="14"/>
      <c r="BY19" s="14"/>
      <c r="BZ19" s="14"/>
      <c r="CA19" s="14"/>
      <c r="CB19" s="14"/>
      <c r="CC19" s="14">
        <v>4.5999999999999996</v>
      </c>
      <c r="CD19" s="14">
        <v>48.9</v>
      </c>
      <c r="CE19" s="14">
        <v>120.2</v>
      </c>
      <c r="CF19" s="14">
        <v>62.6</v>
      </c>
      <c r="CG19" s="14">
        <v>78.2</v>
      </c>
      <c r="CH19" s="14">
        <v>29.9</v>
      </c>
      <c r="CI19" s="14"/>
      <c r="CJ19" s="14"/>
      <c r="CK19" s="14"/>
      <c r="CL19" s="14">
        <v>104</v>
      </c>
      <c r="CM19" s="14">
        <v>103.8</v>
      </c>
      <c r="CN19" s="14">
        <v>120.9</v>
      </c>
      <c r="CO19" s="14"/>
      <c r="CP19" s="14"/>
      <c r="CQ19" s="14"/>
      <c r="CR19" s="14"/>
      <c r="CS19" s="14"/>
      <c r="CT19" s="14"/>
      <c r="CU19" s="14"/>
      <c r="CV19" s="14">
        <v>0</v>
      </c>
      <c r="CW19" s="14">
        <v>111.1</v>
      </c>
      <c r="CX19" s="14">
        <v>0</v>
      </c>
      <c r="CY19" s="14">
        <v>2.9</v>
      </c>
      <c r="CZ19" s="14">
        <v>0</v>
      </c>
      <c r="DA19" s="14">
        <v>0</v>
      </c>
      <c r="DB19" s="14">
        <v>10</v>
      </c>
      <c r="DC19" s="14">
        <v>5.5</v>
      </c>
      <c r="DD19" s="14">
        <v>1.2</v>
      </c>
      <c r="DE19" s="14">
        <v>3.4</v>
      </c>
      <c r="DF19" s="14">
        <v>4.8</v>
      </c>
      <c r="DG19" s="14">
        <v>20</v>
      </c>
      <c r="DH19" s="14">
        <v>16.8</v>
      </c>
      <c r="DI19" s="14">
        <v>9.8000000000000007</v>
      </c>
      <c r="DJ19" s="14">
        <v>3.3</v>
      </c>
      <c r="DK19" s="14">
        <v>9.3000000000000007</v>
      </c>
      <c r="DL19" s="14">
        <v>0</v>
      </c>
      <c r="DM19" s="14">
        <v>0</v>
      </c>
      <c r="DN19" s="14">
        <v>30.4</v>
      </c>
      <c r="DO19" s="14">
        <v>71.2</v>
      </c>
      <c r="DP19" s="14">
        <v>0</v>
      </c>
      <c r="DQ19" s="14">
        <v>2</v>
      </c>
      <c r="DR19" s="14">
        <v>2.2999999999999998</v>
      </c>
      <c r="DS19" s="14"/>
      <c r="DT19" s="14">
        <v>0</v>
      </c>
      <c r="DU19" s="14">
        <v>2.4</v>
      </c>
      <c r="DV19" s="14">
        <v>10.1</v>
      </c>
      <c r="DW19" s="14">
        <v>0</v>
      </c>
      <c r="DX19" s="14">
        <v>0</v>
      </c>
      <c r="DY19" s="14">
        <v>19.7</v>
      </c>
      <c r="DZ19" s="14">
        <v>9.6999999999999993</v>
      </c>
      <c r="EA19" s="14">
        <v>15.8</v>
      </c>
      <c r="EB19" s="14">
        <v>20.2</v>
      </c>
      <c r="EC19" s="14">
        <v>20</v>
      </c>
      <c r="ED19" s="14">
        <v>12.5</v>
      </c>
      <c r="EE19" s="14">
        <v>57.6</v>
      </c>
      <c r="EF19" s="14">
        <v>0</v>
      </c>
      <c r="EG19" s="14">
        <v>35.1</v>
      </c>
      <c r="EH19" s="14">
        <v>63.9</v>
      </c>
      <c r="EI19" s="14">
        <v>2.7</v>
      </c>
      <c r="EJ19" s="14">
        <v>0.1</v>
      </c>
      <c r="EK19" s="14">
        <v>20.9</v>
      </c>
      <c r="EL19" s="14">
        <v>8.1999999999999993</v>
      </c>
      <c r="EM19" s="14">
        <v>8.8000000000000007</v>
      </c>
      <c r="EN19" s="14">
        <v>20.399999999999999</v>
      </c>
      <c r="EO19" s="14">
        <v>20.399999999999999</v>
      </c>
      <c r="EP19" s="14">
        <v>20.2</v>
      </c>
      <c r="EQ19" s="14">
        <v>3.6</v>
      </c>
      <c r="ER19" s="14">
        <v>0</v>
      </c>
      <c r="ES19" s="14">
        <v>0</v>
      </c>
      <c r="ET19" s="14">
        <v>0</v>
      </c>
      <c r="EU19" s="14">
        <v>0.6</v>
      </c>
      <c r="EV19" s="14">
        <v>43.5</v>
      </c>
      <c r="EW19" s="14">
        <v>38.299999999999997</v>
      </c>
      <c r="EX19" s="14">
        <v>0</v>
      </c>
      <c r="EY19" s="14">
        <v>0</v>
      </c>
      <c r="EZ19" s="14">
        <v>9.1</v>
      </c>
      <c r="FA19" s="14">
        <v>20</v>
      </c>
      <c r="FB19" s="14"/>
      <c r="FC19" s="14">
        <v>37.9</v>
      </c>
      <c r="FD19" s="14"/>
      <c r="FE19" s="14">
        <v>29.3</v>
      </c>
      <c r="FF19" s="14">
        <v>3.2</v>
      </c>
      <c r="FG19" s="14">
        <v>15</v>
      </c>
      <c r="FH19" s="14"/>
      <c r="FI19" s="14"/>
      <c r="FJ19" s="14">
        <v>6332.93</v>
      </c>
      <c r="FK19" s="15"/>
      <c r="FL19" s="14">
        <v>23.53726</v>
      </c>
      <c r="FM19" s="14">
        <v>0</v>
      </c>
      <c r="FN19" s="14"/>
      <c r="FO19" s="14">
        <v>13.14753</v>
      </c>
      <c r="FP19" s="14"/>
      <c r="FQ19" s="14">
        <v>18.9146</v>
      </c>
      <c r="FR19" s="14">
        <v>0</v>
      </c>
      <c r="FS19" s="14">
        <v>16</v>
      </c>
      <c r="FT19" s="14">
        <v>71.59939</v>
      </c>
    </row>
    <row r="20" spans="1:176" ht="24" customHeight="1" x14ac:dyDescent="0.3">
      <c r="A20" s="16" t="s">
        <v>63</v>
      </c>
      <c r="B20" s="16" t="s">
        <v>807</v>
      </c>
      <c r="C20" s="17"/>
      <c r="D20" s="17"/>
      <c r="E20" s="17">
        <v>103.25</v>
      </c>
      <c r="F20" s="17">
        <v>651.70000000000005</v>
      </c>
      <c r="G20" s="17">
        <v>214.9</v>
      </c>
      <c r="H20" s="17"/>
      <c r="I20" s="17"/>
      <c r="J20" s="17">
        <v>90.2</v>
      </c>
      <c r="K20" s="17">
        <v>231.3</v>
      </c>
      <c r="L20" s="17"/>
      <c r="M20" s="17"/>
      <c r="N20" s="17">
        <v>120.7</v>
      </c>
      <c r="O20" s="17">
        <v>120.2</v>
      </c>
      <c r="P20" s="17">
        <v>120.4</v>
      </c>
      <c r="Q20" s="17">
        <v>209.9</v>
      </c>
      <c r="R20" s="17">
        <v>110.9</v>
      </c>
      <c r="S20" s="17">
        <v>66.8</v>
      </c>
      <c r="T20" s="17">
        <v>564.5</v>
      </c>
      <c r="U20" s="17">
        <v>0</v>
      </c>
      <c r="V20" s="17"/>
      <c r="W20" s="17"/>
      <c r="X20" s="17"/>
      <c r="Y20" s="17"/>
      <c r="Z20" s="17">
        <v>166.6</v>
      </c>
      <c r="AA20" s="17">
        <v>7.9</v>
      </c>
      <c r="AB20" s="17">
        <v>4</v>
      </c>
      <c r="AC20" s="17"/>
      <c r="AD20" s="17">
        <v>6.7</v>
      </c>
      <c r="AE20" s="17">
        <v>10.1</v>
      </c>
      <c r="AF20" s="17">
        <v>69</v>
      </c>
      <c r="AG20" s="17">
        <v>6.3</v>
      </c>
      <c r="AH20" s="17"/>
      <c r="AI20" s="17"/>
      <c r="AJ20" s="17"/>
      <c r="AK20" s="17">
        <v>110.8</v>
      </c>
      <c r="AL20" s="17">
        <v>224.1</v>
      </c>
      <c r="AM20" s="17"/>
      <c r="AN20" s="17"/>
      <c r="AO20" s="17"/>
      <c r="AP20" s="17">
        <v>6.4</v>
      </c>
      <c r="AQ20" s="17">
        <v>464.9</v>
      </c>
      <c r="AR20" s="17">
        <v>77.5</v>
      </c>
      <c r="AS20" s="17">
        <v>149.30000000000001</v>
      </c>
      <c r="AT20" s="17">
        <v>42.4</v>
      </c>
      <c r="AU20" s="17">
        <v>18.7</v>
      </c>
      <c r="AV20" s="17">
        <v>18.8</v>
      </c>
      <c r="AW20" s="17">
        <v>90</v>
      </c>
      <c r="AX20" s="17">
        <v>29.2</v>
      </c>
      <c r="AY20" s="17"/>
      <c r="AZ20" s="17">
        <v>0</v>
      </c>
      <c r="BA20" s="17">
        <v>109.5</v>
      </c>
      <c r="BB20" s="17">
        <v>7.5</v>
      </c>
      <c r="BC20" s="17">
        <v>5.8</v>
      </c>
      <c r="BD20" s="17">
        <v>46.6</v>
      </c>
      <c r="BE20" s="17">
        <v>35.4</v>
      </c>
      <c r="BF20" s="17">
        <v>3.8</v>
      </c>
      <c r="BG20" s="17">
        <v>38.700000000000003</v>
      </c>
      <c r="BH20" s="17">
        <v>175.5</v>
      </c>
      <c r="BI20" s="17">
        <v>22.9</v>
      </c>
      <c r="BJ20" s="17"/>
      <c r="BK20" s="17"/>
      <c r="BL20" s="17">
        <v>0</v>
      </c>
      <c r="BM20" s="17"/>
      <c r="BN20" s="17"/>
      <c r="BO20" s="17"/>
      <c r="BP20" s="17">
        <v>86.6</v>
      </c>
      <c r="BQ20" s="17">
        <v>84.9</v>
      </c>
      <c r="BR20" s="17">
        <v>0</v>
      </c>
      <c r="BS20" s="17">
        <v>85.2</v>
      </c>
      <c r="BT20" s="17">
        <v>108.6</v>
      </c>
      <c r="BU20" s="17"/>
      <c r="BV20" s="17"/>
      <c r="BW20" s="17"/>
      <c r="BX20" s="17"/>
      <c r="BY20" s="17"/>
      <c r="BZ20" s="17"/>
      <c r="CA20" s="17"/>
      <c r="CB20" s="17"/>
      <c r="CC20" s="17">
        <v>4.5999999999999996</v>
      </c>
      <c r="CD20" s="17">
        <v>62</v>
      </c>
      <c r="CE20" s="17">
        <v>130.6</v>
      </c>
      <c r="CF20" s="17">
        <v>63.3</v>
      </c>
      <c r="CG20" s="17">
        <v>78.400000000000006</v>
      </c>
      <c r="CH20" s="17">
        <v>30.5</v>
      </c>
      <c r="CI20" s="17"/>
      <c r="CJ20" s="17"/>
      <c r="CK20" s="17"/>
      <c r="CL20" s="17">
        <v>104.1</v>
      </c>
      <c r="CM20" s="17">
        <v>104.7</v>
      </c>
      <c r="CN20" s="17">
        <v>120.4</v>
      </c>
      <c r="CO20" s="17"/>
      <c r="CP20" s="17"/>
      <c r="CQ20" s="17"/>
      <c r="CR20" s="17"/>
      <c r="CS20" s="17"/>
      <c r="CT20" s="17"/>
      <c r="CU20" s="17"/>
      <c r="CV20" s="17">
        <v>0</v>
      </c>
      <c r="CW20" s="17">
        <v>108.5</v>
      </c>
      <c r="CX20" s="17">
        <v>0</v>
      </c>
      <c r="CY20" s="17">
        <v>1.4</v>
      </c>
      <c r="CZ20" s="17">
        <v>0</v>
      </c>
      <c r="DA20" s="17">
        <v>0</v>
      </c>
      <c r="DB20" s="17">
        <v>9.9</v>
      </c>
      <c r="DC20" s="17">
        <v>5.5</v>
      </c>
      <c r="DD20" s="17">
        <v>1.2</v>
      </c>
      <c r="DE20" s="17">
        <v>3.4</v>
      </c>
      <c r="DF20" s="17">
        <v>4.9000000000000004</v>
      </c>
      <c r="DG20" s="17">
        <v>20.5</v>
      </c>
      <c r="DH20" s="17">
        <v>16.8</v>
      </c>
      <c r="DI20" s="17">
        <v>9.9</v>
      </c>
      <c r="DJ20" s="17">
        <v>3.3</v>
      </c>
      <c r="DK20" s="17">
        <v>9.3000000000000007</v>
      </c>
      <c r="DL20" s="17">
        <v>0</v>
      </c>
      <c r="DM20" s="17">
        <v>0</v>
      </c>
      <c r="DN20" s="17">
        <v>30.5</v>
      </c>
      <c r="DO20" s="17">
        <v>75.099999999999994</v>
      </c>
      <c r="DP20" s="17">
        <v>0</v>
      </c>
      <c r="DQ20" s="17">
        <v>2</v>
      </c>
      <c r="DR20" s="17">
        <v>2.2999999999999998</v>
      </c>
      <c r="DS20" s="17"/>
      <c r="DT20" s="17">
        <v>0</v>
      </c>
      <c r="DU20" s="17">
        <v>2.4</v>
      </c>
      <c r="DV20" s="17">
        <v>10.1</v>
      </c>
      <c r="DW20" s="17">
        <v>0</v>
      </c>
      <c r="DX20" s="17">
        <v>0</v>
      </c>
      <c r="DY20" s="17">
        <v>19.7</v>
      </c>
      <c r="DZ20" s="17">
        <v>9.6999999999999993</v>
      </c>
      <c r="EA20" s="17">
        <v>16.2</v>
      </c>
      <c r="EB20" s="17">
        <v>20.3</v>
      </c>
      <c r="EC20" s="17">
        <v>20</v>
      </c>
      <c r="ED20" s="17">
        <v>15.4</v>
      </c>
      <c r="EE20" s="17">
        <v>68.7</v>
      </c>
      <c r="EF20" s="17">
        <v>0</v>
      </c>
      <c r="EG20" s="17">
        <v>30.2</v>
      </c>
      <c r="EH20" s="17">
        <v>57.8</v>
      </c>
      <c r="EI20" s="17">
        <v>2</v>
      </c>
      <c r="EJ20" s="17">
        <v>0.7</v>
      </c>
      <c r="EK20" s="17">
        <v>20.9</v>
      </c>
      <c r="EL20" s="17">
        <v>8.1</v>
      </c>
      <c r="EM20" s="17">
        <v>8.6999999999999993</v>
      </c>
      <c r="EN20" s="17">
        <v>20.399999999999999</v>
      </c>
      <c r="EO20" s="17">
        <v>20.399999999999999</v>
      </c>
      <c r="EP20" s="17">
        <v>20.2</v>
      </c>
      <c r="EQ20" s="17">
        <v>2.9</v>
      </c>
      <c r="ER20" s="17">
        <v>0</v>
      </c>
      <c r="ES20" s="17">
        <v>0</v>
      </c>
      <c r="ET20" s="17">
        <v>0</v>
      </c>
      <c r="EU20" s="17">
        <v>0.6</v>
      </c>
      <c r="EV20" s="17">
        <v>52.2</v>
      </c>
      <c r="EW20" s="17">
        <v>44.3</v>
      </c>
      <c r="EX20" s="17">
        <v>0</v>
      </c>
      <c r="EY20" s="17">
        <v>0</v>
      </c>
      <c r="EZ20" s="17">
        <v>9.1999999999999993</v>
      </c>
      <c r="FA20" s="17">
        <v>20</v>
      </c>
      <c r="FB20" s="17"/>
      <c r="FC20" s="17">
        <v>36.9</v>
      </c>
      <c r="FD20" s="17"/>
      <c r="FE20" s="17">
        <v>29.3</v>
      </c>
      <c r="FF20" s="17">
        <v>3.3</v>
      </c>
      <c r="FG20" s="17">
        <v>14.5</v>
      </c>
      <c r="FH20" s="17"/>
      <c r="FI20" s="17"/>
      <c r="FJ20" s="17">
        <v>6506.65</v>
      </c>
      <c r="FK20" s="15"/>
      <c r="FL20" s="17">
        <v>23.536259999999999</v>
      </c>
      <c r="FM20" s="17">
        <v>0</v>
      </c>
      <c r="FN20" s="17"/>
      <c r="FO20" s="17">
        <v>13.169409999999999</v>
      </c>
      <c r="FP20" s="17"/>
      <c r="FQ20" s="17">
        <v>18.914359999999999</v>
      </c>
      <c r="FR20" s="17">
        <v>0</v>
      </c>
      <c r="FS20" s="17">
        <v>16.100000000000001</v>
      </c>
      <c r="FT20" s="17">
        <v>71.720029999999994</v>
      </c>
    </row>
    <row r="21" spans="1:176" ht="24" customHeight="1" x14ac:dyDescent="0.3">
      <c r="A21" s="16" t="s">
        <v>63</v>
      </c>
      <c r="B21" s="16" t="s">
        <v>808</v>
      </c>
      <c r="C21" s="17"/>
      <c r="D21" s="17"/>
      <c r="E21" s="17">
        <v>103.25</v>
      </c>
      <c r="F21" s="17">
        <v>646.70000000000005</v>
      </c>
      <c r="G21" s="17">
        <v>215.7</v>
      </c>
      <c r="H21" s="17"/>
      <c r="I21" s="17"/>
      <c r="J21" s="17">
        <v>90.1</v>
      </c>
      <c r="K21" s="17">
        <v>229.1</v>
      </c>
      <c r="L21" s="17"/>
      <c r="M21" s="17"/>
      <c r="N21" s="17">
        <v>117.5</v>
      </c>
      <c r="O21" s="17">
        <v>118.1</v>
      </c>
      <c r="P21" s="17">
        <v>117.5</v>
      </c>
      <c r="Q21" s="17">
        <v>229.5</v>
      </c>
      <c r="R21" s="17">
        <v>110.9</v>
      </c>
      <c r="S21" s="17">
        <v>66.599999999999994</v>
      </c>
      <c r="T21" s="17">
        <v>549.4</v>
      </c>
      <c r="U21" s="17">
        <v>0</v>
      </c>
      <c r="V21" s="17"/>
      <c r="W21" s="17"/>
      <c r="X21" s="17"/>
      <c r="Y21" s="17"/>
      <c r="Z21" s="17">
        <v>166</v>
      </c>
      <c r="AA21" s="17">
        <v>7.5</v>
      </c>
      <c r="AB21" s="17">
        <v>3.1</v>
      </c>
      <c r="AC21" s="17"/>
      <c r="AD21" s="17">
        <v>6.7</v>
      </c>
      <c r="AE21" s="17">
        <v>10.1</v>
      </c>
      <c r="AF21" s="17">
        <v>71</v>
      </c>
      <c r="AG21" s="17">
        <v>6.1</v>
      </c>
      <c r="AH21" s="17"/>
      <c r="AI21" s="17"/>
      <c r="AJ21" s="17"/>
      <c r="AK21" s="17">
        <v>111</v>
      </c>
      <c r="AL21" s="17">
        <v>223.4</v>
      </c>
      <c r="AM21" s="17"/>
      <c r="AN21" s="17"/>
      <c r="AO21" s="17"/>
      <c r="AP21" s="17">
        <v>6.4</v>
      </c>
      <c r="AQ21" s="17">
        <v>465.6</v>
      </c>
      <c r="AR21" s="17">
        <v>77.400000000000006</v>
      </c>
      <c r="AS21" s="17">
        <v>148.19999999999999</v>
      </c>
      <c r="AT21" s="17">
        <v>42.7</v>
      </c>
      <c r="AU21" s="17">
        <v>18.7</v>
      </c>
      <c r="AV21" s="17">
        <v>18.899999999999999</v>
      </c>
      <c r="AW21" s="17">
        <v>92.7</v>
      </c>
      <c r="AX21" s="17">
        <v>35.799999999999997</v>
      </c>
      <c r="AY21" s="17"/>
      <c r="AZ21" s="17">
        <v>0</v>
      </c>
      <c r="BA21" s="17">
        <v>108.7</v>
      </c>
      <c r="BB21" s="17">
        <v>7.7</v>
      </c>
      <c r="BC21" s="17">
        <v>5.8</v>
      </c>
      <c r="BD21" s="17">
        <v>45.4</v>
      </c>
      <c r="BE21" s="17">
        <v>34.9</v>
      </c>
      <c r="BF21" s="17">
        <v>3.8</v>
      </c>
      <c r="BG21" s="17">
        <v>37.700000000000003</v>
      </c>
      <c r="BH21" s="17">
        <v>174.3</v>
      </c>
      <c r="BI21" s="17">
        <v>42</v>
      </c>
      <c r="BJ21" s="17"/>
      <c r="BK21" s="17"/>
      <c r="BL21" s="17">
        <v>0</v>
      </c>
      <c r="BM21" s="17"/>
      <c r="BN21" s="17"/>
      <c r="BO21" s="17"/>
      <c r="BP21" s="17">
        <v>86.8</v>
      </c>
      <c r="BQ21" s="17">
        <v>85</v>
      </c>
      <c r="BR21" s="17">
        <v>0</v>
      </c>
      <c r="BS21" s="17">
        <v>84.6</v>
      </c>
      <c r="BT21" s="17">
        <v>107.1</v>
      </c>
      <c r="BU21" s="17"/>
      <c r="BV21" s="17"/>
      <c r="BW21" s="17"/>
      <c r="BX21" s="17"/>
      <c r="BY21" s="17"/>
      <c r="BZ21" s="17"/>
      <c r="CA21" s="17"/>
      <c r="CB21" s="17"/>
      <c r="CC21" s="17">
        <v>4.5999999999999996</v>
      </c>
      <c r="CD21" s="17">
        <v>46.3</v>
      </c>
      <c r="CE21" s="17">
        <v>130.19999999999999</v>
      </c>
      <c r="CF21" s="17">
        <v>63.3</v>
      </c>
      <c r="CG21" s="17">
        <v>78.3</v>
      </c>
      <c r="CH21" s="17">
        <v>30.3</v>
      </c>
      <c r="CI21" s="17"/>
      <c r="CJ21" s="17"/>
      <c r="CK21" s="17"/>
      <c r="CL21" s="17">
        <v>103.4</v>
      </c>
      <c r="CM21" s="17">
        <v>104.1</v>
      </c>
      <c r="CN21" s="17">
        <v>120.8</v>
      </c>
      <c r="CO21" s="17"/>
      <c r="CP21" s="17"/>
      <c r="CQ21" s="17"/>
      <c r="CR21" s="17"/>
      <c r="CS21" s="17"/>
      <c r="CT21" s="17"/>
      <c r="CU21" s="17"/>
      <c r="CV21" s="17">
        <v>0</v>
      </c>
      <c r="CW21" s="17">
        <v>112.1</v>
      </c>
      <c r="CX21" s="17">
        <v>0</v>
      </c>
      <c r="CY21" s="17">
        <v>2.4</v>
      </c>
      <c r="CZ21" s="17">
        <v>0</v>
      </c>
      <c r="DA21" s="17">
        <v>0</v>
      </c>
      <c r="DB21" s="17">
        <v>9.8000000000000007</v>
      </c>
      <c r="DC21" s="17">
        <v>5.4</v>
      </c>
      <c r="DD21" s="17">
        <v>1.2</v>
      </c>
      <c r="DE21" s="17">
        <v>3.4</v>
      </c>
      <c r="DF21" s="17">
        <v>5</v>
      </c>
      <c r="DG21" s="17">
        <v>0</v>
      </c>
      <c r="DH21" s="17">
        <v>16.8</v>
      </c>
      <c r="DI21" s="17">
        <v>9.9</v>
      </c>
      <c r="DJ21" s="17">
        <v>3.2</v>
      </c>
      <c r="DK21" s="17">
        <v>9.3000000000000007</v>
      </c>
      <c r="DL21" s="17">
        <v>0</v>
      </c>
      <c r="DM21" s="17">
        <v>0</v>
      </c>
      <c r="DN21" s="17">
        <v>31</v>
      </c>
      <c r="DO21" s="17">
        <v>73.400000000000006</v>
      </c>
      <c r="DP21" s="17">
        <v>0</v>
      </c>
      <c r="DQ21" s="17">
        <v>2</v>
      </c>
      <c r="DR21" s="17">
        <v>2.2999999999999998</v>
      </c>
      <c r="DS21" s="17"/>
      <c r="DT21" s="17">
        <v>0</v>
      </c>
      <c r="DU21" s="17">
        <v>2.4</v>
      </c>
      <c r="DV21" s="17">
        <v>11.1</v>
      </c>
      <c r="DW21" s="17">
        <v>0</v>
      </c>
      <c r="DX21" s="17">
        <v>0</v>
      </c>
      <c r="DY21" s="17">
        <v>19.8</v>
      </c>
      <c r="DZ21" s="17">
        <v>9.6999999999999993</v>
      </c>
      <c r="EA21" s="17">
        <v>15.9</v>
      </c>
      <c r="EB21" s="17">
        <v>20.3</v>
      </c>
      <c r="EC21" s="17">
        <v>19.899999999999999</v>
      </c>
      <c r="ED21" s="17">
        <v>14</v>
      </c>
      <c r="EE21" s="17">
        <v>63.3</v>
      </c>
      <c r="EF21" s="17">
        <v>0</v>
      </c>
      <c r="EG21" s="17">
        <v>26.2</v>
      </c>
      <c r="EH21" s="17">
        <v>51.7</v>
      </c>
      <c r="EI21" s="17">
        <v>1.3</v>
      </c>
      <c r="EJ21" s="17">
        <v>0.1</v>
      </c>
      <c r="EK21" s="17">
        <v>20.9</v>
      </c>
      <c r="EL21" s="17">
        <v>8.1</v>
      </c>
      <c r="EM21" s="17">
        <v>8.8000000000000007</v>
      </c>
      <c r="EN21" s="17">
        <v>20.399999999999999</v>
      </c>
      <c r="EO21" s="17">
        <v>20.399999999999999</v>
      </c>
      <c r="EP21" s="17">
        <v>20.2</v>
      </c>
      <c r="EQ21" s="17">
        <v>4.0999999999999996</v>
      </c>
      <c r="ER21" s="17">
        <v>0</v>
      </c>
      <c r="ES21" s="17">
        <v>0</v>
      </c>
      <c r="ET21" s="17">
        <v>0</v>
      </c>
      <c r="EU21" s="17">
        <v>0.6</v>
      </c>
      <c r="EV21" s="17">
        <v>53.8</v>
      </c>
      <c r="EW21" s="17">
        <v>44.5</v>
      </c>
      <c r="EX21" s="17">
        <v>0</v>
      </c>
      <c r="EY21" s="17">
        <v>0</v>
      </c>
      <c r="EZ21" s="17">
        <v>9.1999999999999993</v>
      </c>
      <c r="FA21" s="17">
        <v>20</v>
      </c>
      <c r="FB21" s="17"/>
      <c r="FC21" s="17">
        <v>37.700000000000003</v>
      </c>
      <c r="FD21" s="17"/>
      <c r="FE21" s="17">
        <v>29.3</v>
      </c>
      <c r="FF21" s="17">
        <v>3.3</v>
      </c>
      <c r="FG21" s="17">
        <v>14.6</v>
      </c>
      <c r="FH21" s="17"/>
      <c r="FI21" s="17"/>
      <c r="FJ21" s="17">
        <v>6469.55</v>
      </c>
      <c r="FK21" s="15"/>
      <c r="FL21" s="17">
        <v>23.53595</v>
      </c>
      <c r="FM21" s="17">
        <v>0</v>
      </c>
      <c r="FN21" s="17"/>
      <c r="FO21" s="17">
        <v>13.199820000000001</v>
      </c>
      <c r="FP21" s="17"/>
      <c r="FQ21" s="17">
        <v>18.914079999999998</v>
      </c>
      <c r="FR21" s="17">
        <v>0</v>
      </c>
      <c r="FS21" s="17">
        <v>16</v>
      </c>
      <c r="FT21" s="17">
        <v>71.649850000000001</v>
      </c>
    </row>
    <row r="22" spans="1:176" ht="24" customHeight="1" x14ac:dyDescent="0.3">
      <c r="A22" s="16" t="s">
        <v>63</v>
      </c>
      <c r="B22" s="16" t="s">
        <v>809</v>
      </c>
      <c r="C22" s="17"/>
      <c r="D22" s="17"/>
      <c r="E22" s="17">
        <v>103.1</v>
      </c>
      <c r="F22" s="17">
        <v>651</v>
      </c>
      <c r="G22" s="17">
        <v>214.6</v>
      </c>
      <c r="H22" s="17"/>
      <c r="I22" s="17"/>
      <c r="J22" s="17">
        <v>90.9</v>
      </c>
      <c r="K22" s="17">
        <v>229.1</v>
      </c>
      <c r="L22" s="17"/>
      <c r="M22" s="17"/>
      <c r="N22" s="17">
        <v>118.6</v>
      </c>
      <c r="O22" s="17">
        <v>118.7</v>
      </c>
      <c r="P22" s="17">
        <v>117.9</v>
      </c>
      <c r="Q22" s="17">
        <v>211.1</v>
      </c>
      <c r="R22" s="17">
        <v>110</v>
      </c>
      <c r="S22" s="17">
        <v>66.900000000000006</v>
      </c>
      <c r="T22" s="17">
        <v>565.5</v>
      </c>
      <c r="U22" s="17">
        <v>0</v>
      </c>
      <c r="V22" s="17"/>
      <c r="W22" s="17"/>
      <c r="X22" s="17"/>
      <c r="Y22" s="17"/>
      <c r="Z22" s="17">
        <v>170.4</v>
      </c>
      <c r="AA22" s="17">
        <v>7.8</v>
      </c>
      <c r="AB22" s="17">
        <v>4.0999999999999996</v>
      </c>
      <c r="AC22" s="17"/>
      <c r="AD22" s="17">
        <v>6.7</v>
      </c>
      <c r="AE22" s="17">
        <v>10.1</v>
      </c>
      <c r="AF22" s="17">
        <v>85.6</v>
      </c>
      <c r="AG22" s="17">
        <v>6.1</v>
      </c>
      <c r="AH22" s="17"/>
      <c r="AI22" s="17"/>
      <c r="AJ22" s="17"/>
      <c r="AK22" s="17">
        <v>111</v>
      </c>
      <c r="AL22" s="17">
        <v>221.7</v>
      </c>
      <c r="AM22" s="17"/>
      <c r="AN22" s="17"/>
      <c r="AO22" s="17"/>
      <c r="AP22" s="17">
        <v>6.4</v>
      </c>
      <c r="AQ22" s="17">
        <v>466.2</v>
      </c>
      <c r="AR22" s="17">
        <v>77.7</v>
      </c>
      <c r="AS22" s="17">
        <v>148.6</v>
      </c>
      <c r="AT22" s="17">
        <v>42.4</v>
      </c>
      <c r="AU22" s="17">
        <v>18.5</v>
      </c>
      <c r="AV22" s="17">
        <v>18.8</v>
      </c>
      <c r="AW22" s="17">
        <v>94</v>
      </c>
      <c r="AX22" s="17">
        <v>33</v>
      </c>
      <c r="AY22" s="17"/>
      <c r="AZ22" s="17">
        <v>0</v>
      </c>
      <c r="BA22" s="17">
        <v>109.2</v>
      </c>
      <c r="BB22" s="17">
        <v>7.6</v>
      </c>
      <c r="BC22" s="17">
        <v>5.9</v>
      </c>
      <c r="BD22" s="17">
        <v>46.4</v>
      </c>
      <c r="BE22" s="17">
        <v>32.299999999999997</v>
      </c>
      <c r="BF22" s="17">
        <v>3.8</v>
      </c>
      <c r="BG22" s="17">
        <v>38.299999999999997</v>
      </c>
      <c r="BH22" s="17">
        <v>175</v>
      </c>
      <c r="BI22" s="17">
        <v>42.1</v>
      </c>
      <c r="BJ22" s="17"/>
      <c r="BK22" s="17"/>
      <c r="BL22" s="17">
        <v>0</v>
      </c>
      <c r="BM22" s="17"/>
      <c r="BN22" s="17"/>
      <c r="BO22" s="17"/>
      <c r="BP22" s="17">
        <v>86.7</v>
      </c>
      <c r="BQ22" s="17">
        <v>114.7</v>
      </c>
      <c r="BR22" s="17">
        <v>0</v>
      </c>
      <c r="BS22" s="17">
        <v>114.5</v>
      </c>
      <c r="BT22" s="17">
        <v>129.5</v>
      </c>
      <c r="BU22" s="17"/>
      <c r="BV22" s="17"/>
      <c r="BW22" s="17"/>
      <c r="BX22" s="17"/>
      <c r="BY22" s="17"/>
      <c r="BZ22" s="17"/>
      <c r="CA22" s="17"/>
      <c r="CB22" s="17"/>
      <c r="CC22" s="17">
        <v>4.5999999999999996</v>
      </c>
      <c r="CD22" s="17">
        <v>91</v>
      </c>
      <c r="CE22" s="17">
        <v>130.6</v>
      </c>
      <c r="CF22" s="17">
        <v>63.3</v>
      </c>
      <c r="CG22" s="17">
        <v>78.400000000000006</v>
      </c>
      <c r="CH22" s="17">
        <v>30.3</v>
      </c>
      <c r="CI22" s="17"/>
      <c r="CJ22" s="17"/>
      <c r="CK22" s="17"/>
      <c r="CL22" s="17">
        <v>103.4</v>
      </c>
      <c r="CM22" s="17">
        <v>104.4</v>
      </c>
      <c r="CN22" s="17">
        <v>120.3</v>
      </c>
      <c r="CO22" s="17"/>
      <c r="CP22" s="17"/>
      <c r="CQ22" s="17"/>
      <c r="CR22" s="17"/>
      <c r="CS22" s="17"/>
      <c r="CT22" s="17"/>
      <c r="CU22" s="17"/>
      <c r="CV22" s="17">
        <v>0</v>
      </c>
      <c r="CW22" s="17">
        <v>108.1</v>
      </c>
      <c r="CX22" s="17">
        <v>0</v>
      </c>
      <c r="CY22" s="17">
        <v>1.9</v>
      </c>
      <c r="CZ22" s="17">
        <v>0</v>
      </c>
      <c r="DA22" s="17">
        <v>9.3000000000000007</v>
      </c>
      <c r="DB22" s="17">
        <v>9.9</v>
      </c>
      <c r="DC22" s="17">
        <v>5.4</v>
      </c>
      <c r="DD22" s="17">
        <v>1.2</v>
      </c>
      <c r="DE22" s="17">
        <v>3.4</v>
      </c>
      <c r="DF22" s="17">
        <v>4.9000000000000004</v>
      </c>
      <c r="DG22" s="17">
        <v>0</v>
      </c>
      <c r="DH22" s="17">
        <v>16.8</v>
      </c>
      <c r="DI22" s="17">
        <v>9.9</v>
      </c>
      <c r="DJ22" s="17">
        <v>3.3</v>
      </c>
      <c r="DK22" s="17">
        <v>9.3000000000000007</v>
      </c>
      <c r="DL22" s="17">
        <v>0.9</v>
      </c>
      <c r="DM22" s="17">
        <v>0.8</v>
      </c>
      <c r="DN22" s="17">
        <v>30.3</v>
      </c>
      <c r="DO22" s="17">
        <v>66.2</v>
      </c>
      <c r="DP22" s="17">
        <v>0</v>
      </c>
      <c r="DQ22" s="17">
        <v>2</v>
      </c>
      <c r="DR22" s="17">
        <v>2.2999999999999998</v>
      </c>
      <c r="DS22" s="17"/>
      <c r="DT22" s="17">
        <v>0.1</v>
      </c>
      <c r="DU22" s="17">
        <v>2.4</v>
      </c>
      <c r="DV22" s="17">
        <v>13.8</v>
      </c>
      <c r="DW22" s="17">
        <v>0</v>
      </c>
      <c r="DX22" s="17">
        <v>0</v>
      </c>
      <c r="DY22" s="17">
        <v>19.7</v>
      </c>
      <c r="DZ22" s="17">
        <v>9.6999999999999993</v>
      </c>
      <c r="EA22" s="17">
        <v>15.7</v>
      </c>
      <c r="EB22" s="17">
        <v>20.3</v>
      </c>
      <c r="EC22" s="17">
        <v>20</v>
      </c>
      <c r="ED22" s="17">
        <v>9</v>
      </c>
      <c r="EE22" s="17">
        <v>50.3</v>
      </c>
      <c r="EF22" s="17">
        <v>0</v>
      </c>
      <c r="EG22" s="17">
        <v>30.1</v>
      </c>
      <c r="EH22" s="17">
        <v>47.2</v>
      </c>
      <c r="EI22" s="17">
        <v>2.1</v>
      </c>
      <c r="EJ22" s="17">
        <v>0.3</v>
      </c>
      <c r="EK22" s="17">
        <v>20.9</v>
      </c>
      <c r="EL22" s="17">
        <v>7.8</v>
      </c>
      <c r="EM22" s="17">
        <v>8.9</v>
      </c>
      <c r="EN22" s="17">
        <v>20.399999999999999</v>
      </c>
      <c r="EO22" s="17">
        <v>20.399999999999999</v>
      </c>
      <c r="EP22" s="17">
        <v>20.2</v>
      </c>
      <c r="EQ22" s="17">
        <v>3</v>
      </c>
      <c r="ER22" s="17">
        <v>0.33</v>
      </c>
      <c r="ES22" s="17">
        <v>0</v>
      </c>
      <c r="ET22" s="17">
        <v>0.8</v>
      </c>
      <c r="EU22" s="17">
        <v>0.6</v>
      </c>
      <c r="EV22" s="17">
        <v>40.799999999999997</v>
      </c>
      <c r="EW22" s="17">
        <v>29.1</v>
      </c>
      <c r="EX22" s="17">
        <v>0.6</v>
      </c>
      <c r="EY22" s="17">
        <v>0</v>
      </c>
      <c r="EZ22" s="17">
        <v>9.1999999999999993</v>
      </c>
      <c r="FA22" s="17">
        <v>20</v>
      </c>
      <c r="FB22" s="17"/>
      <c r="FC22" s="17">
        <v>38</v>
      </c>
      <c r="FD22" s="17"/>
      <c r="FE22" s="17">
        <v>29.3</v>
      </c>
      <c r="FF22" s="17">
        <v>3.3</v>
      </c>
      <c r="FG22" s="17">
        <v>14.6</v>
      </c>
      <c r="FH22" s="17"/>
      <c r="FI22" s="17"/>
      <c r="FJ22" s="17">
        <v>6573.63</v>
      </c>
      <c r="FK22" s="15"/>
      <c r="FL22" s="17">
        <v>23.53519</v>
      </c>
      <c r="FM22" s="17">
        <v>0</v>
      </c>
      <c r="FN22" s="17"/>
      <c r="FO22" s="17">
        <v>13.180440000000001</v>
      </c>
      <c r="FP22" s="17"/>
      <c r="FQ22" s="17">
        <v>16.342490000000002</v>
      </c>
      <c r="FR22" s="17">
        <v>0</v>
      </c>
      <c r="FS22" s="17">
        <v>16</v>
      </c>
      <c r="FT22" s="17">
        <v>69.058120000000002</v>
      </c>
    </row>
    <row r="23" spans="1:176" ht="24" customHeight="1" x14ac:dyDescent="0.3">
      <c r="A23" s="16" t="s">
        <v>63</v>
      </c>
      <c r="B23" s="16" t="s">
        <v>810</v>
      </c>
      <c r="C23" s="17"/>
      <c r="D23" s="17"/>
      <c r="E23" s="17">
        <v>103.1</v>
      </c>
      <c r="F23" s="17">
        <v>641.9</v>
      </c>
      <c r="G23" s="17">
        <v>214.1</v>
      </c>
      <c r="H23" s="17"/>
      <c r="I23" s="17"/>
      <c r="J23" s="17">
        <v>89.3</v>
      </c>
      <c r="K23" s="17">
        <v>226.5</v>
      </c>
      <c r="L23" s="17"/>
      <c r="M23" s="17"/>
      <c r="N23" s="17">
        <v>105.5</v>
      </c>
      <c r="O23" s="17">
        <v>106.2</v>
      </c>
      <c r="P23" s="17">
        <v>105.9</v>
      </c>
      <c r="Q23" s="17">
        <v>209.1</v>
      </c>
      <c r="R23" s="17">
        <v>110.8</v>
      </c>
      <c r="S23" s="17">
        <v>67.099999999999994</v>
      </c>
      <c r="T23" s="17">
        <v>549.20000000000005</v>
      </c>
      <c r="U23" s="17">
        <v>0</v>
      </c>
      <c r="V23" s="17"/>
      <c r="W23" s="17"/>
      <c r="X23" s="17"/>
      <c r="Y23" s="17"/>
      <c r="Z23" s="17">
        <v>165.4</v>
      </c>
      <c r="AA23" s="17">
        <v>7.2</v>
      </c>
      <c r="AB23" s="17">
        <v>3.5</v>
      </c>
      <c r="AC23" s="17"/>
      <c r="AD23" s="17">
        <v>6.7</v>
      </c>
      <c r="AE23" s="17">
        <v>10</v>
      </c>
      <c r="AF23" s="17">
        <v>86.9</v>
      </c>
      <c r="AG23" s="17">
        <v>5.9</v>
      </c>
      <c r="AH23" s="17"/>
      <c r="AI23" s="17"/>
      <c r="AJ23" s="17"/>
      <c r="AK23" s="17">
        <v>110.4</v>
      </c>
      <c r="AL23" s="17">
        <v>218.8</v>
      </c>
      <c r="AM23" s="17"/>
      <c r="AN23" s="17"/>
      <c r="AO23" s="17"/>
      <c r="AP23" s="17">
        <v>6.4</v>
      </c>
      <c r="AQ23" s="17">
        <v>395.1</v>
      </c>
      <c r="AR23" s="17">
        <v>77.400000000000006</v>
      </c>
      <c r="AS23" s="17">
        <v>138.6</v>
      </c>
      <c r="AT23" s="17">
        <v>42.5</v>
      </c>
      <c r="AU23" s="17">
        <v>18.7</v>
      </c>
      <c r="AV23" s="17">
        <v>19.399999999999999</v>
      </c>
      <c r="AW23" s="17">
        <v>89.7</v>
      </c>
      <c r="AX23" s="17">
        <v>29.8</v>
      </c>
      <c r="AY23" s="17"/>
      <c r="AZ23" s="17">
        <v>0</v>
      </c>
      <c r="BA23" s="17">
        <v>108.3</v>
      </c>
      <c r="BB23" s="17">
        <v>7.7</v>
      </c>
      <c r="BC23" s="17">
        <v>5.8</v>
      </c>
      <c r="BD23" s="17">
        <v>45.3</v>
      </c>
      <c r="BE23" s="17">
        <v>27.6</v>
      </c>
      <c r="BF23" s="17">
        <v>3.8</v>
      </c>
      <c r="BG23" s="17">
        <v>37.200000000000003</v>
      </c>
      <c r="BH23" s="17">
        <v>172.1</v>
      </c>
      <c r="BI23" s="17">
        <v>41.3</v>
      </c>
      <c r="BJ23" s="17"/>
      <c r="BK23" s="17"/>
      <c r="BL23" s="17">
        <v>0</v>
      </c>
      <c r="BM23" s="17"/>
      <c r="BN23" s="17"/>
      <c r="BO23" s="17"/>
      <c r="BP23" s="17">
        <v>85.8</v>
      </c>
      <c r="BQ23" s="17">
        <v>113.5</v>
      </c>
      <c r="BR23" s="17">
        <v>0</v>
      </c>
      <c r="BS23" s="17">
        <v>112.8</v>
      </c>
      <c r="BT23" s="17">
        <v>132.19999999999999</v>
      </c>
      <c r="BU23" s="17"/>
      <c r="BV23" s="17"/>
      <c r="BW23" s="17"/>
      <c r="BX23" s="17"/>
      <c r="BY23" s="17"/>
      <c r="BZ23" s="17"/>
      <c r="CA23" s="17"/>
      <c r="CB23" s="17"/>
      <c r="CC23" s="17">
        <v>4.5999999999999996</v>
      </c>
      <c r="CD23" s="17">
        <v>76.7</v>
      </c>
      <c r="CE23" s="17">
        <v>120</v>
      </c>
      <c r="CF23" s="17">
        <v>62.4</v>
      </c>
      <c r="CG23" s="17">
        <v>78.400000000000006</v>
      </c>
      <c r="CH23" s="17">
        <v>30</v>
      </c>
      <c r="CI23" s="17"/>
      <c r="CJ23" s="17"/>
      <c r="CK23" s="17"/>
      <c r="CL23" s="17">
        <v>104.5</v>
      </c>
      <c r="CM23" s="17">
        <v>104.3</v>
      </c>
      <c r="CN23" s="17">
        <v>120.9</v>
      </c>
      <c r="CO23" s="17"/>
      <c r="CP23" s="17"/>
      <c r="CQ23" s="17"/>
      <c r="CR23" s="17"/>
      <c r="CS23" s="17"/>
      <c r="CT23" s="17"/>
      <c r="CU23" s="17"/>
      <c r="CV23" s="17">
        <v>0</v>
      </c>
      <c r="CW23" s="17">
        <v>108.6</v>
      </c>
      <c r="CX23" s="17">
        <v>7.9</v>
      </c>
      <c r="CY23" s="17">
        <v>1.5</v>
      </c>
      <c r="CZ23" s="17">
        <v>0</v>
      </c>
      <c r="DA23" s="17">
        <v>19.8</v>
      </c>
      <c r="DB23" s="17">
        <v>9.9</v>
      </c>
      <c r="DC23" s="17">
        <v>5.4</v>
      </c>
      <c r="DD23" s="17">
        <v>1.2</v>
      </c>
      <c r="DE23" s="17">
        <v>3.4</v>
      </c>
      <c r="DF23" s="17">
        <v>4.9000000000000004</v>
      </c>
      <c r="DG23" s="17">
        <v>0</v>
      </c>
      <c r="DH23" s="17">
        <v>17.5</v>
      </c>
      <c r="DI23" s="17">
        <v>9.9</v>
      </c>
      <c r="DJ23" s="17">
        <v>3.3</v>
      </c>
      <c r="DK23" s="17">
        <v>9.3000000000000007</v>
      </c>
      <c r="DL23" s="17">
        <v>5.8</v>
      </c>
      <c r="DM23" s="17">
        <v>6</v>
      </c>
      <c r="DN23" s="17">
        <v>31.2</v>
      </c>
      <c r="DO23" s="17">
        <v>75.599999999999994</v>
      </c>
      <c r="DP23" s="17">
        <v>0</v>
      </c>
      <c r="DQ23" s="17">
        <v>2</v>
      </c>
      <c r="DR23" s="17">
        <v>2.2999999999999998</v>
      </c>
      <c r="DS23" s="17"/>
      <c r="DT23" s="17">
        <v>6.6</v>
      </c>
      <c r="DU23" s="17">
        <v>2.4</v>
      </c>
      <c r="DV23" s="17">
        <v>13.9</v>
      </c>
      <c r="DW23" s="17">
        <v>0</v>
      </c>
      <c r="DX23" s="17">
        <v>0</v>
      </c>
      <c r="DY23" s="17">
        <v>19.600000000000001</v>
      </c>
      <c r="DZ23" s="17">
        <v>9.8000000000000007</v>
      </c>
      <c r="EA23" s="17">
        <v>15.1</v>
      </c>
      <c r="EB23" s="17">
        <v>20.2</v>
      </c>
      <c r="EC23" s="17">
        <v>20</v>
      </c>
      <c r="ED23" s="17">
        <v>8.6999999999999993</v>
      </c>
      <c r="EE23" s="17">
        <v>47.4</v>
      </c>
      <c r="EF23" s="17">
        <v>3.2</v>
      </c>
      <c r="EG23" s="17">
        <v>22.9</v>
      </c>
      <c r="EH23" s="17">
        <v>48.1</v>
      </c>
      <c r="EI23" s="17">
        <v>2.1</v>
      </c>
      <c r="EJ23" s="17">
        <v>0</v>
      </c>
      <c r="EK23" s="17">
        <v>20.9</v>
      </c>
      <c r="EL23" s="17">
        <v>7.8</v>
      </c>
      <c r="EM23" s="17">
        <v>8.9</v>
      </c>
      <c r="EN23" s="17">
        <v>20.399999999999999</v>
      </c>
      <c r="EO23" s="17">
        <v>20.399999999999999</v>
      </c>
      <c r="EP23" s="17">
        <v>20.2</v>
      </c>
      <c r="EQ23" s="17">
        <v>2.5</v>
      </c>
      <c r="ER23" s="17">
        <v>19.440000000000001</v>
      </c>
      <c r="ES23" s="17">
        <v>0.8</v>
      </c>
      <c r="ET23" s="17">
        <v>17</v>
      </c>
      <c r="EU23" s="17">
        <v>0.6</v>
      </c>
      <c r="EV23" s="17">
        <v>40.9</v>
      </c>
      <c r="EW23" s="17">
        <v>33.200000000000003</v>
      </c>
      <c r="EX23" s="17">
        <v>12.7</v>
      </c>
      <c r="EY23" s="17">
        <v>0.5</v>
      </c>
      <c r="EZ23" s="17">
        <v>9.1</v>
      </c>
      <c r="FA23" s="17">
        <v>20</v>
      </c>
      <c r="FB23" s="17"/>
      <c r="FC23" s="17">
        <v>37.799999999999997</v>
      </c>
      <c r="FD23" s="17"/>
      <c r="FE23" s="17">
        <v>29.3</v>
      </c>
      <c r="FF23" s="17">
        <v>3.3</v>
      </c>
      <c r="FG23" s="17">
        <v>15.1</v>
      </c>
      <c r="FH23" s="17"/>
      <c r="FI23" s="17"/>
      <c r="FJ23" s="17">
        <v>6462.64</v>
      </c>
      <c r="FK23" s="15"/>
      <c r="FL23" s="17">
        <v>23.542259999999999</v>
      </c>
      <c r="FM23" s="17">
        <v>0</v>
      </c>
      <c r="FN23" s="17"/>
      <c r="FO23" s="17">
        <v>13.18333</v>
      </c>
      <c r="FP23" s="17"/>
      <c r="FQ23" s="17">
        <v>9.4370799999999999</v>
      </c>
      <c r="FR23" s="17">
        <v>0</v>
      </c>
      <c r="FS23" s="17">
        <v>16</v>
      </c>
      <c r="FT23" s="17">
        <v>62.162669999999999</v>
      </c>
    </row>
    <row r="24" spans="1:176" ht="24" customHeight="1" x14ac:dyDescent="0.3">
      <c r="A24" s="16" t="s">
        <v>63</v>
      </c>
      <c r="B24" s="16" t="s">
        <v>811</v>
      </c>
      <c r="C24" s="17"/>
      <c r="D24" s="17"/>
      <c r="E24" s="17">
        <v>102.77</v>
      </c>
      <c r="F24" s="17">
        <v>649</v>
      </c>
      <c r="G24" s="17">
        <v>214.6</v>
      </c>
      <c r="H24" s="17"/>
      <c r="I24" s="17"/>
      <c r="J24" s="17">
        <v>90.1</v>
      </c>
      <c r="K24" s="17">
        <v>230</v>
      </c>
      <c r="L24" s="17"/>
      <c r="M24" s="17"/>
      <c r="N24" s="17">
        <v>105.2</v>
      </c>
      <c r="O24" s="17">
        <v>105.1</v>
      </c>
      <c r="P24" s="17">
        <v>105.3</v>
      </c>
      <c r="Q24" s="17">
        <v>208.1</v>
      </c>
      <c r="R24" s="17">
        <v>108.8</v>
      </c>
      <c r="S24" s="17">
        <v>66.5</v>
      </c>
      <c r="T24" s="17">
        <v>558.20000000000005</v>
      </c>
      <c r="U24" s="17">
        <v>0</v>
      </c>
      <c r="V24" s="17"/>
      <c r="W24" s="17"/>
      <c r="X24" s="17"/>
      <c r="Y24" s="17"/>
      <c r="Z24" s="17">
        <v>166.9</v>
      </c>
      <c r="AA24" s="17">
        <v>7.8</v>
      </c>
      <c r="AB24" s="17">
        <v>3.8</v>
      </c>
      <c r="AC24" s="17"/>
      <c r="AD24" s="17">
        <v>6.6</v>
      </c>
      <c r="AE24" s="17">
        <v>10.1</v>
      </c>
      <c r="AF24" s="17">
        <v>83.1</v>
      </c>
      <c r="AG24" s="17">
        <v>5.0999999999999996</v>
      </c>
      <c r="AH24" s="17"/>
      <c r="AI24" s="17"/>
      <c r="AJ24" s="17"/>
      <c r="AK24" s="17">
        <v>110.8</v>
      </c>
      <c r="AL24" s="17">
        <v>193.5</v>
      </c>
      <c r="AM24" s="17"/>
      <c r="AN24" s="17"/>
      <c r="AO24" s="17"/>
      <c r="AP24" s="17">
        <v>6.5</v>
      </c>
      <c r="AQ24" s="17">
        <v>406.4</v>
      </c>
      <c r="AR24" s="17">
        <v>77.5</v>
      </c>
      <c r="AS24" s="17">
        <v>141.30000000000001</v>
      </c>
      <c r="AT24" s="17">
        <v>42.4</v>
      </c>
      <c r="AU24" s="17">
        <v>18.7</v>
      </c>
      <c r="AV24" s="17">
        <v>19.399999999999999</v>
      </c>
      <c r="AW24" s="17">
        <v>88.8</v>
      </c>
      <c r="AX24" s="17">
        <v>36</v>
      </c>
      <c r="AY24" s="17"/>
      <c r="AZ24" s="17">
        <v>0</v>
      </c>
      <c r="BA24" s="17">
        <v>109.3</v>
      </c>
      <c r="BB24" s="17">
        <v>7.6</v>
      </c>
      <c r="BC24" s="17">
        <v>5.7</v>
      </c>
      <c r="BD24" s="17">
        <v>46.5</v>
      </c>
      <c r="BE24" s="17">
        <v>28.1</v>
      </c>
      <c r="BF24" s="17">
        <v>3.8</v>
      </c>
      <c r="BG24" s="17">
        <v>38.1</v>
      </c>
      <c r="BH24" s="17">
        <v>175.2</v>
      </c>
      <c r="BI24" s="17">
        <v>10.4</v>
      </c>
      <c r="BJ24" s="17"/>
      <c r="BK24" s="17"/>
      <c r="BL24" s="17">
        <v>0</v>
      </c>
      <c r="BM24" s="17"/>
      <c r="BN24" s="17"/>
      <c r="BO24" s="17"/>
      <c r="BP24" s="17">
        <v>86.5</v>
      </c>
      <c r="BQ24" s="17">
        <v>84.8</v>
      </c>
      <c r="BR24" s="17">
        <v>0</v>
      </c>
      <c r="BS24" s="17">
        <v>84.6</v>
      </c>
      <c r="BT24" s="17">
        <v>108.1</v>
      </c>
      <c r="BU24" s="17"/>
      <c r="BV24" s="17"/>
      <c r="BW24" s="17"/>
      <c r="BX24" s="17"/>
      <c r="BY24" s="17"/>
      <c r="BZ24" s="17"/>
      <c r="CA24" s="17"/>
      <c r="CB24" s="17"/>
      <c r="CC24" s="17">
        <v>4.5999999999999996</v>
      </c>
      <c r="CD24" s="17">
        <v>45.7</v>
      </c>
      <c r="CE24" s="17">
        <v>123.3</v>
      </c>
      <c r="CF24" s="17">
        <v>63.2</v>
      </c>
      <c r="CG24" s="17">
        <v>78.2</v>
      </c>
      <c r="CH24" s="17">
        <v>30.5</v>
      </c>
      <c r="CI24" s="17"/>
      <c r="CJ24" s="17"/>
      <c r="CK24" s="17"/>
      <c r="CL24" s="17">
        <v>103.8</v>
      </c>
      <c r="CM24" s="17">
        <v>102.5</v>
      </c>
      <c r="CN24" s="17">
        <v>120.5</v>
      </c>
      <c r="CO24" s="17"/>
      <c r="CP24" s="17"/>
      <c r="CQ24" s="17"/>
      <c r="CR24" s="17"/>
      <c r="CS24" s="17"/>
      <c r="CT24" s="17"/>
      <c r="CU24" s="17"/>
      <c r="CV24" s="17">
        <v>0</v>
      </c>
      <c r="CW24" s="17">
        <v>109.6</v>
      </c>
      <c r="CX24" s="17">
        <v>31.2</v>
      </c>
      <c r="CY24" s="17">
        <v>2.2000000000000002</v>
      </c>
      <c r="CZ24" s="17">
        <v>0</v>
      </c>
      <c r="DA24" s="17">
        <v>20</v>
      </c>
      <c r="DB24" s="17">
        <v>9.9</v>
      </c>
      <c r="DC24" s="17">
        <v>5.5</v>
      </c>
      <c r="DD24" s="17">
        <v>1.2</v>
      </c>
      <c r="DE24" s="17">
        <v>3.3</v>
      </c>
      <c r="DF24" s="17">
        <v>4.9000000000000004</v>
      </c>
      <c r="DG24" s="17">
        <v>0</v>
      </c>
      <c r="DH24" s="17">
        <v>16.600000000000001</v>
      </c>
      <c r="DI24" s="17">
        <v>9.9</v>
      </c>
      <c r="DJ24" s="17">
        <v>3.2</v>
      </c>
      <c r="DK24" s="17">
        <v>9.3000000000000007</v>
      </c>
      <c r="DL24" s="17">
        <v>11.3</v>
      </c>
      <c r="DM24" s="17">
        <v>12.6</v>
      </c>
      <c r="DN24" s="17">
        <v>31.4</v>
      </c>
      <c r="DO24" s="17">
        <v>70.5</v>
      </c>
      <c r="DP24" s="17">
        <v>0</v>
      </c>
      <c r="DQ24" s="17">
        <v>2</v>
      </c>
      <c r="DR24" s="17">
        <v>2.2999999999999998</v>
      </c>
      <c r="DS24" s="17"/>
      <c r="DT24" s="17">
        <v>13</v>
      </c>
      <c r="DU24" s="17">
        <v>2.4</v>
      </c>
      <c r="DV24" s="17">
        <v>11</v>
      </c>
      <c r="DW24" s="17">
        <v>0</v>
      </c>
      <c r="DX24" s="17">
        <v>0.2</v>
      </c>
      <c r="DY24" s="17">
        <v>19.600000000000001</v>
      </c>
      <c r="DZ24" s="17">
        <v>9.6999999999999993</v>
      </c>
      <c r="EA24" s="17">
        <v>15.8</v>
      </c>
      <c r="EB24" s="17">
        <v>20.3</v>
      </c>
      <c r="EC24" s="17">
        <v>20</v>
      </c>
      <c r="ED24" s="17">
        <v>6.1</v>
      </c>
      <c r="EE24" s="17">
        <v>37.5</v>
      </c>
      <c r="EF24" s="17">
        <v>13.3</v>
      </c>
      <c r="EG24" s="17">
        <v>23.4</v>
      </c>
      <c r="EH24" s="17">
        <v>45.2</v>
      </c>
      <c r="EI24" s="17">
        <v>1.2</v>
      </c>
      <c r="EJ24" s="17">
        <v>0</v>
      </c>
      <c r="EK24" s="17">
        <v>20.9</v>
      </c>
      <c r="EL24" s="17">
        <v>7.8</v>
      </c>
      <c r="EM24" s="17">
        <v>8.9</v>
      </c>
      <c r="EN24" s="17">
        <v>20.399999999999999</v>
      </c>
      <c r="EO24" s="17">
        <v>20.399999999999999</v>
      </c>
      <c r="EP24" s="17">
        <v>20.2</v>
      </c>
      <c r="EQ24" s="17">
        <v>2.8</v>
      </c>
      <c r="ER24" s="17">
        <v>101.839</v>
      </c>
      <c r="ES24" s="17">
        <v>3.3</v>
      </c>
      <c r="ET24" s="17">
        <v>61.7</v>
      </c>
      <c r="EU24" s="17">
        <v>0.6</v>
      </c>
      <c r="EV24" s="17">
        <v>33.799999999999997</v>
      </c>
      <c r="EW24" s="17">
        <v>25.4</v>
      </c>
      <c r="EX24" s="17">
        <v>47.7</v>
      </c>
      <c r="EY24" s="17">
        <v>3.1</v>
      </c>
      <c r="EZ24" s="17">
        <v>9.1999999999999993</v>
      </c>
      <c r="FA24" s="17">
        <v>20</v>
      </c>
      <c r="FB24" s="17"/>
      <c r="FC24" s="17">
        <v>37.9</v>
      </c>
      <c r="FD24" s="17"/>
      <c r="FE24" s="17">
        <v>29.4</v>
      </c>
      <c r="FF24" s="17">
        <v>3.1</v>
      </c>
      <c r="FG24" s="17">
        <v>14.8</v>
      </c>
      <c r="FH24" s="17"/>
      <c r="FI24" s="17"/>
      <c r="FJ24" s="17">
        <v>6518.2089999999998</v>
      </c>
      <c r="FK24" s="15"/>
      <c r="FL24" s="17">
        <v>23.541509999999999</v>
      </c>
      <c r="FM24" s="17">
        <v>0</v>
      </c>
      <c r="FN24" s="17"/>
      <c r="FO24" s="17">
        <v>13.17168</v>
      </c>
      <c r="FP24" s="17"/>
      <c r="FQ24" s="17">
        <v>9.4376499999999997</v>
      </c>
      <c r="FR24" s="17">
        <v>12</v>
      </c>
      <c r="FS24" s="17">
        <v>16</v>
      </c>
      <c r="FT24" s="17">
        <v>74.150840000000002</v>
      </c>
    </row>
    <row r="25" spans="1:176" ht="24" customHeight="1" x14ac:dyDescent="0.3">
      <c r="A25" s="16" t="s">
        <v>63</v>
      </c>
      <c r="B25" s="16" t="s">
        <v>812</v>
      </c>
      <c r="C25" s="17"/>
      <c r="D25" s="17"/>
      <c r="E25" s="17">
        <v>103.58</v>
      </c>
      <c r="F25" s="17">
        <v>653.79999999999995</v>
      </c>
      <c r="G25" s="17">
        <v>214.9</v>
      </c>
      <c r="H25" s="17"/>
      <c r="I25" s="17"/>
      <c r="J25" s="17">
        <v>90.5</v>
      </c>
      <c r="K25" s="17">
        <v>232.4</v>
      </c>
      <c r="L25" s="17"/>
      <c r="M25" s="17"/>
      <c r="N25" s="17">
        <v>107.1</v>
      </c>
      <c r="O25" s="17">
        <v>106.5</v>
      </c>
      <c r="P25" s="17">
        <v>107.5</v>
      </c>
      <c r="Q25" s="17">
        <v>208.8</v>
      </c>
      <c r="R25" s="17">
        <v>109.7</v>
      </c>
      <c r="S25" s="17">
        <v>67.599999999999994</v>
      </c>
      <c r="T25" s="17">
        <v>565.9</v>
      </c>
      <c r="U25" s="17">
        <v>0</v>
      </c>
      <c r="V25" s="17"/>
      <c r="W25" s="17"/>
      <c r="X25" s="17"/>
      <c r="Y25" s="17"/>
      <c r="Z25" s="17">
        <v>166.8</v>
      </c>
      <c r="AA25" s="17">
        <v>7.4</v>
      </c>
      <c r="AB25" s="17">
        <v>3.5</v>
      </c>
      <c r="AC25" s="17"/>
      <c r="AD25" s="17">
        <v>6.7</v>
      </c>
      <c r="AE25" s="17">
        <v>10.1</v>
      </c>
      <c r="AF25" s="17">
        <v>70.2</v>
      </c>
      <c r="AG25" s="17">
        <v>6.1</v>
      </c>
      <c r="AH25" s="17"/>
      <c r="AI25" s="17"/>
      <c r="AJ25" s="17"/>
      <c r="AK25" s="17">
        <v>110.9</v>
      </c>
      <c r="AL25" s="17">
        <v>204.7</v>
      </c>
      <c r="AM25" s="17"/>
      <c r="AN25" s="17"/>
      <c r="AO25" s="17"/>
      <c r="AP25" s="17">
        <v>6.4</v>
      </c>
      <c r="AQ25" s="17">
        <v>433.9</v>
      </c>
      <c r="AR25" s="17">
        <v>77.3</v>
      </c>
      <c r="AS25" s="17">
        <v>145</v>
      </c>
      <c r="AT25" s="17">
        <v>42.5</v>
      </c>
      <c r="AU25" s="17">
        <v>18.7</v>
      </c>
      <c r="AV25" s="17">
        <v>19.399999999999999</v>
      </c>
      <c r="AW25" s="17">
        <v>91.2</v>
      </c>
      <c r="AX25" s="17">
        <v>35.9</v>
      </c>
      <c r="AY25" s="17"/>
      <c r="AZ25" s="17">
        <v>0</v>
      </c>
      <c r="BA25" s="17">
        <v>109.3</v>
      </c>
      <c r="BB25" s="17">
        <v>7.7</v>
      </c>
      <c r="BC25" s="17">
        <v>5.8</v>
      </c>
      <c r="BD25" s="17">
        <v>46.2</v>
      </c>
      <c r="BE25" s="17">
        <v>28.1</v>
      </c>
      <c r="BF25" s="17">
        <v>3.8</v>
      </c>
      <c r="BG25" s="17">
        <v>37.9</v>
      </c>
      <c r="BH25" s="17">
        <v>177</v>
      </c>
      <c r="BI25" s="17">
        <v>11</v>
      </c>
      <c r="BJ25" s="17"/>
      <c r="BK25" s="17"/>
      <c r="BL25" s="17">
        <v>0</v>
      </c>
      <c r="BM25" s="17"/>
      <c r="BN25" s="17"/>
      <c r="BO25" s="17"/>
      <c r="BP25" s="17">
        <v>87.2</v>
      </c>
      <c r="BQ25" s="17">
        <v>86</v>
      </c>
      <c r="BR25" s="17">
        <v>0</v>
      </c>
      <c r="BS25" s="17">
        <v>85.5</v>
      </c>
      <c r="BT25" s="17">
        <v>107.8</v>
      </c>
      <c r="BU25" s="17"/>
      <c r="BV25" s="17"/>
      <c r="BW25" s="17"/>
      <c r="BX25" s="17"/>
      <c r="BY25" s="17"/>
      <c r="BZ25" s="17"/>
      <c r="CA25" s="17"/>
      <c r="CB25" s="17"/>
      <c r="CC25" s="17">
        <v>4.5999999999999996</v>
      </c>
      <c r="CD25" s="17">
        <v>49.1</v>
      </c>
      <c r="CE25" s="17">
        <v>128.1</v>
      </c>
      <c r="CF25" s="17">
        <v>64.2</v>
      </c>
      <c r="CG25" s="17">
        <v>78.7</v>
      </c>
      <c r="CH25" s="17">
        <v>30.8</v>
      </c>
      <c r="CI25" s="17"/>
      <c r="CJ25" s="17"/>
      <c r="CK25" s="17"/>
      <c r="CL25" s="17">
        <v>104.5</v>
      </c>
      <c r="CM25" s="17">
        <v>104.9</v>
      </c>
      <c r="CN25" s="17">
        <v>122.1</v>
      </c>
      <c r="CO25" s="17"/>
      <c r="CP25" s="17"/>
      <c r="CQ25" s="17"/>
      <c r="CR25" s="17"/>
      <c r="CS25" s="17"/>
      <c r="CT25" s="17"/>
      <c r="CU25" s="17"/>
      <c r="CV25" s="17">
        <v>0.1</v>
      </c>
      <c r="CW25" s="17">
        <v>99.4</v>
      </c>
      <c r="CX25" s="17">
        <v>29.4</v>
      </c>
      <c r="CY25" s="17">
        <v>2.2999999999999998</v>
      </c>
      <c r="CZ25" s="17">
        <v>0</v>
      </c>
      <c r="DA25" s="17">
        <v>20</v>
      </c>
      <c r="DB25" s="17">
        <v>9.9</v>
      </c>
      <c r="DC25" s="17">
        <v>5.5</v>
      </c>
      <c r="DD25" s="17">
        <v>1.2</v>
      </c>
      <c r="DE25" s="17">
        <v>3.3</v>
      </c>
      <c r="DF25" s="17">
        <v>4.9000000000000004</v>
      </c>
      <c r="DG25" s="17">
        <v>0</v>
      </c>
      <c r="DH25" s="17">
        <v>17.100000000000001</v>
      </c>
      <c r="DI25" s="17">
        <v>9.9</v>
      </c>
      <c r="DJ25" s="17">
        <v>3.2</v>
      </c>
      <c r="DK25" s="17">
        <v>9.3000000000000007</v>
      </c>
      <c r="DL25" s="17">
        <v>12.8</v>
      </c>
      <c r="DM25" s="17">
        <v>14.6</v>
      </c>
      <c r="DN25" s="17">
        <v>26.8</v>
      </c>
      <c r="DO25" s="17">
        <v>67.8</v>
      </c>
      <c r="DP25" s="17">
        <v>0</v>
      </c>
      <c r="DQ25" s="17">
        <v>2</v>
      </c>
      <c r="DR25" s="17">
        <v>2.2999999999999998</v>
      </c>
      <c r="DS25" s="17"/>
      <c r="DT25" s="17">
        <v>14.8</v>
      </c>
      <c r="DU25" s="17">
        <v>2.4</v>
      </c>
      <c r="DV25" s="17">
        <v>7.2</v>
      </c>
      <c r="DW25" s="17">
        <v>0</v>
      </c>
      <c r="DX25" s="17">
        <v>0.3</v>
      </c>
      <c r="DY25" s="17">
        <v>19.600000000000001</v>
      </c>
      <c r="DZ25" s="17">
        <v>9.6</v>
      </c>
      <c r="EA25" s="17">
        <v>16</v>
      </c>
      <c r="EB25" s="17">
        <v>20.3</v>
      </c>
      <c r="EC25" s="17">
        <v>20</v>
      </c>
      <c r="ED25" s="17">
        <v>5.9</v>
      </c>
      <c r="EE25" s="17">
        <v>27.1</v>
      </c>
      <c r="EF25" s="17">
        <v>24.2</v>
      </c>
      <c r="EG25" s="17">
        <v>21.5</v>
      </c>
      <c r="EH25" s="17">
        <v>39.6</v>
      </c>
      <c r="EI25" s="17">
        <v>0.4</v>
      </c>
      <c r="EJ25" s="17">
        <v>0</v>
      </c>
      <c r="EK25" s="17">
        <v>20.9</v>
      </c>
      <c r="EL25" s="17">
        <v>7.8</v>
      </c>
      <c r="EM25" s="17">
        <v>8.9</v>
      </c>
      <c r="EN25" s="17">
        <v>20.399999999999999</v>
      </c>
      <c r="EO25" s="17">
        <v>20.399999999999999</v>
      </c>
      <c r="EP25" s="17">
        <v>20.2</v>
      </c>
      <c r="EQ25" s="17">
        <v>2.7</v>
      </c>
      <c r="ER25" s="17">
        <v>189.85499999999999</v>
      </c>
      <c r="ES25" s="17">
        <v>6</v>
      </c>
      <c r="ET25" s="17">
        <v>103.5</v>
      </c>
      <c r="EU25" s="17">
        <v>0.6</v>
      </c>
      <c r="EV25" s="17">
        <v>30</v>
      </c>
      <c r="EW25" s="17">
        <v>21</v>
      </c>
      <c r="EX25" s="17">
        <v>80.3</v>
      </c>
      <c r="EY25" s="17">
        <v>5.6</v>
      </c>
      <c r="EZ25" s="17">
        <v>9.1999999999999993</v>
      </c>
      <c r="FA25" s="17">
        <v>20</v>
      </c>
      <c r="FB25" s="17"/>
      <c r="FC25" s="17">
        <v>37.6</v>
      </c>
      <c r="FD25" s="17"/>
      <c r="FE25" s="17">
        <v>29.4</v>
      </c>
      <c r="FF25" s="17">
        <v>3.1</v>
      </c>
      <c r="FG25" s="17">
        <v>14.6</v>
      </c>
      <c r="FH25" s="17"/>
      <c r="FI25" s="17"/>
      <c r="FJ25" s="17">
        <v>6728.0349999999999</v>
      </c>
      <c r="FK25" s="15"/>
      <c r="FL25" s="17">
        <v>23.54222</v>
      </c>
      <c r="FM25" s="17">
        <v>0</v>
      </c>
      <c r="FN25" s="17"/>
      <c r="FO25" s="17">
        <v>13.192</v>
      </c>
      <c r="FP25" s="17"/>
      <c r="FQ25" s="17">
        <v>9.4376200000000008</v>
      </c>
      <c r="FR25" s="17">
        <v>10.4</v>
      </c>
      <c r="FS25" s="17">
        <v>16.100000000000001</v>
      </c>
      <c r="FT25" s="17">
        <v>72.671840000000003</v>
      </c>
    </row>
    <row r="26" spans="1:176" ht="24" customHeight="1" x14ac:dyDescent="0.3">
      <c r="A26" s="18" t="s">
        <v>63</v>
      </c>
      <c r="B26" s="18" t="s">
        <v>813</v>
      </c>
      <c r="C26" s="19"/>
      <c r="D26" s="19"/>
      <c r="E26" s="19">
        <v>103.41</v>
      </c>
      <c r="F26" s="19">
        <v>650.1</v>
      </c>
      <c r="G26" s="19">
        <v>214.5</v>
      </c>
      <c r="H26" s="19"/>
      <c r="I26" s="19"/>
      <c r="J26" s="19">
        <v>89.9</v>
      </c>
      <c r="K26" s="19">
        <v>228.7</v>
      </c>
      <c r="L26" s="19"/>
      <c r="M26" s="19"/>
      <c r="N26" s="19">
        <v>105.8</v>
      </c>
      <c r="O26" s="19">
        <v>105.6</v>
      </c>
      <c r="P26" s="19">
        <v>105.6</v>
      </c>
      <c r="Q26" s="19">
        <v>207.4</v>
      </c>
      <c r="R26" s="19">
        <v>110.9</v>
      </c>
      <c r="S26" s="19">
        <v>67.2</v>
      </c>
      <c r="T26" s="19">
        <v>562.6</v>
      </c>
      <c r="U26" s="19">
        <v>0</v>
      </c>
      <c r="V26" s="19"/>
      <c r="W26" s="19"/>
      <c r="X26" s="19"/>
      <c r="Y26" s="19"/>
      <c r="Z26" s="19">
        <v>166.7</v>
      </c>
      <c r="AA26" s="19">
        <v>7.1</v>
      </c>
      <c r="AB26" s="19">
        <v>3.5</v>
      </c>
      <c r="AC26" s="19"/>
      <c r="AD26" s="19">
        <v>6.7</v>
      </c>
      <c r="AE26" s="19">
        <v>10.1</v>
      </c>
      <c r="AF26" s="19">
        <v>70.900000000000006</v>
      </c>
      <c r="AG26" s="19">
        <v>6.2</v>
      </c>
      <c r="AH26" s="19"/>
      <c r="AI26" s="19"/>
      <c r="AJ26" s="19"/>
      <c r="AK26" s="19">
        <v>111</v>
      </c>
      <c r="AL26" s="19">
        <v>222.8</v>
      </c>
      <c r="AM26" s="19"/>
      <c r="AN26" s="19"/>
      <c r="AO26" s="19"/>
      <c r="AP26" s="19">
        <v>6.4</v>
      </c>
      <c r="AQ26" s="19">
        <v>464.2</v>
      </c>
      <c r="AR26" s="19">
        <v>76.400000000000006</v>
      </c>
      <c r="AS26" s="19">
        <v>148.6</v>
      </c>
      <c r="AT26" s="19">
        <v>42.3</v>
      </c>
      <c r="AU26" s="19">
        <v>18.7</v>
      </c>
      <c r="AV26" s="19">
        <v>19.7</v>
      </c>
      <c r="AW26" s="19">
        <v>88.8</v>
      </c>
      <c r="AX26" s="19">
        <v>36.200000000000003</v>
      </c>
      <c r="AY26" s="19"/>
      <c r="AZ26" s="19">
        <v>0</v>
      </c>
      <c r="BA26" s="19">
        <v>109</v>
      </c>
      <c r="BB26" s="19">
        <v>7.9</v>
      </c>
      <c r="BC26" s="19">
        <v>5.7</v>
      </c>
      <c r="BD26" s="19">
        <v>46</v>
      </c>
      <c r="BE26" s="19">
        <v>28.3</v>
      </c>
      <c r="BF26" s="19">
        <v>3.8</v>
      </c>
      <c r="BG26" s="19">
        <v>38.200000000000003</v>
      </c>
      <c r="BH26" s="19">
        <v>174.8</v>
      </c>
      <c r="BI26" s="19">
        <v>41.2</v>
      </c>
      <c r="BJ26" s="19"/>
      <c r="BK26" s="19"/>
      <c r="BL26" s="19">
        <v>0</v>
      </c>
      <c r="BM26" s="19"/>
      <c r="BN26" s="19"/>
      <c r="BO26" s="19"/>
      <c r="BP26" s="19">
        <v>86.5</v>
      </c>
      <c r="BQ26" s="19">
        <v>85</v>
      </c>
      <c r="BR26" s="19">
        <v>0</v>
      </c>
      <c r="BS26" s="19">
        <v>84.6</v>
      </c>
      <c r="BT26" s="19">
        <v>108.7</v>
      </c>
      <c r="BU26" s="19"/>
      <c r="BV26" s="19"/>
      <c r="BW26" s="19"/>
      <c r="BX26" s="19"/>
      <c r="BY26" s="19"/>
      <c r="BZ26" s="19"/>
      <c r="CA26" s="19"/>
      <c r="CB26" s="19"/>
      <c r="CC26" s="19">
        <v>4.5999999999999996</v>
      </c>
      <c r="CD26" s="19">
        <v>81.400000000000006</v>
      </c>
      <c r="CE26" s="19">
        <v>130</v>
      </c>
      <c r="CF26" s="19">
        <v>58.1</v>
      </c>
      <c r="CG26" s="19">
        <v>78.2</v>
      </c>
      <c r="CH26" s="19">
        <v>30.3</v>
      </c>
      <c r="CI26" s="19"/>
      <c r="CJ26" s="19"/>
      <c r="CK26" s="19"/>
      <c r="CL26" s="19">
        <v>103.8</v>
      </c>
      <c r="CM26" s="19">
        <v>104.5</v>
      </c>
      <c r="CN26" s="19">
        <v>120.8</v>
      </c>
      <c r="CO26" s="19"/>
      <c r="CP26" s="19"/>
      <c r="CQ26" s="19"/>
      <c r="CR26" s="19"/>
      <c r="CS26" s="19"/>
      <c r="CT26" s="19"/>
      <c r="CU26" s="19"/>
      <c r="CV26" s="19">
        <v>0.2</v>
      </c>
      <c r="CW26" s="19">
        <v>95.4</v>
      </c>
      <c r="CX26" s="19">
        <v>69.2</v>
      </c>
      <c r="CY26" s="19">
        <v>0.6</v>
      </c>
      <c r="CZ26" s="19">
        <v>0.1</v>
      </c>
      <c r="DA26" s="19">
        <v>20</v>
      </c>
      <c r="DB26" s="19">
        <v>9.8000000000000007</v>
      </c>
      <c r="DC26" s="19">
        <v>5.4</v>
      </c>
      <c r="DD26" s="19">
        <v>1.2</v>
      </c>
      <c r="DE26" s="19">
        <v>3.3</v>
      </c>
      <c r="DF26" s="19">
        <v>4.8</v>
      </c>
      <c r="DG26" s="19">
        <v>0</v>
      </c>
      <c r="DH26" s="19">
        <v>17</v>
      </c>
      <c r="DI26" s="19">
        <v>18.600000000000001</v>
      </c>
      <c r="DJ26" s="19">
        <v>3.3</v>
      </c>
      <c r="DK26" s="19">
        <v>9.3000000000000007</v>
      </c>
      <c r="DL26" s="19">
        <v>13.4</v>
      </c>
      <c r="DM26" s="19">
        <v>15.3</v>
      </c>
      <c r="DN26" s="19">
        <v>25.9</v>
      </c>
      <c r="DO26" s="19">
        <v>56.2</v>
      </c>
      <c r="DP26" s="19">
        <v>0</v>
      </c>
      <c r="DQ26" s="19">
        <v>2</v>
      </c>
      <c r="DR26" s="19">
        <v>2.2999999999999998</v>
      </c>
      <c r="DS26" s="19"/>
      <c r="DT26" s="19">
        <v>15.8</v>
      </c>
      <c r="DU26" s="19">
        <v>2.4</v>
      </c>
      <c r="DV26" s="19">
        <v>7.3</v>
      </c>
      <c r="DW26" s="19">
        <v>0</v>
      </c>
      <c r="DX26" s="19">
        <v>0.3</v>
      </c>
      <c r="DY26" s="19">
        <v>19.600000000000001</v>
      </c>
      <c r="DZ26" s="19">
        <v>9.6</v>
      </c>
      <c r="EA26" s="19">
        <v>15.8</v>
      </c>
      <c r="EB26" s="19">
        <v>20.3</v>
      </c>
      <c r="EC26" s="19">
        <v>20</v>
      </c>
      <c r="ED26" s="19">
        <v>6.8</v>
      </c>
      <c r="EE26" s="19">
        <v>23.7</v>
      </c>
      <c r="EF26" s="19">
        <v>32.1</v>
      </c>
      <c r="EG26" s="19">
        <v>19.899999999999999</v>
      </c>
      <c r="EH26" s="19">
        <v>33.9</v>
      </c>
      <c r="EI26" s="19">
        <v>0.6</v>
      </c>
      <c r="EJ26" s="19">
        <v>0.1</v>
      </c>
      <c r="EK26" s="19">
        <v>20.9</v>
      </c>
      <c r="EL26" s="19">
        <v>7.7</v>
      </c>
      <c r="EM26" s="19">
        <v>8.9</v>
      </c>
      <c r="EN26" s="19">
        <v>20.399999999999999</v>
      </c>
      <c r="EO26" s="19">
        <v>20.399999999999999</v>
      </c>
      <c r="EP26" s="19">
        <v>20.2</v>
      </c>
      <c r="EQ26" s="19">
        <v>0.9</v>
      </c>
      <c r="ER26" s="19">
        <v>213.345</v>
      </c>
      <c r="ES26" s="19">
        <v>8.5</v>
      </c>
      <c r="ET26" s="19">
        <v>127.3</v>
      </c>
      <c r="EU26" s="19">
        <v>0.6</v>
      </c>
      <c r="EV26" s="19">
        <v>13.6</v>
      </c>
      <c r="EW26" s="19">
        <v>12.7</v>
      </c>
      <c r="EX26" s="19">
        <v>91</v>
      </c>
      <c r="EY26" s="19">
        <v>7.9</v>
      </c>
      <c r="EZ26" s="19">
        <v>9.1999999999999993</v>
      </c>
      <c r="FA26" s="19">
        <v>20</v>
      </c>
      <c r="FB26" s="19"/>
      <c r="FC26" s="19">
        <v>38</v>
      </c>
      <c r="FD26" s="19"/>
      <c r="FE26" s="19">
        <v>29.4</v>
      </c>
      <c r="FF26" s="19">
        <v>3.1</v>
      </c>
      <c r="FG26" s="19">
        <v>15</v>
      </c>
      <c r="FH26" s="19"/>
      <c r="FI26" s="19"/>
      <c r="FJ26" s="19">
        <v>6879.9549999999999</v>
      </c>
      <c r="FK26" s="15"/>
      <c r="FL26" s="19">
        <v>23.655449999999998</v>
      </c>
      <c r="FM26" s="19">
        <v>0</v>
      </c>
      <c r="FN26" s="19"/>
      <c r="FO26" s="19">
        <v>13.192959999999999</v>
      </c>
      <c r="FP26" s="19"/>
      <c r="FQ26" s="19">
        <v>9.4385100000000008</v>
      </c>
      <c r="FR26" s="19">
        <v>10.199999999999999</v>
      </c>
      <c r="FS26" s="19">
        <v>16</v>
      </c>
      <c r="FT26" s="19">
        <v>72.486919999999998</v>
      </c>
    </row>
    <row r="27" spans="1:176" ht="24" customHeight="1" x14ac:dyDescent="0.3">
      <c r="A27" s="13" t="s">
        <v>63</v>
      </c>
      <c r="B27" s="13" t="s">
        <v>814</v>
      </c>
      <c r="C27" s="14"/>
      <c r="D27" s="14"/>
      <c r="E27" s="14">
        <v>104.59</v>
      </c>
      <c r="F27" s="14">
        <v>644.6</v>
      </c>
      <c r="G27" s="14">
        <v>215.2</v>
      </c>
      <c r="H27" s="14"/>
      <c r="I27" s="14"/>
      <c r="J27" s="14">
        <v>88.5</v>
      </c>
      <c r="K27" s="14">
        <v>229.1</v>
      </c>
      <c r="L27" s="14"/>
      <c r="M27" s="14"/>
      <c r="N27" s="14">
        <v>133</v>
      </c>
      <c r="O27" s="14">
        <v>132.6</v>
      </c>
      <c r="P27" s="14">
        <v>132.69999999999999</v>
      </c>
      <c r="Q27" s="14">
        <v>237.8</v>
      </c>
      <c r="R27" s="14">
        <v>110.6</v>
      </c>
      <c r="S27" s="14">
        <v>67.099999999999994</v>
      </c>
      <c r="T27" s="14">
        <v>553.9</v>
      </c>
      <c r="U27" s="14">
        <v>0</v>
      </c>
      <c r="V27" s="14"/>
      <c r="W27" s="14"/>
      <c r="X27" s="14"/>
      <c r="Y27" s="14"/>
      <c r="Z27" s="14">
        <v>161.5</v>
      </c>
      <c r="AA27" s="14">
        <v>6.5</v>
      </c>
      <c r="AB27" s="14">
        <v>3.3</v>
      </c>
      <c r="AC27" s="14"/>
      <c r="AD27" s="14">
        <v>6.7</v>
      </c>
      <c r="AE27" s="14">
        <v>10.1</v>
      </c>
      <c r="AF27" s="14">
        <v>70.7</v>
      </c>
      <c r="AG27" s="14">
        <v>5.2</v>
      </c>
      <c r="AH27" s="14"/>
      <c r="AI27" s="14"/>
      <c r="AJ27" s="14"/>
      <c r="AK27" s="14">
        <v>55</v>
      </c>
      <c r="AL27" s="14">
        <v>222.4</v>
      </c>
      <c r="AM27" s="14"/>
      <c r="AN27" s="14"/>
      <c r="AO27" s="14"/>
      <c r="AP27" s="14">
        <v>6.4</v>
      </c>
      <c r="AQ27" s="14">
        <v>464.2</v>
      </c>
      <c r="AR27" s="14">
        <v>77.5</v>
      </c>
      <c r="AS27" s="14">
        <v>147.9</v>
      </c>
      <c r="AT27" s="14">
        <v>42.4</v>
      </c>
      <c r="AU27" s="14">
        <v>18.7</v>
      </c>
      <c r="AV27" s="14">
        <v>19.600000000000001</v>
      </c>
      <c r="AW27" s="14">
        <v>84.7</v>
      </c>
      <c r="AX27" s="14">
        <v>29.2</v>
      </c>
      <c r="AY27" s="14"/>
      <c r="AZ27" s="14">
        <v>0</v>
      </c>
      <c r="BA27" s="14">
        <v>108.4</v>
      </c>
      <c r="BB27" s="14">
        <v>7.6</v>
      </c>
      <c r="BC27" s="14">
        <v>5.9</v>
      </c>
      <c r="BD27" s="14">
        <v>44.7</v>
      </c>
      <c r="BE27" s="14">
        <v>26.2</v>
      </c>
      <c r="BF27" s="14">
        <v>3.8</v>
      </c>
      <c r="BG27" s="14">
        <v>37.1</v>
      </c>
      <c r="BH27" s="14">
        <v>172.2</v>
      </c>
      <c r="BI27" s="14">
        <v>79</v>
      </c>
      <c r="BJ27" s="14"/>
      <c r="BK27" s="14"/>
      <c r="BL27" s="14">
        <v>0</v>
      </c>
      <c r="BM27" s="14"/>
      <c r="BN27" s="14"/>
      <c r="BO27" s="14"/>
      <c r="BP27" s="14">
        <v>85.7</v>
      </c>
      <c r="BQ27" s="14">
        <v>115.4</v>
      </c>
      <c r="BR27" s="14">
        <v>0</v>
      </c>
      <c r="BS27" s="14">
        <v>114.7</v>
      </c>
      <c r="BT27" s="14">
        <v>124.7</v>
      </c>
      <c r="BU27" s="14"/>
      <c r="BV27" s="14"/>
      <c r="BW27" s="14"/>
      <c r="BX27" s="14"/>
      <c r="BY27" s="14"/>
      <c r="BZ27" s="14"/>
      <c r="CA27" s="14"/>
      <c r="CB27" s="14"/>
      <c r="CC27" s="14">
        <v>4.5999999999999996</v>
      </c>
      <c r="CD27" s="14">
        <v>128</v>
      </c>
      <c r="CE27" s="14">
        <v>128.69999999999999</v>
      </c>
      <c r="CF27" s="14">
        <v>57.3</v>
      </c>
      <c r="CG27" s="14">
        <v>78</v>
      </c>
      <c r="CH27" s="14">
        <v>29.9</v>
      </c>
      <c r="CI27" s="14"/>
      <c r="CJ27" s="14"/>
      <c r="CK27" s="14"/>
      <c r="CL27" s="14">
        <v>104.1</v>
      </c>
      <c r="CM27" s="14">
        <v>103.7</v>
      </c>
      <c r="CN27" s="14">
        <v>121.6</v>
      </c>
      <c r="CO27" s="14"/>
      <c r="CP27" s="14"/>
      <c r="CQ27" s="14"/>
      <c r="CR27" s="14"/>
      <c r="CS27" s="14"/>
      <c r="CT27" s="14"/>
      <c r="CU27" s="14"/>
      <c r="CV27" s="14">
        <v>0.7</v>
      </c>
      <c r="CW27" s="14">
        <v>91.7</v>
      </c>
      <c r="CX27" s="14">
        <v>72.3</v>
      </c>
      <c r="CY27" s="14">
        <v>0.1</v>
      </c>
      <c r="CZ27" s="14">
        <v>0.2</v>
      </c>
      <c r="DA27" s="14">
        <v>20</v>
      </c>
      <c r="DB27" s="14">
        <v>9.9</v>
      </c>
      <c r="DC27" s="14">
        <v>5.4</v>
      </c>
      <c r="DD27" s="14">
        <v>1.2</v>
      </c>
      <c r="DE27" s="14">
        <v>3.3</v>
      </c>
      <c r="DF27" s="14">
        <v>4.9000000000000004</v>
      </c>
      <c r="DG27" s="14">
        <v>0</v>
      </c>
      <c r="DH27" s="14">
        <v>17</v>
      </c>
      <c r="DI27" s="14">
        <v>18.5</v>
      </c>
      <c r="DJ27" s="14">
        <v>3.2</v>
      </c>
      <c r="DK27" s="14">
        <v>9.3000000000000007</v>
      </c>
      <c r="DL27" s="14">
        <v>13.6</v>
      </c>
      <c r="DM27" s="14">
        <v>15.4</v>
      </c>
      <c r="DN27" s="14">
        <v>28.2</v>
      </c>
      <c r="DO27" s="14">
        <v>65.2</v>
      </c>
      <c r="DP27" s="14">
        <v>0</v>
      </c>
      <c r="DQ27" s="14">
        <v>2</v>
      </c>
      <c r="DR27" s="14">
        <v>2.2999999999999998</v>
      </c>
      <c r="DS27" s="14"/>
      <c r="DT27" s="14">
        <v>16.2</v>
      </c>
      <c r="DU27" s="14">
        <v>2.4</v>
      </c>
      <c r="DV27" s="14">
        <v>16.399999999999999</v>
      </c>
      <c r="DW27" s="14">
        <v>0</v>
      </c>
      <c r="DX27" s="14">
        <v>0.3</v>
      </c>
      <c r="DY27" s="14">
        <v>19.7</v>
      </c>
      <c r="DZ27" s="14">
        <v>9.8000000000000007</v>
      </c>
      <c r="EA27" s="14">
        <v>15.5</v>
      </c>
      <c r="EB27" s="14">
        <v>20.2</v>
      </c>
      <c r="EC27" s="14">
        <v>20</v>
      </c>
      <c r="ED27" s="14">
        <v>10.1</v>
      </c>
      <c r="EE27" s="14">
        <v>30.3</v>
      </c>
      <c r="EF27" s="14">
        <v>32.6</v>
      </c>
      <c r="EG27" s="14">
        <v>22.9</v>
      </c>
      <c r="EH27" s="14">
        <v>36.6</v>
      </c>
      <c r="EI27" s="14">
        <v>1.5</v>
      </c>
      <c r="EJ27" s="14">
        <v>0.9</v>
      </c>
      <c r="EK27" s="14">
        <v>20.9</v>
      </c>
      <c r="EL27" s="14">
        <v>7.6</v>
      </c>
      <c r="EM27" s="14">
        <v>8.9</v>
      </c>
      <c r="EN27" s="14">
        <v>20.399999999999999</v>
      </c>
      <c r="EO27" s="14">
        <v>20.399999999999999</v>
      </c>
      <c r="EP27" s="14">
        <v>20.2</v>
      </c>
      <c r="EQ27" s="14">
        <v>0.6</v>
      </c>
      <c r="ER27" s="14">
        <v>220.88399999999999</v>
      </c>
      <c r="ES27" s="14">
        <v>10.9</v>
      </c>
      <c r="ET27" s="14">
        <v>130.1</v>
      </c>
      <c r="EU27" s="14">
        <v>0.6</v>
      </c>
      <c r="EV27" s="14">
        <v>8.1</v>
      </c>
      <c r="EW27" s="14">
        <v>8</v>
      </c>
      <c r="EX27" s="14">
        <v>93.3</v>
      </c>
      <c r="EY27" s="14">
        <v>10.1</v>
      </c>
      <c r="EZ27" s="14">
        <v>9.1999999999999993</v>
      </c>
      <c r="FA27" s="14">
        <v>20</v>
      </c>
      <c r="FB27" s="14"/>
      <c r="FC27" s="14">
        <v>37.799999999999997</v>
      </c>
      <c r="FD27" s="14"/>
      <c r="FE27" s="14">
        <v>29.3</v>
      </c>
      <c r="FF27" s="14">
        <v>3.2</v>
      </c>
      <c r="FG27" s="14">
        <v>15.1</v>
      </c>
      <c r="FH27" s="14"/>
      <c r="FI27" s="14"/>
      <c r="FJ27" s="14">
        <v>7098.3739999999998</v>
      </c>
      <c r="FK27" s="15"/>
      <c r="FL27" s="14">
        <v>23.69641</v>
      </c>
      <c r="FM27" s="14">
        <v>3.0110000000000001</v>
      </c>
      <c r="FN27" s="14"/>
      <c r="FO27" s="14">
        <v>13.1854</v>
      </c>
      <c r="FP27" s="14"/>
      <c r="FQ27" s="14">
        <v>9.4388699999999996</v>
      </c>
      <c r="FR27" s="14">
        <v>10.1</v>
      </c>
      <c r="FS27" s="14">
        <v>16.100000000000001</v>
      </c>
      <c r="FT27" s="14">
        <v>75.531679999999994</v>
      </c>
    </row>
    <row r="28" spans="1:176" ht="24" customHeight="1" x14ac:dyDescent="0.3">
      <c r="A28" s="16" t="s">
        <v>63</v>
      </c>
      <c r="B28" s="16" t="s">
        <v>815</v>
      </c>
      <c r="C28" s="17"/>
      <c r="D28" s="17"/>
      <c r="E28" s="17">
        <v>66.73</v>
      </c>
      <c r="F28" s="17">
        <v>648.4</v>
      </c>
      <c r="G28" s="17">
        <v>215.2</v>
      </c>
      <c r="H28" s="17"/>
      <c r="I28" s="17"/>
      <c r="J28" s="17">
        <v>89.1</v>
      </c>
      <c r="K28" s="17">
        <v>229.5</v>
      </c>
      <c r="L28" s="17"/>
      <c r="M28" s="17"/>
      <c r="N28" s="17">
        <v>119.7</v>
      </c>
      <c r="O28" s="17">
        <v>119.5</v>
      </c>
      <c r="P28" s="17">
        <v>119.9</v>
      </c>
      <c r="Q28" s="17">
        <v>212.8</v>
      </c>
      <c r="R28" s="17">
        <v>110.7</v>
      </c>
      <c r="S28" s="17">
        <v>67.599999999999994</v>
      </c>
      <c r="T28" s="17">
        <v>564.5</v>
      </c>
      <c r="U28" s="17">
        <v>0</v>
      </c>
      <c r="V28" s="17"/>
      <c r="W28" s="17"/>
      <c r="X28" s="17"/>
      <c r="Y28" s="17"/>
      <c r="Z28" s="17">
        <v>164.3</v>
      </c>
      <c r="AA28" s="17">
        <v>6.8</v>
      </c>
      <c r="AB28" s="17">
        <v>3.8</v>
      </c>
      <c r="AC28" s="17"/>
      <c r="AD28" s="17">
        <v>6.7</v>
      </c>
      <c r="AE28" s="17">
        <v>10.1</v>
      </c>
      <c r="AF28" s="17">
        <v>69.2</v>
      </c>
      <c r="AG28" s="17">
        <v>5.2</v>
      </c>
      <c r="AH28" s="17"/>
      <c r="AI28" s="17"/>
      <c r="AJ28" s="17"/>
      <c r="AK28" s="17">
        <v>55.4</v>
      </c>
      <c r="AL28" s="17">
        <v>219.7</v>
      </c>
      <c r="AM28" s="17"/>
      <c r="AN28" s="17"/>
      <c r="AO28" s="17"/>
      <c r="AP28" s="17">
        <v>6.4</v>
      </c>
      <c r="AQ28" s="17">
        <v>464</v>
      </c>
      <c r="AR28" s="17">
        <v>76.7</v>
      </c>
      <c r="AS28" s="17">
        <v>147.5</v>
      </c>
      <c r="AT28" s="17">
        <v>42.5</v>
      </c>
      <c r="AU28" s="17">
        <v>18.5</v>
      </c>
      <c r="AV28" s="17">
        <v>19.600000000000001</v>
      </c>
      <c r="AW28" s="17">
        <v>93</v>
      </c>
      <c r="AX28" s="17">
        <v>30.2</v>
      </c>
      <c r="AY28" s="17"/>
      <c r="AZ28" s="17">
        <v>0</v>
      </c>
      <c r="BA28" s="17">
        <v>85.3</v>
      </c>
      <c r="BB28" s="17">
        <v>8</v>
      </c>
      <c r="BC28" s="17">
        <v>5.9</v>
      </c>
      <c r="BD28" s="17">
        <v>45</v>
      </c>
      <c r="BE28" s="17">
        <v>31.6</v>
      </c>
      <c r="BF28" s="17">
        <v>3.8</v>
      </c>
      <c r="BG28" s="17">
        <v>37.200000000000003</v>
      </c>
      <c r="BH28" s="17">
        <v>174.2</v>
      </c>
      <c r="BI28" s="17">
        <v>79.400000000000006</v>
      </c>
      <c r="BJ28" s="17"/>
      <c r="BK28" s="17"/>
      <c r="BL28" s="17">
        <v>0</v>
      </c>
      <c r="BM28" s="17"/>
      <c r="BN28" s="17"/>
      <c r="BO28" s="17"/>
      <c r="BP28" s="17">
        <v>86.1</v>
      </c>
      <c r="BQ28" s="17">
        <v>170.4</v>
      </c>
      <c r="BR28" s="17">
        <v>0</v>
      </c>
      <c r="BS28" s="17">
        <v>176.8</v>
      </c>
      <c r="BT28" s="17">
        <v>171.1</v>
      </c>
      <c r="BU28" s="17"/>
      <c r="BV28" s="17"/>
      <c r="BW28" s="17"/>
      <c r="BX28" s="17"/>
      <c r="BY28" s="17"/>
      <c r="BZ28" s="17"/>
      <c r="CA28" s="17"/>
      <c r="CB28" s="17"/>
      <c r="CC28" s="17">
        <v>4.5999999999999996</v>
      </c>
      <c r="CD28" s="17">
        <v>270</v>
      </c>
      <c r="CE28" s="17">
        <v>130.30000000000001</v>
      </c>
      <c r="CF28" s="17">
        <v>57.8</v>
      </c>
      <c r="CG28" s="17">
        <v>78.099999999999994</v>
      </c>
      <c r="CH28" s="17">
        <v>30.1</v>
      </c>
      <c r="CI28" s="17"/>
      <c r="CJ28" s="17"/>
      <c r="CK28" s="17"/>
      <c r="CL28" s="17">
        <v>103.6</v>
      </c>
      <c r="CM28" s="17">
        <v>104.1</v>
      </c>
      <c r="CN28" s="17">
        <v>121.1</v>
      </c>
      <c r="CO28" s="17"/>
      <c r="CP28" s="17"/>
      <c r="CQ28" s="17"/>
      <c r="CR28" s="17"/>
      <c r="CS28" s="17"/>
      <c r="CT28" s="17"/>
      <c r="CU28" s="17"/>
      <c r="CV28" s="17">
        <v>0.9</v>
      </c>
      <c r="CW28" s="17">
        <v>108.7</v>
      </c>
      <c r="CX28" s="17">
        <v>73.8</v>
      </c>
      <c r="CY28" s="17">
        <v>0.7</v>
      </c>
      <c r="CZ28" s="17">
        <v>0.3</v>
      </c>
      <c r="DA28" s="17">
        <v>20</v>
      </c>
      <c r="DB28" s="17">
        <v>9.9</v>
      </c>
      <c r="DC28" s="17">
        <v>5.4</v>
      </c>
      <c r="DD28" s="17">
        <v>1.2</v>
      </c>
      <c r="DE28" s="17">
        <v>3.3</v>
      </c>
      <c r="DF28" s="17">
        <v>4.9000000000000004</v>
      </c>
      <c r="DG28" s="17">
        <v>0</v>
      </c>
      <c r="DH28" s="17">
        <v>17</v>
      </c>
      <c r="DI28" s="17">
        <v>18.5</v>
      </c>
      <c r="DJ28" s="17">
        <v>3.3</v>
      </c>
      <c r="DK28" s="17">
        <v>9.3000000000000007</v>
      </c>
      <c r="DL28" s="17">
        <v>13.7</v>
      </c>
      <c r="DM28" s="17">
        <v>15.6</v>
      </c>
      <c r="DN28" s="17">
        <v>26.4</v>
      </c>
      <c r="DO28" s="17">
        <v>75.5</v>
      </c>
      <c r="DP28" s="17">
        <v>0</v>
      </c>
      <c r="DQ28" s="17">
        <v>2</v>
      </c>
      <c r="DR28" s="17">
        <v>2.2999999999999998</v>
      </c>
      <c r="DS28" s="17"/>
      <c r="DT28" s="17">
        <v>16.3</v>
      </c>
      <c r="DU28" s="17">
        <v>2.4</v>
      </c>
      <c r="DV28" s="17">
        <v>20.2</v>
      </c>
      <c r="DW28" s="17">
        <v>0</v>
      </c>
      <c r="DX28" s="17">
        <v>0.3</v>
      </c>
      <c r="DY28" s="17">
        <v>19.7</v>
      </c>
      <c r="DZ28" s="17">
        <v>9.8000000000000007</v>
      </c>
      <c r="EA28" s="17">
        <v>15.8</v>
      </c>
      <c r="EB28" s="17">
        <v>20.3</v>
      </c>
      <c r="EC28" s="17">
        <v>19.899999999999999</v>
      </c>
      <c r="ED28" s="17">
        <v>15.2</v>
      </c>
      <c r="EE28" s="17">
        <v>22.2</v>
      </c>
      <c r="EF28" s="17">
        <v>33</v>
      </c>
      <c r="EG28" s="17">
        <v>25.2</v>
      </c>
      <c r="EH28" s="17">
        <v>38</v>
      </c>
      <c r="EI28" s="17">
        <v>2.1</v>
      </c>
      <c r="EJ28" s="17">
        <v>1.3</v>
      </c>
      <c r="EK28" s="17">
        <v>20.9</v>
      </c>
      <c r="EL28" s="17">
        <v>7.6</v>
      </c>
      <c r="EM28" s="17">
        <v>8.5</v>
      </c>
      <c r="EN28" s="17">
        <v>20.399999999999999</v>
      </c>
      <c r="EO28" s="17">
        <v>20.399999999999999</v>
      </c>
      <c r="EP28" s="17">
        <v>20.2</v>
      </c>
      <c r="EQ28" s="17">
        <v>1</v>
      </c>
      <c r="ER28" s="17">
        <v>227.874</v>
      </c>
      <c r="ES28" s="17">
        <v>12.5</v>
      </c>
      <c r="ET28" s="17">
        <v>131.5</v>
      </c>
      <c r="EU28" s="17">
        <v>0.6</v>
      </c>
      <c r="EV28" s="17">
        <v>0.1</v>
      </c>
      <c r="EW28" s="17">
        <v>1.4</v>
      </c>
      <c r="EX28" s="17">
        <v>95</v>
      </c>
      <c r="EY28" s="17">
        <v>11.9</v>
      </c>
      <c r="EZ28" s="17">
        <v>9.1999999999999993</v>
      </c>
      <c r="FA28" s="17">
        <v>20</v>
      </c>
      <c r="FB28" s="17"/>
      <c r="FC28" s="17">
        <v>37.200000000000003</v>
      </c>
      <c r="FD28" s="17"/>
      <c r="FE28" s="17">
        <v>29.2</v>
      </c>
      <c r="FF28" s="17">
        <v>3.3</v>
      </c>
      <c r="FG28" s="17">
        <v>14</v>
      </c>
      <c r="FH28" s="17"/>
      <c r="FI28" s="17"/>
      <c r="FJ28" s="17">
        <v>7344.9040000000005</v>
      </c>
      <c r="FK28" s="15"/>
      <c r="FL28" s="17">
        <v>23.720659999999999</v>
      </c>
      <c r="FM28" s="17">
        <v>3.42</v>
      </c>
      <c r="FN28" s="17"/>
      <c r="FO28" s="17">
        <v>13.16428</v>
      </c>
      <c r="FP28" s="17"/>
      <c r="FQ28" s="17">
        <v>9.4385700000000003</v>
      </c>
      <c r="FR28" s="17">
        <v>10</v>
      </c>
      <c r="FS28" s="17">
        <v>16</v>
      </c>
      <c r="FT28" s="17">
        <v>75.743510000000001</v>
      </c>
    </row>
    <row r="29" spans="1:176" ht="24" customHeight="1" x14ac:dyDescent="0.3">
      <c r="A29" s="16" t="s">
        <v>63</v>
      </c>
      <c r="B29" s="16" t="s">
        <v>816</v>
      </c>
      <c r="C29" s="17"/>
      <c r="D29" s="17"/>
      <c r="E29" s="17">
        <v>89.84</v>
      </c>
      <c r="F29" s="17">
        <v>640.29999999999995</v>
      </c>
      <c r="G29" s="17">
        <v>214.9</v>
      </c>
      <c r="H29" s="17"/>
      <c r="I29" s="17"/>
      <c r="J29" s="17">
        <v>88.8</v>
      </c>
      <c r="K29" s="17">
        <v>225.3</v>
      </c>
      <c r="L29" s="17"/>
      <c r="M29" s="17"/>
      <c r="N29" s="17">
        <v>109.9</v>
      </c>
      <c r="O29" s="17">
        <v>109.5</v>
      </c>
      <c r="P29" s="17">
        <v>110.3</v>
      </c>
      <c r="Q29" s="17">
        <v>214.6</v>
      </c>
      <c r="R29" s="17">
        <v>109.9</v>
      </c>
      <c r="S29" s="17">
        <v>67.5</v>
      </c>
      <c r="T29" s="17">
        <v>548.20000000000005</v>
      </c>
      <c r="U29" s="17">
        <v>0</v>
      </c>
      <c r="V29" s="17"/>
      <c r="W29" s="17"/>
      <c r="X29" s="17"/>
      <c r="Y29" s="17"/>
      <c r="Z29" s="17">
        <v>158.1</v>
      </c>
      <c r="AA29" s="17">
        <v>6.4</v>
      </c>
      <c r="AB29" s="17">
        <v>3.6</v>
      </c>
      <c r="AC29" s="17"/>
      <c r="AD29" s="17">
        <v>6.7</v>
      </c>
      <c r="AE29" s="17">
        <v>10.1</v>
      </c>
      <c r="AF29" s="17">
        <v>70.7</v>
      </c>
      <c r="AG29" s="17">
        <v>5.2</v>
      </c>
      <c r="AH29" s="17"/>
      <c r="AI29" s="17"/>
      <c r="AJ29" s="17"/>
      <c r="AK29" s="17">
        <v>54.7</v>
      </c>
      <c r="AL29" s="17">
        <v>211.1</v>
      </c>
      <c r="AM29" s="17"/>
      <c r="AN29" s="17"/>
      <c r="AO29" s="17"/>
      <c r="AP29" s="17">
        <v>6.4</v>
      </c>
      <c r="AQ29" s="17">
        <v>454.7</v>
      </c>
      <c r="AR29" s="17">
        <v>76.7</v>
      </c>
      <c r="AS29" s="17">
        <v>143.80000000000001</v>
      </c>
      <c r="AT29" s="17">
        <v>42.3</v>
      </c>
      <c r="AU29" s="17">
        <v>18.7</v>
      </c>
      <c r="AV29" s="17">
        <v>19.399999999999999</v>
      </c>
      <c r="AW29" s="17">
        <v>92.5</v>
      </c>
      <c r="AX29" s="17">
        <v>30.9</v>
      </c>
      <c r="AY29" s="17"/>
      <c r="AZ29" s="17">
        <v>15</v>
      </c>
      <c r="BA29" s="17">
        <v>85.3</v>
      </c>
      <c r="BB29" s="17">
        <v>7.9</v>
      </c>
      <c r="BC29" s="17">
        <v>5.9</v>
      </c>
      <c r="BD29" s="17">
        <v>44.6</v>
      </c>
      <c r="BE29" s="17">
        <v>33.6</v>
      </c>
      <c r="BF29" s="17">
        <v>3.8</v>
      </c>
      <c r="BG29" s="17">
        <v>37.299999999999997</v>
      </c>
      <c r="BH29" s="17">
        <v>171.1</v>
      </c>
      <c r="BI29" s="17">
        <v>78.7</v>
      </c>
      <c r="BJ29" s="17"/>
      <c r="BK29" s="17"/>
      <c r="BL29" s="17">
        <v>0</v>
      </c>
      <c r="BM29" s="17"/>
      <c r="BN29" s="17"/>
      <c r="BO29" s="17"/>
      <c r="BP29" s="17">
        <v>85.6</v>
      </c>
      <c r="BQ29" s="17">
        <v>169.4</v>
      </c>
      <c r="BR29" s="17">
        <v>0</v>
      </c>
      <c r="BS29" s="17">
        <v>200</v>
      </c>
      <c r="BT29" s="17">
        <v>181.8</v>
      </c>
      <c r="BU29" s="17"/>
      <c r="BV29" s="17"/>
      <c r="BW29" s="17"/>
      <c r="BX29" s="17"/>
      <c r="BY29" s="17"/>
      <c r="BZ29" s="17"/>
      <c r="CA29" s="17"/>
      <c r="CB29" s="17"/>
      <c r="CC29" s="17">
        <v>4.5999999999999996</v>
      </c>
      <c r="CD29" s="17">
        <v>250.9</v>
      </c>
      <c r="CE29" s="17">
        <v>126.1</v>
      </c>
      <c r="CF29" s="17">
        <v>65</v>
      </c>
      <c r="CG29" s="17">
        <v>78.7</v>
      </c>
      <c r="CH29" s="17">
        <v>29.8</v>
      </c>
      <c r="CI29" s="17"/>
      <c r="CJ29" s="17"/>
      <c r="CK29" s="17"/>
      <c r="CL29" s="17">
        <v>103.3</v>
      </c>
      <c r="CM29" s="17">
        <v>103.5</v>
      </c>
      <c r="CN29" s="17">
        <v>120.8</v>
      </c>
      <c r="CO29" s="17"/>
      <c r="CP29" s="17"/>
      <c r="CQ29" s="17"/>
      <c r="CR29" s="17"/>
      <c r="CS29" s="17"/>
      <c r="CT29" s="17"/>
      <c r="CU29" s="17"/>
      <c r="CV29" s="17">
        <v>1</v>
      </c>
      <c r="CW29" s="17">
        <v>116.4</v>
      </c>
      <c r="CX29" s="17">
        <v>73.900000000000006</v>
      </c>
      <c r="CY29" s="17">
        <v>0.1</v>
      </c>
      <c r="CZ29" s="17">
        <v>0.3</v>
      </c>
      <c r="DA29" s="17">
        <v>20</v>
      </c>
      <c r="DB29" s="17">
        <v>9.9</v>
      </c>
      <c r="DC29" s="17">
        <v>5.4</v>
      </c>
      <c r="DD29" s="17">
        <v>1.2</v>
      </c>
      <c r="DE29" s="17">
        <v>3.2</v>
      </c>
      <c r="DF29" s="17">
        <v>2.5</v>
      </c>
      <c r="DG29" s="17">
        <v>0</v>
      </c>
      <c r="DH29" s="17">
        <v>17.3</v>
      </c>
      <c r="DI29" s="17">
        <v>18.600000000000001</v>
      </c>
      <c r="DJ29" s="17">
        <v>3.4</v>
      </c>
      <c r="DK29" s="17">
        <v>9.3000000000000007</v>
      </c>
      <c r="DL29" s="17">
        <v>13.7</v>
      </c>
      <c r="DM29" s="17">
        <v>16.100000000000001</v>
      </c>
      <c r="DN29" s="17">
        <v>29</v>
      </c>
      <c r="DO29" s="17">
        <v>77.599999999999994</v>
      </c>
      <c r="DP29" s="17">
        <v>0</v>
      </c>
      <c r="DQ29" s="17">
        <v>2</v>
      </c>
      <c r="DR29" s="17">
        <v>2.2999999999999998</v>
      </c>
      <c r="DS29" s="17"/>
      <c r="DT29" s="17">
        <v>16.3</v>
      </c>
      <c r="DU29" s="17">
        <v>2.4</v>
      </c>
      <c r="DV29" s="17">
        <v>20.2</v>
      </c>
      <c r="DW29" s="17">
        <v>0</v>
      </c>
      <c r="DX29" s="17">
        <v>0.3</v>
      </c>
      <c r="DY29" s="17">
        <v>19.7</v>
      </c>
      <c r="DZ29" s="17">
        <v>9.8000000000000007</v>
      </c>
      <c r="EA29" s="17">
        <v>15.4</v>
      </c>
      <c r="EB29" s="17">
        <v>20.2</v>
      </c>
      <c r="EC29" s="17">
        <v>20</v>
      </c>
      <c r="ED29" s="17">
        <v>18.7</v>
      </c>
      <c r="EE29" s="17">
        <v>26.3</v>
      </c>
      <c r="EF29" s="17">
        <v>32.9</v>
      </c>
      <c r="EG29" s="17">
        <v>23.6</v>
      </c>
      <c r="EH29" s="17">
        <v>40.9</v>
      </c>
      <c r="EI29" s="17">
        <v>2.4</v>
      </c>
      <c r="EJ29" s="17">
        <v>0.8</v>
      </c>
      <c r="EK29" s="17">
        <v>20.9</v>
      </c>
      <c r="EL29" s="17">
        <v>7.5</v>
      </c>
      <c r="EM29" s="17">
        <v>8.5</v>
      </c>
      <c r="EN29" s="17">
        <v>20.399999999999999</v>
      </c>
      <c r="EO29" s="17">
        <v>20.399999999999999</v>
      </c>
      <c r="EP29" s="17">
        <v>20.2</v>
      </c>
      <c r="EQ29" s="17">
        <v>0.2</v>
      </c>
      <c r="ER29" s="17">
        <v>230.39699999999999</v>
      </c>
      <c r="ES29" s="17">
        <v>14.1</v>
      </c>
      <c r="ET29" s="17">
        <v>126.7</v>
      </c>
      <c r="EU29" s="17">
        <v>0.6</v>
      </c>
      <c r="EV29" s="17">
        <v>0</v>
      </c>
      <c r="EW29" s="17">
        <v>0.6</v>
      </c>
      <c r="EX29" s="17">
        <v>94.8</v>
      </c>
      <c r="EY29" s="17">
        <v>13.7</v>
      </c>
      <c r="EZ29" s="17">
        <v>9.3000000000000007</v>
      </c>
      <c r="FA29" s="17">
        <v>20</v>
      </c>
      <c r="FB29" s="17"/>
      <c r="FC29" s="17">
        <v>36.9</v>
      </c>
      <c r="FD29" s="17"/>
      <c r="FE29" s="17">
        <v>29.1</v>
      </c>
      <c r="FF29" s="17">
        <v>3.3</v>
      </c>
      <c r="FG29" s="17">
        <v>14.6</v>
      </c>
      <c r="FH29" s="17"/>
      <c r="FI29" s="17"/>
      <c r="FJ29" s="17">
        <v>7329.0370000000003</v>
      </c>
      <c r="FK29" s="15"/>
      <c r="FL29" s="17">
        <v>23.948450000000001</v>
      </c>
      <c r="FM29" s="17">
        <v>3.7890000000000001</v>
      </c>
      <c r="FN29" s="17"/>
      <c r="FO29" s="17">
        <v>13.15258</v>
      </c>
      <c r="FP29" s="17"/>
      <c r="FQ29" s="17">
        <v>9.4381199999999996</v>
      </c>
      <c r="FR29" s="17">
        <v>10</v>
      </c>
      <c r="FS29" s="17">
        <v>16</v>
      </c>
      <c r="FT29" s="17">
        <v>76.328149999999994</v>
      </c>
    </row>
    <row r="30" spans="1:176" ht="24" customHeight="1" x14ac:dyDescent="0.3">
      <c r="A30" s="16" t="s">
        <v>63</v>
      </c>
      <c r="B30" s="16" t="s">
        <v>817</v>
      </c>
      <c r="C30" s="17"/>
      <c r="D30" s="17"/>
      <c r="E30" s="17">
        <v>90.69</v>
      </c>
      <c r="F30" s="17">
        <v>651.79999999999995</v>
      </c>
      <c r="G30" s="17">
        <v>215.4</v>
      </c>
      <c r="H30" s="17"/>
      <c r="I30" s="17"/>
      <c r="J30" s="17">
        <v>90.4</v>
      </c>
      <c r="K30" s="17">
        <v>230.2</v>
      </c>
      <c r="L30" s="17"/>
      <c r="M30" s="17"/>
      <c r="N30" s="17">
        <v>113.6</v>
      </c>
      <c r="O30" s="17">
        <v>112.6</v>
      </c>
      <c r="P30" s="17">
        <v>112.6</v>
      </c>
      <c r="Q30" s="17">
        <v>209.9</v>
      </c>
      <c r="R30" s="17">
        <v>109.6</v>
      </c>
      <c r="S30" s="17">
        <v>67.400000000000006</v>
      </c>
      <c r="T30" s="17">
        <v>565.79999999999995</v>
      </c>
      <c r="U30" s="17">
        <v>0</v>
      </c>
      <c r="V30" s="17"/>
      <c r="W30" s="17"/>
      <c r="X30" s="17"/>
      <c r="Y30" s="17"/>
      <c r="Z30" s="17">
        <v>167.8</v>
      </c>
      <c r="AA30" s="17">
        <v>7.4</v>
      </c>
      <c r="AB30" s="17">
        <v>3.4</v>
      </c>
      <c r="AC30" s="17"/>
      <c r="AD30" s="17">
        <v>6.7</v>
      </c>
      <c r="AE30" s="17">
        <v>10.1</v>
      </c>
      <c r="AF30" s="17">
        <v>89.1</v>
      </c>
      <c r="AG30" s="17">
        <v>5.0999999999999996</v>
      </c>
      <c r="AH30" s="17"/>
      <c r="AI30" s="17"/>
      <c r="AJ30" s="17"/>
      <c r="AK30" s="17">
        <v>55.7</v>
      </c>
      <c r="AL30" s="17">
        <v>197</v>
      </c>
      <c r="AM30" s="17"/>
      <c r="AN30" s="17"/>
      <c r="AO30" s="17"/>
      <c r="AP30" s="17">
        <v>6.4</v>
      </c>
      <c r="AQ30" s="17">
        <v>462.1</v>
      </c>
      <c r="AR30" s="17">
        <v>76.7</v>
      </c>
      <c r="AS30" s="17">
        <v>140.80000000000001</v>
      </c>
      <c r="AT30" s="17">
        <v>42.4</v>
      </c>
      <c r="AU30" s="17">
        <v>18.7</v>
      </c>
      <c r="AV30" s="17">
        <v>19.7</v>
      </c>
      <c r="AW30" s="17">
        <v>91.5</v>
      </c>
      <c r="AX30" s="17">
        <v>81.5</v>
      </c>
      <c r="AY30" s="17"/>
      <c r="AZ30" s="17">
        <v>33.5</v>
      </c>
      <c r="BA30" s="17">
        <v>91.7</v>
      </c>
      <c r="BB30" s="17">
        <v>8.3000000000000007</v>
      </c>
      <c r="BC30" s="17">
        <v>5.8</v>
      </c>
      <c r="BD30" s="17">
        <v>46.1</v>
      </c>
      <c r="BE30" s="17">
        <v>32.299999999999997</v>
      </c>
      <c r="BF30" s="17">
        <v>3.8</v>
      </c>
      <c r="BG30" s="17">
        <v>37.799999999999997</v>
      </c>
      <c r="BH30" s="17">
        <v>175.4</v>
      </c>
      <c r="BI30" s="17">
        <v>80.099999999999994</v>
      </c>
      <c r="BJ30" s="17"/>
      <c r="BK30" s="17"/>
      <c r="BL30" s="17">
        <v>0</v>
      </c>
      <c r="BM30" s="17"/>
      <c r="BN30" s="17"/>
      <c r="BO30" s="17"/>
      <c r="BP30" s="17">
        <v>86.4</v>
      </c>
      <c r="BQ30" s="17">
        <v>168.3</v>
      </c>
      <c r="BR30" s="17">
        <v>0</v>
      </c>
      <c r="BS30" s="17">
        <v>200</v>
      </c>
      <c r="BT30" s="17">
        <v>182</v>
      </c>
      <c r="BU30" s="17"/>
      <c r="BV30" s="17"/>
      <c r="BW30" s="17"/>
      <c r="BX30" s="17"/>
      <c r="BY30" s="17"/>
      <c r="BZ30" s="17"/>
      <c r="CA30" s="17"/>
      <c r="CB30" s="17"/>
      <c r="CC30" s="17">
        <v>4.5999999999999996</v>
      </c>
      <c r="CD30" s="17">
        <v>248</v>
      </c>
      <c r="CE30" s="17">
        <v>131.69999999999999</v>
      </c>
      <c r="CF30" s="17">
        <v>66.2</v>
      </c>
      <c r="CG30" s="17">
        <v>79.400000000000006</v>
      </c>
      <c r="CH30" s="17">
        <v>30.3</v>
      </c>
      <c r="CI30" s="17"/>
      <c r="CJ30" s="17"/>
      <c r="CK30" s="17"/>
      <c r="CL30" s="17">
        <v>103.4</v>
      </c>
      <c r="CM30" s="17">
        <v>103.3</v>
      </c>
      <c r="CN30" s="17">
        <v>120.8</v>
      </c>
      <c r="CO30" s="17"/>
      <c r="CP30" s="17"/>
      <c r="CQ30" s="17"/>
      <c r="CR30" s="17"/>
      <c r="CS30" s="17"/>
      <c r="CT30" s="17"/>
      <c r="CU30" s="17"/>
      <c r="CV30" s="17">
        <v>1.1000000000000001</v>
      </c>
      <c r="CW30" s="17">
        <v>122.5</v>
      </c>
      <c r="CX30" s="17">
        <v>75.5</v>
      </c>
      <c r="CY30" s="17">
        <v>0.7</v>
      </c>
      <c r="CZ30" s="17">
        <v>0.4</v>
      </c>
      <c r="DA30" s="17">
        <v>20</v>
      </c>
      <c r="DB30" s="17">
        <v>9.8000000000000007</v>
      </c>
      <c r="DC30" s="17">
        <v>5.5</v>
      </c>
      <c r="DD30" s="17">
        <v>1.2</v>
      </c>
      <c r="DE30" s="17">
        <v>3.1</v>
      </c>
      <c r="DF30" s="17">
        <v>0.2</v>
      </c>
      <c r="DG30" s="17">
        <v>0</v>
      </c>
      <c r="DH30" s="17">
        <v>17</v>
      </c>
      <c r="DI30" s="17">
        <v>18.5</v>
      </c>
      <c r="DJ30" s="17">
        <v>3.5</v>
      </c>
      <c r="DK30" s="17">
        <v>9.3000000000000007</v>
      </c>
      <c r="DL30" s="17">
        <v>13.8</v>
      </c>
      <c r="DM30" s="17">
        <v>16.899999999999999</v>
      </c>
      <c r="DN30" s="17">
        <v>29.7</v>
      </c>
      <c r="DO30" s="17">
        <v>73.599999999999994</v>
      </c>
      <c r="DP30" s="17">
        <v>0</v>
      </c>
      <c r="DQ30" s="17">
        <v>2</v>
      </c>
      <c r="DR30" s="17">
        <v>2.2999999999999998</v>
      </c>
      <c r="DS30" s="17"/>
      <c r="DT30" s="17">
        <v>15.8</v>
      </c>
      <c r="DU30" s="17">
        <v>2.4</v>
      </c>
      <c r="DV30" s="17">
        <v>20.2</v>
      </c>
      <c r="DW30" s="17">
        <v>0</v>
      </c>
      <c r="DX30" s="17">
        <v>0.3</v>
      </c>
      <c r="DY30" s="17">
        <v>19.7</v>
      </c>
      <c r="DZ30" s="17">
        <v>9.8000000000000007</v>
      </c>
      <c r="EA30" s="17">
        <v>15.6</v>
      </c>
      <c r="EB30" s="17">
        <v>20.3</v>
      </c>
      <c r="EC30" s="17">
        <v>20</v>
      </c>
      <c r="ED30" s="17">
        <v>18.7</v>
      </c>
      <c r="EE30" s="17">
        <v>46.1</v>
      </c>
      <c r="EF30" s="17">
        <v>33.1</v>
      </c>
      <c r="EG30" s="17">
        <v>36.5</v>
      </c>
      <c r="EH30" s="17">
        <v>57.9</v>
      </c>
      <c r="EI30" s="17">
        <v>2.5</v>
      </c>
      <c r="EJ30" s="17">
        <v>2.2000000000000002</v>
      </c>
      <c r="EK30" s="17">
        <v>20.9</v>
      </c>
      <c r="EL30" s="17">
        <v>7.5</v>
      </c>
      <c r="EM30" s="17">
        <v>8.5</v>
      </c>
      <c r="EN30" s="17">
        <v>20.399999999999999</v>
      </c>
      <c r="EO30" s="17">
        <v>20.399999999999999</v>
      </c>
      <c r="EP30" s="17">
        <v>20.2</v>
      </c>
      <c r="EQ30" s="17">
        <v>1.2</v>
      </c>
      <c r="ER30" s="17">
        <v>204.47399999999999</v>
      </c>
      <c r="ES30" s="17">
        <v>15.8</v>
      </c>
      <c r="ET30" s="17">
        <v>131.30000000000001</v>
      </c>
      <c r="EU30" s="17">
        <v>0.6</v>
      </c>
      <c r="EV30" s="17">
        <v>0</v>
      </c>
      <c r="EW30" s="17">
        <v>9.4</v>
      </c>
      <c r="EX30" s="17">
        <v>96.1</v>
      </c>
      <c r="EY30" s="17">
        <v>15</v>
      </c>
      <c r="EZ30" s="17">
        <v>9.1999999999999993</v>
      </c>
      <c r="FA30" s="17">
        <v>20</v>
      </c>
      <c r="FB30" s="17"/>
      <c r="FC30" s="17">
        <v>36.299999999999997</v>
      </c>
      <c r="FD30" s="17"/>
      <c r="FE30" s="17">
        <v>29</v>
      </c>
      <c r="FF30" s="17">
        <v>3</v>
      </c>
      <c r="FG30" s="17">
        <v>14.9</v>
      </c>
      <c r="FH30" s="17"/>
      <c r="FI30" s="17"/>
      <c r="FJ30" s="17">
        <v>7523.1639999999998</v>
      </c>
      <c r="FK30" s="15"/>
      <c r="FL30" s="17">
        <v>24.089259999999999</v>
      </c>
      <c r="FM30" s="17">
        <v>3.7639999999999998</v>
      </c>
      <c r="FN30" s="17"/>
      <c r="FO30" s="17">
        <v>13.178649999999999</v>
      </c>
      <c r="FP30" s="17"/>
      <c r="FQ30" s="17">
        <v>9.4377700000000004</v>
      </c>
      <c r="FR30" s="17">
        <v>10</v>
      </c>
      <c r="FS30" s="17">
        <v>15.9</v>
      </c>
      <c r="FT30" s="17">
        <v>76.369680000000002</v>
      </c>
    </row>
    <row r="31" spans="1:176" ht="24" customHeight="1" x14ac:dyDescent="0.3">
      <c r="A31" s="16" t="s">
        <v>63</v>
      </c>
      <c r="B31" s="16" t="s">
        <v>818</v>
      </c>
      <c r="C31" s="17"/>
      <c r="D31" s="17"/>
      <c r="E31" s="17">
        <v>89.64</v>
      </c>
      <c r="F31" s="17">
        <v>644.5</v>
      </c>
      <c r="G31" s="17">
        <v>214.9</v>
      </c>
      <c r="H31" s="17"/>
      <c r="I31" s="17"/>
      <c r="J31" s="17">
        <v>89.9</v>
      </c>
      <c r="K31" s="17">
        <v>228.9</v>
      </c>
      <c r="L31" s="17"/>
      <c r="M31" s="17"/>
      <c r="N31" s="17">
        <v>105.7</v>
      </c>
      <c r="O31" s="17">
        <v>106</v>
      </c>
      <c r="P31" s="17">
        <v>105.9</v>
      </c>
      <c r="Q31" s="17">
        <v>210.7</v>
      </c>
      <c r="R31" s="17">
        <v>110.7</v>
      </c>
      <c r="S31" s="17">
        <v>67.3</v>
      </c>
      <c r="T31" s="17">
        <v>550.79999999999995</v>
      </c>
      <c r="U31" s="17">
        <v>0</v>
      </c>
      <c r="V31" s="17"/>
      <c r="W31" s="17"/>
      <c r="X31" s="17"/>
      <c r="Y31" s="17"/>
      <c r="Z31" s="17">
        <v>163.5</v>
      </c>
      <c r="AA31" s="17">
        <v>6.9</v>
      </c>
      <c r="AB31" s="17">
        <v>3.3</v>
      </c>
      <c r="AC31" s="17"/>
      <c r="AD31" s="17">
        <v>6.7</v>
      </c>
      <c r="AE31" s="17">
        <v>10</v>
      </c>
      <c r="AF31" s="17">
        <v>91.2</v>
      </c>
      <c r="AG31" s="17">
        <v>4.8</v>
      </c>
      <c r="AH31" s="17"/>
      <c r="AI31" s="17"/>
      <c r="AJ31" s="17"/>
      <c r="AK31" s="17">
        <v>55.2</v>
      </c>
      <c r="AL31" s="17">
        <v>177.8</v>
      </c>
      <c r="AM31" s="17"/>
      <c r="AN31" s="17"/>
      <c r="AO31" s="17"/>
      <c r="AP31" s="17">
        <v>6.4</v>
      </c>
      <c r="AQ31" s="17">
        <v>460</v>
      </c>
      <c r="AR31" s="17">
        <v>76.5</v>
      </c>
      <c r="AS31" s="17">
        <v>124.5</v>
      </c>
      <c r="AT31" s="17">
        <v>42.3</v>
      </c>
      <c r="AU31" s="17">
        <v>18.600000000000001</v>
      </c>
      <c r="AV31" s="17">
        <v>19.7</v>
      </c>
      <c r="AW31" s="17">
        <v>91.4</v>
      </c>
      <c r="AX31" s="17">
        <v>122.7</v>
      </c>
      <c r="AY31" s="17"/>
      <c r="AZ31" s="17">
        <v>51.7</v>
      </c>
      <c r="BA31" s="17">
        <v>100.2</v>
      </c>
      <c r="BB31" s="17">
        <v>8.3000000000000007</v>
      </c>
      <c r="BC31" s="17">
        <v>5.8</v>
      </c>
      <c r="BD31" s="17">
        <v>45.4</v>
      </c>
      <c r="BE31" s="17">
        <v>31.9</v>
      </c>
      <c r="BF31" s="17">
        <v>3.8</v>
      </c>
      <c r="BG31" s="17">
        <v>37.9</v>
      </c>
      <c r="BH31" s="17">
        <v>172.6</v>
      </c>
      <c r="BI31" s="17">
        <v>79.400000000000006</v>
      </c>
      <c r="BJ31" s="17"/>
      <c r="BK31" s="17"/>
      <c r="BL31" s="17">
        <v>0</v>
      </c>
      <c r="BM31" s="17"/>
      <c r="BN31" s="17"/>
      <c r="BO31" s="17"/>
      <c r="BP31" s="17">
        <v>86.4</v>
      </c>
      <c r="BQ31" s="17">
        <v>168.2</v>
      </c>
      <c r="BR31" s="17">
        <v>0</v>
      </c>
      <c r="BS31" s="17">
        <v>200</v>
      </c>
      <c r="BT31" s="17">
        <v>180.7</v>
      </c>
      <c r="BU31" s="17"/>
      <c r="BV31" s="17"/>
      <c r="BW31" s="17"/>
      <c r="BX31" s="17"/>
      <c r="BY31" s="17"/>
      <c r="BZ31" s="17"/>
      <c r="CA31" s="17"/>
      <c r="CB31" s="17"/>
      <c r="CC31" s="17">
        <v>4.5999999999999996</v>
      </c>
      <c r="CD31" s="17">
        <v>181.2</v>
      </c>
      <c r="CE31" s="17">
        <v>130.30000000000001</v>
      </c>
      <c r="CF31" s="17">
        <v>65.7</v>
      </c>
      <c r="CG31" s="17">
        <v>79.2</v>
      </c>
      <c r="CH31" s="17">
        <v>30.1</v>
      </c>
      <c r="CI31" s="17"/>
      <c r="CJ31" s="17"/>
      <c r="CK31" s="17"/>
      <c r="CL31" s="17">
        <v>103.9</v>
      </c>
      <c r="CM31" s="17">
        <v>103</v>
      </c>
      <c r="CN31" s="17">
        <v>121.3</v>
      </c>
      <c r="CO31" s="17"/>
      <c r="CP31" s="17"/>
      <c r="CQ31" s="17"/>
      <c r="CR31" s="17"/>
      <c r="CS31" s="17"/>
      <c r="CT31" s="17"/>
      <c r="CU31" s="17"/>
      <c r="CV31" s="17">
        <v>1.2</v>
      </c>
      <c r="CW31" s="17">
        <v>123.8</v>
      </c>
      <c r="CX31" s="17">
        <v>74.7</v>
      </c>
      <c r="CY31" s="17">
        <v>0.8</v>
      </c>
      <c r="CZ31" s="17">
        <v>0.4</v>
      </c>
      <c r="DA31" s="17">
        <v>20</v>
      </c>
      <c r="DB31" s="17">
        <v>10</v>
      </c>
      <c r="DC31" s="17">
        <v>5.4</v>
      </c>
      <c r="DD31" s="17">
        <v>1.2</v>
      </c>
      <c r="DE31" s="17">
        <v>3.1</v>
      </c>
      <c r="DF31" s="17">
        <v>0</v>
      </c>
      <c r="DG31" s="17">
        <v>0</v>
      </c>
      <c r="DH31" s="17">
        <v>18</v>
      </c>
      <c r="DI31" s="17">
        <v>18.600000000000001</v>
      </c>
      <c r="DJ31" s="17">
        <v>3.5</v>
      </c>
      <c r="DK31" s="17">
        <v>9.3000000000000007</v>
      </c>
      <c r="DL31" s="17">
        <v>13.8</v>
      </c>
      <c r="DM31" s="17">
        <v>16.8</v>
      </c>
      <c r="DN31" s="17">
        <v>30.7</v>
      </c>
      <c r="DO31" s="17">
        <v>78.599999999999994</v>
      </c>
      <c r="DP31" s="17">
        <v>0</v>
      </c>
      <c r="DQ31" s="17">
        <v>2</v>
      </c>
      <c r="DR31" s="17">
        <v>2.2999999999999998</v>
      </c>
      <c r="DS31" s="17"/>
      <c r="DT31" s="17">
        <v>16.399999999999999</v>
      </c>
      <c r="DU31" s="17">
        <v>2.4</v>
      </c>
      <c r="DV31" s="17">
        <v>20.2</v>
      </c>
      <c r="DW31" s="17">
        <v>0</v>
      </c>
      <c r="DX31" s="17">
        <v>0.3</v>
      </c>
      <c r="DY31" s="17">
        <v>19.7</v>
      </c>
      <c r="DZ31" s="17">
        <v>9.8000000000000007</v>
      </c>
      <c r="EA31" s="17">
        <v>15.5</v>
      </c>
      <c r="EB31" s="17">
        <v>20.2</v>
      </c>
      <c r="EC31" s="17">
        <v>19.8</v>
      </c>
      <c r="ED31" s="17">
        <v>14.1</v>
      </c>
      <c r="EE31" s="17">
        <v>57.8</v>
      </c>
      <c r="EF31" s="17">
        <v>32.799999999999997</v>
      </c>
      <c r="EG31" s="17">
        <v>55.7</v>
      </c>
      <c r="EH31" s="17">
        <v>74.7</v>
      </c>
      <c r="EI31" s="17">
        <v>7</v>
      </c>
      <c r="EJ31" s="17">
        <v>3.2</v>
      </c>
      <c r="EK31" s="17">
        <v>20.9</v>
      </c>
      <c r="EL31" s="17">
        <v>7.4</v>
      </c>
      <c r="EM31" s="17">
        <v>8.9</v>
      </c>
      <c r="EN31" s="17">
        <v>20.399999999999999</v>
      </c>
      <c r="EO31" s="17">
        <v>20.399999999999999</v>
      </c>
      <c r="EP31" s="17">
        <v>20.2</v>
      </c>
      <c r="EQ31" s="17">
        <v>2.2999999999999998</v>
      </c>
      <c r="ER31" s="17">
        <v>232.69399999999999</v>
      </c>
      <c r="ES31" s="17">
        <v>16.600000000000001</v>
      </c>
      <c r="ET31" s="17">
        <v>131.4</v>
      </c>
      <c r="EU31" s="17">
        <v>0.6</v>
      </c>
      <c r="EV31" s="17">
        <v>6.3</v>
      </c>
      <c r="EW31" s="17">
        <v>24.4</v>
      </c>
      <c r="EX31" s="17">
        <v>95.6</v>
      </c>
      <c r="EY31" s="17">
        <v>16</v>
      </c>
      <c r="EZ31" s="17">
        <v>9.1999999999999993</v>
      </c>
      <c r="FA31" s="17">
        <v>20</v>
      </c>
      <c r="FB31" s="17"/>
      <c r="FC31" s="17">
        <v>36.1</v>
      </c>
      <c r="FD31" s="17"/>
      <c r="FE31" s="17">
        <v>29</v>
      </c>
      <c r="FF31" s="17">
        <v>3.4</v>
      </c>
      <c r="FG31" s="17">
        <v>14.8</v>
      </c>
      <c r="FH31" s="17"/>
      <c r="FI31" s="17"/>
      <c r="FJ31" s="17">
        <v>7538.4340000000002</v>
      </c>
      <c r="FK31" s="15"/>
      <c r="FL31" s="17">
        <v>24.097860000000001</v>
      </c>
      <c r="FM31" s="17">
        <v>3.6589999999999998</v>
      </c>
      <c r="FN31" s="17"/>
      <c r="FO31" s="17">
        <v>13.17994</v>
      </c>
      <c r="FP31" s="17"/>
      <c r="FQ31" s="17">
        <v>9.4383300000000006</v>
      </c>
      <c r="FR31" s="17">
        <v>9.8000000000000007</v>
      </c>
      <c r="FS31" s="17">
        <v>16.100000000000001</v>
      </c>
      <c r="FT31" s="17">
        <v>76.275130000000004</v>
      </c>
    </row>
    <row r="32" spans="1:176" ht="24" customHeight="1" x14ac:dyDescent="0.3">
      <c r="A32" s="16" t="s">
        <v>63</v>
      </c>
      <c r="B32" s="16" t="s">
        <v>819</v>
      </c>
      <c r="C32" s="17"/>
      <c r="D32" s="17"/>
      <c r="E32" s="17">
        <v>89.58</v>
      </c>
      <c r="F32" s="17">
        <v>650.6</v>
      </c>
      <c r="G32" s="17">
        <v>215.6</v>
      </c>
      <c r="H32" s="17"/>
      <c r="I32" s="17"/>
      <c r="J32" s="17">
        <v>90.5</v>
      </c>
      <c r="K32" s="17">
        <v>230.2</v>
      </c>
      <c r="L32" s="17"/>
      <c r="M32" s="17"/>
      <c r="N32" s="17">
        <v>117.8</v>
      </c>
      <c r="O32" s="17">
        <v>117</v>
      </c>
      <c r="P32" s="17">
        <v>117.3</v>
      </c>
      <c r="Q32" s="17">
        <v>213.8</v>
      </c>
      <c r="R32" s="17">
        <v>110.8</v>
      </c>
      <c r="S32" s="17">
        <v>69.400000000000006</v>
      </c>
      <c r="T32" s="17">
        <v>563.79999999999995</v>
      </c>
      <c r="U32" s="17">
        <v>0</v>
      </c>
      <c r="V32" s="17"/>
      <c r="W32" s="17"/>
      <c r="X32" s="17"/>
      <c r="Y32" s="17"/>
      <c r="Z32" s="17">
        <v>166.4</v>
      </c>
      <c r="AA32" s="17">
        <v>7.2</v>
      </c>
      <c r="AB32" s="17">
        <v>3.4</v>
      </c>
      <c r="AC32" s="17"/>
      <c r="AD32" s="17">
        <v>6.7</v>
      </c>
      <c r="AE32" s="17">
        <v>10.1</v>
      </c>
      <c r="AF32" s="17">
        <v>89.7</v>
      </c>
      <c r="AG32" s="17">
        <v>5.5</v>
      </c>
      <c r="AH32" s="17"/>
      <c r="AI32" s="17"/>
      <c r="AJ32" s="17"/>
      <c r="AK32" s="17">
        <v>55.3</v>
      </c>
      <c r="AL32" s="17">
        <v>168.4</v>
      </c>
      <c r="AM32" s="17"/>
      <c r="AN32" s="17"/>
      <c r="AO32" s="17"/>
      <c r="AP32" s="17">
        <v>6.4</v>
      </c>
      <c r="AQ32" s="17">
        <v>459.3</v>
      </c>
      <c r="AR32" s="17">
        <v>76</v>
      </c>
      <c r="AS32" s="17">
        <v>136.6</v>
      </c>
      <c r="AT32" s="17">
        <v>42.4</v>
      </c>
      <c r="AU32" s="17">
        <v>18.7</v>
      </c>
      <c r="AV32" s="17">
        <v>19.5</v>
      </c>
      <c r="AW32" s="17">
        <v>91.2</v>
      </c>
      <c r="AX32" s="17">
        <v>123.1</v>
      </c>
      <c r="AY32" s="17"/>
      <c r="AZ32" s="17">
        <v>59.7</v>
      </c>
      <c r="BA32" s="17">
        <v>109.2</v>
      </c>
      <c r="BB32" s="17">
        <v>8.3000000000000007</v>
      </c>
      <c r="BC32" s="17">
        <v>5.9</v>
      </c>
      <c r="BD32" s="17">
        <v>45.7</v>
      </c>
      <c r="BE32" s="17">
        <v>27.2</v>
      </c>
      <c r="BF32" s="17">
        <v>3.8</v>
      </c>
      <c r="BG32" s="17">
        <v>38.299999999999997</v>
      </c>
      <c r="BH32" s="17">
        <v>174.4</v>
      </c>
      <c r="BI32" s="17">
        <v>80.2</v>
      </c>
      <c r="BJ32" s="17"/>
      <c r="BK32" s="17"/>
      <c r="BL32" s="17">
        <v>0</v>
      </c>
      <c r="BM32" s="17"/>
      <c r="BN32" s="17"/>
      <c r="BO32" s="17"/>
      <c r="BP32" s="17">
        <v>87</v>
      </c>
      <c r="BQ32" s="17">
        <v>168.3</v>
      </c>
      <c r="BR32" s="17">
        <v>0</v>
      </c>
      <c r="BS32" s="17">
        <v>200</v>
      </c>
      <c r="BT32" s="17">
        <v>178.9</v>
      </c>
      <c r="BU32" s="17"/>
      <c r="BV32" s="17"/>
      <c r="BW32" s="17"/>
      <c r="BX32" s="17"/>
      <c r="BY32" s="17"/>
      <c r="BZ32" s="17"/>
      <c r="CA32" s="17"/>
      <c r="CB32" s="17"/>
      <c r="CC32" s="17">
        <v>4.5999999999999996</v>
      </c>
      <c r="CD32" s="17">
        <v>228.9</v>
      </c>
      <c r="CE32" s="17">
        <v>131.6</v>
      </c>
      <c r="CF32" s="17">
        <v>66.2</v>
      </c>
      <c r="CG32" s="17">
        <v>79.2</v>
      </c>
      <c r="CH32" s="17">
        <v>30.3</v>
      </c>
      <c r="CI32" s="17"/>
      <c r="CJ32" s="17"/>
      <c r="CK32" s="17"/>
      <c r="CL32" s="17">
        <v>103.3</v>
      </c>
      <c r="CM32" s="17">
        <v>103.3</v>
      </c>
      <c r="CN32" s="17">
        <v>122.2</v>
      </c>
      <c r="CO32" s="17"/>
      <c r="CP32" s="17"/>
      <c r="CQ32" s="17"/>
      <c r="CR32" s="17"/>
      <c r="CS32" s="17"/>
      <c r="CT32" s="17"/>
      <c r="CU32" s="17"/>
      <c r="CV32" s="17">
        <v>1.3</v>
      </c>
      <c r="CW32" s="17">
        <v>122.4</v>
      </c>
      <c r="CX32" s="17">
        <v>73.599999999999994</v>
      </c>
      <c r="CY32" s="17">
        <v>1.1000000000000001</v>
      </c>
      <c r="CZ32" s="17">
        <v>0.4</v>
      </c>
      <c r="DA32" s="17">
        <v>19.899999999999999</v>
      </c>
      <c r="DB32" s="17">
        <v>9.8000000000000007</v>
      </c>
      <c r="DC32" s="17">
        <v>5.5</v>
      </c>
      <c r="DD32" s="17">
        <v>1.2</v>
      </c>
      <c r="DE32" s="17">
        <v>3.2</v>
      </c>
      <c r="DF32" s="17">
        <v>0</v>
      </c>
      <c r="DG32" s="17">
        <v>0</v>
      </c>
      <c r="DH32" s="17">
        <v>18</v>
      </c>
      <c r="DI32" s="17">
        <v>18.600000000000001</v>
      </c>
      <c r="DJ32" s="17">
        <v>3.5</v>
      </c>
      <c r="DK32" s="17">
        <v>9.3000000000000007</v>
      </c>
      <c r="DL32" s="17">
        <v>13.6</v>
      </c>
      <c r="DM32" s="17">
        <v>16.399999999999999</v>
      </c>
      <c r="DN32" s="17">
        <v>30.7</v>
      </c>
      <c r="DO32" s="17">
        <v>80.099999999999994</v>
      </c>
      <c r="DP32" s="17">
        <v>0</v>
      </c>
      <c r="DQ32" s="17">
        <v>2</v>
      </c>
      <c r="DR32" s="17">
        <v>2.2999999999999998</v>
      </c>
      <c r="DS32" s="17"/>
      <c r="DT32" s="17">
        <v>17.3</v>
      </c>
      <c r="DU32" s="17">
        <v>2.4</v>
      </c>
      <c r="DV32" s="17">
        <v>20.2</v>
      </c>
      <c r="DW32" s="17">
        <v>0</v>
      </c>
      <c r="DX32" s="17">
        <v>0.3</v>
      </c>
      <c r="DY32" s="17">
        <v>19.7</v>
      </c>
      <c r="DZ32" s="17">
        <v>9.8000000000000007</v>
      </c>
      <c r="EA32" s="17">
        <v>15.5</v>
      </c>
      <c r="EB32" s="17">
        <v>20.3</v>
      </c>
      <c r="EC32" s="17">
        <v>19.899999999999999</v>
      </c>
      <c r="ED32" s="17">
        <v>15</v>
      </c>
      <c r="EE32" s="17">
        <v>61.9</v>
      </c>
      <c r="EF32" s="17">
        <v>33.200000000000003</v>
      </c>
      <c r="EG32" s="17">
        <v>60.1</v>
      </c>
      <c r="EH32" s="17">
        <v>72.3</v>
      </c>
      <c r="EI32" s="17">
        <v>12.4</v>
      </c>
      <c r="EJ32" s="17">
        <v>6.1</v>
      </c>
      <c r="EK32" s="17">
        <v>20.9</v>
      </c>
      <c r="EL32" s="17">
        <v>3.3</v>
      </c>
      <c r="EM32" s="17">
        <v>8.9</v>
      </c>
      <c r="EN32" s="17">
        <v>20.399999999999999</v>
      </c>
      <c r="EO32" s="17">
        <v>20.399999999999999</v>
      </c>
      <c r="EP32" s="17">
        <v>20.2</v>
      </c>
      <c r="EQ32" s="17">
        <v>1.3</v>
      </c>
      <c r="ER32" s="17">
        <v>229.94</v>
      </c>
      <c r="ES32" s="17">
        <v>17.399999999999999</v>
      </c>
      <c r="ET32" s="17">
        <v>131</v>
      </c>
      <c r="EU32" s="17">
        <v>0.6</v>
      </c>
      <c r="EV32" s="17">
        <v>11.7</v>
      </c>
      <c r="EW32" s="17">
        <v>44.6</v>
      </c>
      <c r="EX32" s="17">
        <v>96.2</v>
      </c>
      <c r="EY32" s="17">
        <v>16.8</v>
      </c>
      <c r="EZ32" s="17">
        <v>9.1999999999999993</v>
      </c>
      <c r="FA32" s="17">
        <v>20</v>
      </c>
      <c r="FB32" s="17"/>
      <c r="FC32" s="17">
        <v>37</v>
      </c>
      <c r="FD32" s="17"/>
      <c r="FE32" s="17">
        <v>28.9</v>
      </c>
      <c r="FF32" s="17">
        <v>3.4</v>
      </c>
      <c r="FG32" s="17">
        <v>15.1</v>
      </c>
      <c r="FH32" s="17"/>
      <c r="FI32" s="17"/>
      <c r="FJ32" s="17">
        <v>7705.32</v>
      </c>
      <c r="FK32" s="15"/>
      <c r="FL32" s="17">
        <v>24.07413</v>
      </c>
      <c r="FM32" s="17">
        <v>3.702</v>
      </c>
      <c r="FN32" s="17"/>
      <c r="FO32" s="17">
        <v>13.187939999999999</v>
      </c>
      <c r="FP32" s="17"/>
      <c r="FQ32" s="17">
        <v>9.4391599999999993</v>
      </c>
      <c r="FR32" s="17">
        <v>9.8000000000000007</v>
      </c>
      <c r="FS32" s="17">
        <v>16.100000000000001</v>
      </c>
      <c r="FT32" s="17">
        <v>76.303229999999999</v>
      </c>
    </row>
    <row r="33" spans="1:176" ht="24" customHeight="1" x14ac:dyDescent="0.3">
      <c r="A33" s="16" t="s">
        <v>63</v>
      </c>
      <c r="B33" s="16" t="s">
        <v>820</v>
      </c>
      <c r="C33" s="17"/>
      <c r="D33" s="17"/>
      <c r="E33" s="17">
        <v>88.63</v>
      </c>
      <c r="F33" s="17">
        <v>649.1</v>
      </c>
      <c r="G33" s="17">
        <v>215.2</v>
      </c>
      <c r="H33" s="17"/>
      <c r="I33" s="17"/>
      <c r="J33" s="17">
        <v>90.6</v>
      </c>
      <c r="K33" s="17">
        <v>230.4</v>
      </c>
      <c r="L33" s="17"/>
      <c r="M33" s="17"/>
      <c r="N33" s="17">
        <v>108.4</v>
      </c>
      <c r="O33" s="17">
        <v>108.6</v>
      </c>
      <c r="P33" s="17">
        <v>107.6</v>
      </c>
      <c r="Q33" s="17">
        <v>205.8</v>
      </c>
      <c r="R33" s="17">
        <v>109.1</v>
      </c>
      <c r="S33" s="17">
        <v>69.099999999999994</v>
      </c>
      <c r="T33" s="17">
        <v>557.5</v>
      </c>
      <c r="U33" s="17">
        <v>0</v>
      </c>
      <c r="V33" s="17"/>
      <c r="W33" s="17"/>
      <c r="X33" s="17"/>
      <c r="Y33" s="17"/>
      <c r="Z33" s="17">
        <v>168.5</v>
      </c>
      <c r="AA33" s="17">
        <v>7.9</v>
      </c>
      <c r="AB33" s="17">
        <v>3.4</v>
      </c>
      <c r="AC33" s="17"/>
      <c r="AD33" s="17">
        <v>6.6</v>
      </c>
      <c r="AE33" s="17">
        <v>10.199999999999999</v>
      </c>
      <c r="AF33" s="17">
        <v>92.1</v>
      </c>
      <c r="AG33" s="17">
        <v>5.6</v>
      </c>
      <c r="AH33" s="17"/>
      <c r="AI33" s="17"/>
      <c r="AJ33" s="17"/>
      <c r="AK33" s="17">
        <v>55.7</v>
      </c>
      <c r="AL33" s="17">
        <v>221.8</v>
      </c>
      <c r="AM33" s="17"/>
      <c r="AN33" s="17"/>
      <c r="AO33" s="17"/>
      <c r="AP33" s="17">
        <v>6.4</v>
      </c>
      <c r="AQ33" s="17">
        <v>461.4</v>
      </c>
      <c r="AR33" s="17">
        <v>75.2</v>
      </c>
      <c r="AS33" s="17">
        <v>124.9</v>
      </c>
      <c r="AT33" s="17">
        <v>42.4</v>
      </c>
      <c r="AU33" s="17">
        <v>18.5</v>
      </c>
      <c r="AV33" s="17">
        <v>19.600000000000001</v>
      </c>
      <c r="AW33" s="17">
        <v>91.2</v>
      </c>
      <c r="AX33" s="17">
        <v>130.30000000000001</v>
      </c>
      <c r="AY33" s="17"/>
      <c r="AZ33" s="17">
        <v>66.599999999999994</v>
      </c>
      <c r="BA33" s="17">
        <v>108.3</v>
      </c>
      <c r="BB33" s="17">
        <v>8.3000000000000007</v>
      </c>
      <c r="BC33" s="17">
        <v>5.8</v>
      </c>
      <c r="BD33" s="17">
        <v>45.4</v>
      </c>
      <c r="BE33" s="17">
        <v>27.2</v>
      </c>
      <c r="BF33" s="17">
        <v>3.8</v>
      </c>
      <c r="BG33" s="17">
        <v>36.700000000000003</v>
      </c>
      <c r="BH33" s="17">
        <v>175.2</v>
      </c>
      <c r="BI33" s="17">
        <v>80.2</v>
      </c>
      <c r="BJ33" s="17"/>
      <c r="BK33" s="17"/>
      <c r="BL33" s="17">
        <v>0</v>
      </c>
      <c r="BM33" s="17"/>
      <c r="BN33" s="17"/>
      <c r="BO33" s="17"/>
      <c r="BP33" s="17">
        <v>86.7</v>
      </c>
      <c r="BQ33" s="17">
        <v>143.4</v>
      </c>
      <c r="BR33" s="17">
        <v>0</v>
      </c>
      <c r="BS33" s="17">
        <v>173.5</v>
      </c>
      <c r="BT33" s="17">
        <v>168.1</v>
      </c>
      <c r="BU33" s="17"/>
      <c r="BV33" s="17"/>
      <c r="BW33" s="17"/>
      <c r="BX33" s="17"/>
      <c r="BY33" s="17"/>
      <c r="BZ33" s="17"/>
      <c r="CA33" s="17"/>
      <c r="CB33" s="17"/>
      <c r="CC33" s="17">
        <v>4.5999999999999996</v>
      </c>
      <c r="CD33" s="17">
        <v>195.4</v>
      </c>
      <c r="CE33" s="17">
        <v>131.80000000000001</v>
      </c>
      <c r="CF33" s="17">
        <v>66</v>
      </c>
      <c r="CG33" s="17">
        <v>80.2</v>
      </c>
      <c r="CH33" s="17">
        <v>30.3</v>
      </c>
      <c r="CI33" s="17"/>
      <c r="CJ33" s="17"/>
      <c r="CK33" s="17"/>
      <c r="CL33" s="17">
        <v>103.6</v>
      </c>
      <c r="CM33" s="17">
        <v>104.5</v>
      </c>
      <c r="CN33" s="17">
        <v>122</v>
      </c>
      <c r="CO33" s="17"/>
      <c r="CP33" s="17"/>
      <c r="CQ33" s="17"/>
      <c r="CR33" s="17"/>
      <c r="CS33" s="17"/>
      <c r="CT33" s="17"/>
      <c r="CU33" s="17"/>
      <c r="CV33" s="17">
        <v>1.3</v>
      </c>
      <c r="CW33" s="17">
        <v>85.4</v>
      </c>
      <c r="CX33" s="17">
        <v>73.400000000000006</v>
      </c>
      <c r="CY33" s="17">
        <v>0.9</v>
      </c>
      <c r="CZ33" s="17">
        <v>0.4</v>
      </c>
      <c r="DA33" s="17">
        <v>20</v>
      </c>
      <c r="DB33" s="17">
        <v>9.9</v>
      </c>
      <c r="DC33" s="17">
        <v>5.4</v>
      </c>
      <c r="DD33" s="17">
        <v>1.2</v>
      </c>
      <c r="DE33" s="17">
        <v>3.1</v>
      </c>
      <c r="DF33" s="17">
        <v>0</v>
      </c>
      <c r="DG33" s="17">
        <v>0</v>
      </c>
      <c r="DH33" s="17">
        <v>18.399999999999999</v>
      </c>
      <c r="DI33" s="17">
        <v>18.600000000000001</v>
      </c>
      <c r="DJ33" s="17">
        <v>3.6</v>
      </c>
      <c r="DK33" s="17">
        <v>9.3000000000000007</v>
      </c>
      <c r="DL33" s="17">
        <v>13.8</v>
      </c>
      <c r="DM33" s="17">
        <v>16.5</v>
      </c>
      <c r="DN33" s="17">
        <v>30.8</v>
      </c>
      <c r="DO33" s="17">
        <v>81</v>
      </c>
      <c r="DP33" s="17">
        <v>0</v>
      </c>
      <c r="DQ33" s="17">
        <v>2</v>
      </c>
      <c r="DR33" s="17">
        <v>2.2999999999999998</v>
      </c>
      <c r="DS33" s="17"/>
      <c r="DT33" s="17">
        <v>17.3</v>
      </c>
      <c r="DU33" s="17">
        <v>2.2000000000000002</v>
      </c>
      <c r="DV33" s="17">
        <v>20.2</v>
      </c>
      <c r="DW33" s="17">
        <v>0</v>
      </c>
      <c r="DX33" s="17">
        <v>0.3</v>
      </c>
      <c r="DY33" s="17">
        <v>19.600000000000001</v>
      </c>
      <c r="DZ33" s="17">
        <v>9.8000000000000007</v>
      </c>
      <c r="EA33" s="17">
        <v>15.6</v>
      </c>
      <c r="EB33" s="17">
        <v>20.3</v>
      </c>
      <c r="EC33" s="17">
        <v>19.8</v>
      </c>
      <c r="ED33" s="17">
        <v>13.3</v>
      </c>
      <c r="EE33" s="17">
        <v>61.2</v>
      </c>
      <c r="EF33" s="17">
        <v>32.799999999999997</v>
      </c>
      <c r="EG33" s="17">
        <v>76.3</v>
      </c>
      <c r="EH33" s="17">
        <v>82.1</v>
      </c>
      <c r="EI33" s="17">
        <v>12.5</v>
      </c>
      <c r="EJ33" s="17">
        <v>7</v>
      </c>
      <c r="EK33" s="17">
        <v>20.9</v>
      </c>
      <c r="EL33" s="17">
        <v>7.4</v>
      </c>
      <c r="EM33" s="17">
        <v>8.6</v>
      </c>
      <c r="EN33" s="17">
        <v>20.399999999999999</v>
      </c>
      <c r="EO33" s="17">
        <v>20.399999999999999</v>
      </c>
      <c r="EP33" s="17">
        <v>20.2</v>
      </c>
      <c r="EQ33" s="17">
        <v>1.1000000000000001</v>
      </c>
      <c r="ER33" s="17">
        <v>233.47300000000001</v>
      </c>
      <c r="ES33" s="17">
        <v>17.8</v>
      </c>
      <c r="ET33" s="17">
        <v>132.1</v>
      </c>
      <c r="EU33" s="17">
        <v>0.6</v>
      </c>
      <c r="EV33" s="17">
        <v>33.4</v>
      </c>
      <c r="EW33" s="17">
        <v>73.7</v>
      </c>
      <c r="EX33" s="17">
        <v>97.2</v>
      </c>
      <c r="EY33" s="17">
        <v>17.2</v>
      </c>
      <c r="EZ33" s="17">
        <v>9.1999999999999993</v>
      </c>
      <c r="FA33" s="17">
        <v>19.8</v>
      </c>
      <c r="FB33" s="17"/>
      <c r="FC33" s="17">
        <v>37</v>
      </c>
      <c r="FD33" s="17"/>
      <c r="FE33" s="17">
        <v>28.8</v>
      </c>
      <c r="FF33" s="17">
        <v>3.4</v>
      </c>
      <c r="FG33" s="17">
        <v>15.1</v>
      </c>
      <c r="FH33" s="17"/>
      <c r="FI33" s="17"/>
      <c r="FJ33" s="17">
        <v>7674.7030000000004</v>
      </c>
      <c r="FK33" s="15"/>
      <c r="FL33" s="17">
        <v>24.071960000000001</v>
      </c>
      <c r="FM33" s="17">
        <v>3.51</v>
      </c>
      <c r="FN33" s="17"/>
      <c r="FO33" s="17">
        <v>13.170949999999999</v>
      </c>
      <c r="FP33" s="17"/>
      <c r="FQ33" s="17">
        <v>9.4405099999999997</v>
      </c>
      <c r="FR33" s="17">
        <v>9.6999999999999993</v>
      </c>
      <c r="FS33" s="17">
        <v>16</v>
      </c>
      <c r="FT33" s="17">
        <v>75.893420000000006</v>
      </c>
    </row>
    <row r="34" spans="1:176" ht="24" customHeight="1" x14ac:dyDescent="0.3">
      <c r="A34" s="18" t="s">
        <v>63</v>
      </c>
      <c r="B34" s="18" t="s">
        <v>821</v>
      </c>
      <c r="C34" s="19"/>
      <c r="D34" s="19"/>
      <c r="E34" s="19">
        <v>119.3</v>
      </c>
      <c r="F34" s="19">
        <v>646.9</v>
      </c>
      <c r="G34" s="19">
        <v>214.5</v>
      </c>
      <c r="H34" s="19"/>
      <c r="I34" s="19"/>
      <c r="J34" s="19">
        <v>90.7</v>
      </c>
      <c r="K34" s="19">
        <v>229.5</v>
      </c>
      <c r="L34" s="19"/>
      <c r="M34" s="19"/>
      <c r="N34" s="19">
        <v>108.3</v>
      </c>
      <c r="O34" s="19">
        <v>107.6</v>
      </c>
      <c r="P34" s="19">
        <v>107.8</v>
      </c>
      <c r="Q34" s="19">
        <v>206.2</v>
      </c>
      <c r="R34" s="19">
        <v>109.2</v>
      </c>
      <c r="S34" s="19">
        <v>69.099999999999994</v>
      </c>
      <c r="T34" s="19">
        <v>557.1</v>
      </c>
      <c r="U34" s="19">
        <v>0</v>
      </c>
      <c r="V34" s="19"/>
      <c r="W34" s="19"/>
      <c r="X34" s="19"/>
      <c r="Y34" s="19"/>
      <c r="Z34" s="19">
        <v>165.2</v>
      </c>
      <c r="AA34" s="19">
        <v>7.7</v>
      </c>
      <c r="AB34" s="19">
        <v>3.5</v>
      </c>
      <c r="AC34" s="19"/>
      <c r="AD34" s="19">
        <v>6.5</v>
      </c>
      <c r="AE34" s="19">
        <v>10.1</v>
      </c>
      <c r="AF34" s="19">
        <v>91.3</v>
      </c>
      <c r="AG34" s="19">
        <v>6.2</v>
      </c>
      <c r="AH34" s="19"/>
      <c r="AI34" s="19"/>
      <c r="AJ34" s="19"/>
      <c r="AK34" s="19">
        <v>55.3</v>
      </c>
      <c r="AL34" s="19">
        <v>154.30000000000001</v>
      </c>
      <c r="AM34" s="19"/>
      <c r="AN34" s="19"/>
      <c r="AO34" s="19"/>
      <c r="AP34" s="19">
        <v>6.4</v>
      </c>
      <c r="AQ34" s="19">
        <v>462</v>
      </c>
      <c r="AR34" s="19">
        <v>64.599999999999994</v>
      </c>
      <c r="AS34" s="19">
        <v>134</v>
      </c>
      <c r="AT34" s="19">
        <v>42.4</v>
      </c>
      <c r="AU34" s="19">
        <v>18.7</v>
      </c>
      <c r="AV34" s="19">
        <v>19.600000000000001</v>
      </c>
      <c r="AW34" s="19">
        <v>91.2</v>
      </c>
      <c r="AX34" s="19">
        <v>157.5</v>
      </c>
      <c r="AY34" s="19"/>
      <c r="AZ34" s="19">
        <v>81.400000000000006</v>
      </c>
      <c r="BA34" s="19">
        <v>108.6</v>
      </c>
      <c r="BB34" s="19">
        <v>8.3000000000000007</v>
      </c>
      <c r="BC34" s="19">
        <v>5.7</v>
      </c>
      <c r="BD34" s="19">
        <v>46.3</v>
      </c>
      <c r="BE34" s="19">
        <v>20.2</v>
      </c>
      <c r="BF34" s="19">
        <v>3.8</v>
      </c>
      <c r="BG34" s="19">
        <v>38.1</v>
      </c>
      <c r="BH34" s="19">
        <v>173.5</v>
      </c>
      <c r="BI34" s="19">
        <v>80</v>
      </c>
      <c r="BJ34" s="19"/>
      <c r="BK34" s="19"/>
      <c r="BL34" s="19">
        <v>0</v>
      </c>
      <c r="BM34" s="19"/>
      <c r="BN34" s="19"/>
      <c r="BO34" s="19"/>
      <c r="BP34" s="19">
        <v>86.6</v>
      </c>
      <c r="BQ34" s="19">
        <v>127.4</v>
      </c>
      <c r="BR34" s="19">
        <v>0</v>
      </c>
      <c r="BS34" s="19">
        <v>127.4</v>
      </c>
      <c r="BT34" s="19">
        <v>143</v>
      </c>
      <c r="BU34" s="19"/>
      <c r="BV34" s="19"/>
      <c r="BW34" s="19"/>
      <c r="BX34" s="19"/>
      <c r="BY34" s="19"/>
      <c r="BZ34" s="19"/>
      <c r="CA34" s="19"/>
      <c r="CB34" s="19"/>
      <c r="CC34" s="19">
        <v>4.5</v>
      </c>
      <c r="CD34" s="19">
        <v>212.3</v>
      </c>
      <c r="CE34" s="19">
        <v>131.30000000000001</v>
      </c>
      <c r="CF34" s="19">
        <v>65.599999999999994</v>
      </c>
      <c r="CG34" s="19">
        <v>80.099999999999994</v>
      </c>
      <c r="CH34" s="19">
        <v>30.3</v>
      </c>
      <c r="CI34" s="19"/>
      <c r="CJ34" s="19"/>
      <c r="CK34" s="19"/>
      <c r="CL34" s="19">
        <v>103.7</v>
      </c>
      <c r="CM34" s="19">
        <v>102.1</v>
      </c>
      <c r="CN34" s="19">
        <v>121.1</v>
      </c>
      <c r="CO34" s="19"/>
      <c r="CP34" s="19"/>
      <c r="CQ34" s="19"/>
      <c r="CR34" s="19"/>
      <c r="CS34" s="19"/>
      <c r="CT34" s="19"/>
      <c r="CU34" s="19"/>
      <c r="CV34" s="19">
        <v>1.3</v>
      </c>
      <c r="CW34" s="19">
        <v>113.1</v>
      </c>
      <c r="CX34" s="19">
        <v>77.599999999999994</v>
      </c>
      <c r="CY34" s="19">
        <v>2.2999999999999998</v>
      </c>
      <c r="CZ34" s="19">
        <v>0.5</v>
      </c>
      <c r="DA34" s="19">
        <v>19.600000000000001</v>
      </c>
      <c r="DB34" s="19">
        <v>9.8000000000000007</v>
      </c>
      <c r="DC34" s="19">
        <v>5.4</v>
      </c>
      <c r="DD34" s="19">
        <v>1.2</v>
      </c>
      <c r="DE34" s="19">
        <v>3.1</v>
      </c>
      <c r="DF34" s="19">
        <v>0</v>
      </c>
      <c r="DG34" s="19">
        <v>0</v>
      </c>
      <c r="DH34" s="19">
        <v>18.7</v>
      </c>
      <c r="DI34" s="19">
        <v>18.600000000000001</v>
      </c>
      <c r="DJ34" s="19">
        <v>3.5</v>
      </c>
      <c r="DK34" s="19">
        <v>9.3000000000000007</v>
      </c>
      <c r="DL34" s="19">
        <v>13.7</v>
      </c>
      <c r="DM34" s="19">
        <v>16.600000000000001</v>
      </c>
      <c r="DN34" s="19">
        <v>31.8</v>
      </c>
      <c r="DO34" s="19">
        <v>82.6</v>
      </c>
      <c r="DP34" s="19">
        <v>0</v>
      </c>
      <c r="DQ34" s="19">
        <v>2</v>
      </c>
      <c r="DR34" s="19">
        <v>2.2999999999999998</v>
      </c>
      <c r="DS34" s="19"/>
      <c r="DT34" s="19">
        <v>15.9</v>
      </c>
      <c r="DU34" s="19">
        <v>2.2999999999999998</v>
      </c>
      <c r="DV34" s="19">
        <v>20.2</v>
      </c>
      <c r="DW34" s="19">
        <v>0</v>
      </c>
      <c r="DX34" s="19">
        <v>0.3</v>
      </c>
      <c r="DY34" s="19">
        <v>19.600000000000001</v>
      </c>
      <c r="DZ34" s="19">
        <v>9.6999999999999993</v>
      </c>
      <c r="EA34" s="19">
        <v>15.5</v>
      </c>
      <c r="EB34" s="19">
        <v>20.2</v>
      </c>
      <c r="EC34" s="19">
        <v>19.899999999999999</v>
      </c>
      <c r="ED34" s="19">
        <v>9.8000000000000007</v>
      </c>
      <c r="EE34" s="19">
        <v>74.400000000000006</v>
      </c>
      <c r="EF34" s="19">
        <v>31.9</v>
      </c>
      <c r="EG34" s="19">
        <v>73.5</v>
      </c>
      <c r="EH34" s="19">
        <v>89.2</v>
      </c>
      <c r="EI34" s="19">
        <v>13.3</v>
      </c>
      <c r="EJ34" s="19">
        <v>7.6</v>
      </c>
      <c r="EK34" s="19">
        <v>20.9</v>
      </c>
      <c r="EL34" s="19">
        <v>7.4</v>
      </c>
      <c r="EM34" s="19">
        <v>8.6</v>
      </c>
      <c r="EN34" s="19">
        <v>20.399999999999999</v>
      </c>
      <c r="EO34" s="19">
        <v>20.399999999999999</v>
      </c>
      <c r="EP34" s="19">
        <v>20.2</v>
      </c>
      <c r="EQ34" s="19">
        <v>3.2</v>
      </c>
      <c r="ER34" s="19">
        <v>234.65899999999999</v>
      </c>
      <c r="ES34" s="19">
        <v>18.399999999999999</v>
      </c>
      <c r="ET34" s="19">
        <v>129.5</v>
      </c>
      <c r="EU34" s="19">
        <v>0.6</v>
      </c>
      <c r="EV34" s="19">
        <v>82.7</v>
      </c>
      <c r="EW34" s="19">
        <v>103.6</v>
      </c>
      <c r="EX34" s="19">
        <v>94.5</v>
      </c>
      <c r="EY34" s="19">
        <v>17.5</v>
      </c>
      <c r="EZ34" s="19">
        <v>9.1999999999999993</v>
      </c>
      <c r="FA34" s="19">
        <v>20</v>
      </c>
      <c r="FB34" s="19"/>
      <c r="FC34" s="19">
        <v>38.5</v>
      </c>
      <c r="FD34" s="19"/>
      <c r="FE34" s="19">
        <v>28.7</v>
      </c>
      <c r="FF34" s="19">
        <v>3.2</v>
      </c>
      <c r="FG34" s="19">
        <v>14.6</v>
      </c>
      <c r="FH34" s="19"/>
      <c r="FI34" s="19"/>
      <c r="FJ34" s="19">
        <v>7717.0590000000002</v>
      </c>
      <c r="FK34" s="15"/>
      <c r="FL34" s="19">
        <v>23.997160000000001</v>
      </c>
      <c r="FM34" s="19">
        <v>3.407</v>
      </c>
      <c r="FN34" s="19"/>
      <c r="FO34" s="19">
        <v>13.15325</v>
      </c>
      <c r="FP34" s="19"/>
      <c r="FQ34" s="19">
        <v>9.4412699999999994</v>
      </c>
      <c r="FR34" s="19">
        <v>9.6999999999999993</v>
      </c>
      <c r="FS34" s="19">
        <v>16.2</v>
      </c>
      <c r="FT34" s="19">
        <v>75.898679999999999</v>
      </c>
    </row>
    <row r="35" spans="1:176" ht="24" customHeight="1" x14ac:dyDescent="0.3">
      <c r="A35" s="13" t="s">
        <v>63</v>
      </c>
      <c r="B35" s="13" t="s">
        <v>822</v>
      </c>
      <c r="C35" s="14"/>
      <c r="D35" s="14"/>
      <c r="E35" s="14">
        <v>119.87</v>
      </c>
      <c r="F35" s="14">
        <v>613.70000000000005</v>
      </c>
      <c r="G35" s="14">
        <v>208.2</v>
      </c>
      <c r="H35" s="14"/>
      <c r="I35" s="14"/>
      <c r="J35" s="14">
        <v>87.7</v>
      </c>
      <c r="K35" s="14">
        <v>220</v>
      </c>
      <c r="L35" s="14"/>
      <c r="M35" s="14"/>
      <c r="N35" s="14">
        <v>107.3</v>
      </c>
      <c r="O35" s="14">
        <v>106.5</v>
      </c>
      <c r="P35" s="14">
        <v>106.4</v>
      </c>
      <c r="Q35" s="14">
        <v>206.7</v>
      </c>
      <c r="R35" s="14">
        <v>110.4</v>
      </c>
      <c r="S35" s="14">
        <v>68.5</v>
      </c>
      <c r="T35" s="14">
        <v>533.5</v>
      </c>
      <c r="U35" s="14">
        <v>0</v>
      </c>
      <c r="V35" s="14"/>
      <c r="W35" s="14"/>
      <c r="X35" s="14"/>
      <c r="Y35" s="14"/>
      <c r="Z35" s="14">
        <v>161.1</v>
      </c>
      <c r="AA35" s="14">
        <v>6.3</v>
      </c>
      <c r="AB35" s="14">
        <v>2.7</v>
      </c>
      <c r="AC35" s="14"/>
      <c r="AD35" s="14">
        <v>6.6</v>
      </c>
      <c r="AE35" s="14">
        <v>10.199999999999999</v>
      </c>
      <c r="AF35" s="14">
        <v>91</v>
      </c>
      <c r="AG35" s="14">
        <v>6.2</v>
      </c>
      <c r="AH35" s="14"/>
      <c r="AI35" s="14"/>
      <c r="AJ35" s="14"/>
      <c r="AK35" s="14">
        <v>53.7</v>
      </c>
      <c r="AL35" s="14">
        <v>129.30000000000001</v>
      </c>
      <c r="AM35" s="14"/>
      <c r="AN35" s="14"/>
      <c r="AO35" s="14"/>
      <c r="AP35" s="14">
        <v>6.4</v>
      </c>
      <c r="AQ35" s="14">
        <v>447</v>
      </c>
      <c r="AR35" s="14">
        <v>53</v>
      </c>
      <c r="AS35" s="14">
        <v>118.1</v>
      </c>
      <c r="AT35" s="14">
        <v>40.9</v>
      </c>
      <c r="AU35" s="14">
        <v>17.899999999999999</v>
      </c>
      <c r="AV35" s="14">
        <v>19.3</v>
      </c>
      <c r="AW35" s="14">
        <v>88</v>
      </c>
      <c r="AX35" s="14">
        <v>173</v>
      </c>
      <c r="AY35" s="14"/>
      <c r="AZ35" s="14">
        <v>91.4</v>
      </c>
      <c r="BA35" s="14">
        <v>105.1</v>
      </c>
      <c r="BB35" s="14">
        <v>8.3000000000000007</v>
      </c>
      <c r="BC35" s="14">
        <v>5.9</v>
      </c>
      <c r="BD35" s="14">
        <v>43.2</v>
      </c>
      <c r="BE35" s="14">
        <v>19.600000000000001</v>
      </c>
      <c r="BF35" s="14">
        <v>3.8</v>
      </c>
      <c r="BG35" s="14">
        <v>36.6</v>
      </c>
      <c r="BH35" s="14">
        <v>167.1</v>
      </c>
      <c r="BI35" s="14">
        <v>55.9</v>
      </c>
      <c r="BJ35" s="14"/>
      <c r="BK35" s="14"/>
      <c r="BL35" s="14">
        <v>0</v>
      </c>
      <c r="BM35" s="14"/>
      <c r="BN35" s="14"/>
      <c r="BO35" s="14"/>
      <c r="BP35" s="14">
        <v>84.4</v>
      </c>
      <c r="BQ35" s="14">
        <v>149.30000000000001</v>
      </c>
      <c r="BR35" s="14">
        <v>0</v>
      </c>
      <c r="BS35" s="14">
        <v>189.5</v>
      </c>
      <c r="BT35" s="14">
        <v>174.4</v>
      </c>
      <c r="BU35" s="14"/>
      <c r="BV35" s="14"/>
      <c r="BW35" s="14"/>
      <c r="BX35" s="14"/>
      <c r="BY35" s="14"/>
      <c r="BZ35" s="14"/>
      <c r="CA35" s="14"/>
      <c r="CB35" s="14"/>
      <c r="CC35" s="14">
        <v>4.5</v>
      </c>
      <c r="CD35" s="14">
        <v>90.6</v>
      </c>
      <c r="CE35" s="14">
        <v>107.3</v>
      </c>
      <c r="CF35" s="14">
        <v>57.1</v>
      </c>
      <c r="CG35" s="14">
        <v>78.099999999999994</v>
      </c>
      <c r="CH35" s="14">
        <v>28.9</v>
      </c>
      <c r="CI35" s="14"/>
      <c r="CJ35" s="14"/>
      <c r="CK35" s="14"/>
      <c r="CL35" s="14">
        <v>103.4</v>
      </c>
      <c r="CM35" s="14">
        <v>103.1</v>
      </c>
      <c r="CN35" s="14">
        <v>121</v>
      </c>
      <c r="CO35" s="14"/>
      <c r="CP35" s="14"/>
      <c r="CQ35" s="14"/>
      <c r="CR35" s="14"/>
      <c r="CS35" s="14"/>
      <c r="CT35" s="14"/>
      <c r="CU35" s="14"/>
      <c r="CV35" s="14">
        <v>1.3</v>
      </c>
      <c r="CW35" s="14">
        <v>124</v>
      </c>
      <c r="CX35" s="14">
        <v>77.2</v>
      </c>
      <c r="CY35" s="14">
        <v>2.7</v>
      </c>
      <c r="CZ35" s="14">
        <v>0.5</v>
      </c>
      <c r="DA35" s="14">
        <v>20</v>
      </c>
      <c r="DB35" s="14">
        <v>9.9</v>
      </c>
      <c r="DC35" s="14">
        <v>5.3</v>
      </c>
      <c r="DD35" s="14">
        <v>1.2</v>
      </c>
      <c r="DE35" s="14">
        <v>3.2</v>
      </c>
      <c r="DF35" s="14">
        <v>0</v>
      </c>
      <c r="DG35" s="14">
        <v>0</v>
      </c>
      <c r="DH35" s="14">
        <v>19.3</v>
      </c>
      <c r="DI35" s="14">
        <v>18.600000000000001</v>
      </c>
      <c r="DJ35" s="14">
        <v>3.5</v>
      </c>
      <c r="DK35" s="14">
        <v>9.3000000000000007</v>
      </c>
      <c r="DL35" s="14">
        <v>13.6</v>
      </c>
      <c r="DM35" s="14">
        <v>16.5</v>
      </c>
      <c r="DN35" s="14">
        <v>31.4</v>
      </c>
      <c r="DO35" s="14">
        <v>81.2</v>
      </c>
      <c r="DP35" s="14">
        <v>0</v>
      </c>
      <c r="DQ35" s="14">
        <v>2</v>
      </c>
      <c r="DR35" s="14">
        <v>2.2999999999999998</v>
      </c>
      <c r="DS35" s="14"/>
      <c r="DT35" s="14">
        <v>17.2</v>
      </c>
      <c r="DU35" s="14">
        <v>2.4</v>
      </c>
      <c r="DV35" s="14">
        <v>20</v>
      </c>
      <c r="DW35" s="14">
        <v>0</v>
      </c>
      <c r="DX35" s="14">
        <v>0.3</v>
      </c>
      <c r="DY35" s="14">
        <v>19.5</v>
      </c>
      <c r="DZ35" s="14">
        <v>9.6999999999999993</v>
      </c>
      <c r="EA35" s="14">
        <v>14.3</v>
      </c>
      <c r="EB35" s="14">
        <v>20.100000000000001</v>
      </c>
      <c r="EC35" s="14">
        <v>19.600000000000001</v>
      </c>
      <c r="ED35" s="14">
        <v>11.8</v>
      </c>
      <c r="EE35" s="14">
        <v>76.8</v>
      </c>
      <c r="EF35" s="14">
        <v>32.5</v>
      </c>
      <c r="EG35" s="14">
        <v>90.8</v>
      </c>
      <c r="EH35" s="14">
        <v>97.7</v>
      </c>
      <c r="EI35" s="14">
        <v>17.7</v>
      </c>
      <c r="EJ35" s="14">
        <v>11</v>
      </c>
      <c r="EK35" s="14">
        <v>20.9</v>
      </c>
      <c r="EL35" s="14">
        <v>7.4</v>
      </c>
      <c r="EM35" s="14">
        <v>8.9</v>
      </c>
      <c r="EN35" s="14">
        <v>20.399999999999999</v>
      </c>
      <c r="EO35" s="14">
        <v>20.399999999999999</v>
      </c>
      <c r="EP35" s="14">
        <v>20.2</v>
      </c>
      <c r="EQ35" s="14">
        <v>4.5</v>
      </c>
      <c r="ER35" s="14">
        <v>237.268</v>
      </c>
      <c r="ES35" s="14">
        <v>18.3</v>
      </c>
      <c r="ET35" s="14">
        <v>129.6</v>
      </c>
      <c r="EU35" s="14">
        <v>0.6</v>
      </c>
      <c r="EV35" s="14">
        <v>94.9</v>
      </c>
      <c r="EW35" s="14">
        <v>100.3</v>
      </c>
      <c r="EX35" s="14">
        <v>94.8</v>
      </c>
      <c r="EY35" s="14">
        <v>17.399999999999999</v>
      </c>
      <c r="EZ35" s="14">
        <v>9.1999999999999993</v>
      </c>
      <c r="FA35" s="14">
        <v>19.600000000000001</v>
      </c>
      <c r="FB35" s="14"/>
      <c r="FC35" s="14">
        <v>38.6</v>
      </c>
      <c r="FD35" s="14"/>
      <c r="FE35" s="14">
        <v>28.6</v>
      </c>
      <c r="FF35" s="14">
        <v>3.2</v>
      </c>
      <c r="FG35" s="14">
        <v>14.2</v>
      </c>
      <c r="FH35" s="14"/>
      <c r="FI35" s="14"/>
      <c r="FJ35" s="14">
        <v>7561.6379999999999</v>
      </c>
      <c r="FK35" s="15"/>
      <c r="FL35" s="14">
        <v>23.979430000000001</v>
      </c>
      <c r="FM35" s="14">
        <v>3.391</v>
      </c>
      <c r="FN35" s="14"/>
      <c r="FO35" s="14">
        <v>13.16865</v>
      </c>
      <c r="FP35" s="14"/>
      <c r="FQ35" s="14">
        <v>9.4418500000000005</v>
      </c>
      <c r="FR35" s="14">
        <v>9.4</v>
      </c>
      <c r="FS35" s="14">
        <v>16.100000000000001</v>
      </c>
      <c r="FT35" s="14">
        <v>75.480930000000001</v>
      </c>
    </row>
    <row r="36" spans="1:176" ht="24" customHeight="1" x14ac:dyDescent="0.3">
      <c r="A36" s="16" t="s">
        <v>63</v>
      </c>
      <c r="B36" s="16" t="s">
        <v>823</v>
      </c>
      <c r="C36" s="17"/>
      <c r="D36" s="17"/>
      <c r="E36" s="17">
        <v>90.35</v>
      </c>
      <c r="F36" s="17">
        <v>647.1</v>
      </c>
      <c r="G36" s="17">
        <v>214.7</v>
      </c>
      <c r="H36" s="17"/>
      <c r="I36" s="17"/>
      <c r="J36" s="17">
        <v>90.7</v>
      </c>
      <c r="K36" s="17">
        <v>230.5</v>
      </c>
      <c r="L36" s="17"/>
      <c r="M36" s="17"/>
      <c r="N36" s="17">
        <v>106.9</v>
      </c>
      <c r="O36" s="17">
        <v>107.1</v>
      </c>
      <c r="P36" s="17">
        <v>106.8</v>
      </c>
      <c r="Q36" s="17">
        <v>205.4</v>
      </c>
      <c r="R36" s="17">
        <v>109.4</v>
      </c>
      <c r="S36" s="17">
        <v>68.599999999999994</v>
      </c>
      <c r="T36" s="17">
        <v>559.70000000000005</v>
      </c>
      <c r="U36" s="17">
        <v>0</v>
      </c>
      <c r="V36" s="17"/>
      <c r="W36" s="17"/>
      <c r="X36" s="17"/>
      <c r="Y36" s="17"/>
      <c r="Z36" s="17">
        <v>163.5</v>
      </c>
      <c r="AA36" s="17">
        <v>7.7</v>
      </c>
      <c r="AB36" s="17">
        <v>3.4</v>
      </c>
      <c r="AC36" s="17"/>
      <c r="AD36" s="17">
        <v>6.6</v>
      </c>
      <c r="AE36" s="17">
        <v>10.1</v>
      </c>
      <c r="AF36" s="17">
        <v>81.8</v>
      </c>
      <c r="AG36" s="17">
        <v>6.3</v>
      </c>
      <c r="AH36" s="17"/>
      <c r="AI36" s="17"/>
      <c r="AJ36" s="17"/>
      <c r="AK36" s="17">
        <v>55.4</v>
      </c>
      <c r="AL36" s="17">
        <v>183.3</v>
      </c>
      <c r="AM36" s="17"/>
      <c r="AN36" s="17"/>
      <c r="AO36" s="17"/>
      <c r="AP36" s="17">
        <v>6.4</v>
      </c>
      <c r="AQ36" s="17">
        <v>458.3</v>
      </c>
      <c r="AR36" s="17">
        <v>64.3</v>
      </c>
      <c r="AS36" s="17">
        <v>132.80000000000001</v>
      </c>
      <c r="AT36" s="17">
        <v>42.4</v>
      </c>
      <c r="AU36" s="17">
        <v>18.7</v>
      </c>
      <c r="AV36" s="17">
        <v>19.100000000000001</v>
      </c>
      <c r="AW36" s="17">
        <v>87</v>
      </c>
      <c r="AX36" s="17">
        <v>172</v>
      </c>
      <c r="AY36" s="17"/>
      <c r="AZ36" s="17">
        <v>91.5</v>
      </c>
      <c r="BA36" s="17">
        <v>108.7</v>
      </c>
      <c r="BB36" s="17">
        <v>8.1999999999999993</v>
      </c>
      <c r="BC36" s="17">
        <v>5.8</v>
      </c>
      <c r="BD36" s="17">
        <v>45.5</v>
      </c>
      <c r="BE36" s="17">
        <v>21.8</v>
      </c>
      <c r="BF36" s="17">
        <v>3.8</v>
      </c>
      <c r="BG36" s="17">
        <v>38.9</v>
      </c>
      <c r="BH36" s="17">
        <v>174</v>
      </c>
      <c r="BI36" s="17">
        <v>35.299999999999997</v>
      </c>
      <c r="BJ36" s="17"/>
      <c r="BK36" s="17"/>
      <c r="BL36" s="17">
        <v>0</v>
      </c>
      <c r="BM36" s="17"/>
      <c r="BN36" s="17"/>
      <c r="BO36" s="17"/>
      <c r="BP36" s="17">
        <v>86.6</v>
      </c>
      <c r="BQ36" s="17">
        <v>84.8</v>
      </c>
      <c r="BR36" s="17">
        <v>0</v>
      </c>
      <c r="BS36" s="17">
        <v>100.2</v>
      </c>
      <c r="BT36" s="17">
        <v>122.2</v>
      </c>
      <c r="BU36" s="17"/>
      <c r="BV36" s="17"/>
      <c r="BW36" s="17"/>
      <c r="BX36" s="17"/>
      <c r="BY36" s="17"/>
      <c r="BZ36" s="17"/>
      <c r="CA36" s="17"/>
      <c r="CB36" s="17"/>
      <c r="CC36" s="17">
        <v>4.5</v>
      </c>
      <c r="CD36" s="17">
        <v>101.7</v>
      </c>
      <c r="CE36" s="17">
        <v>125.2</v>
      </c>
      <c r="CF36" s="17">
        <v>60.2</v>
      </c>
      <c r="CG36" s="17">
        <v>80.3</v>
      </c>
      <c r="CH36" s="17">
        <v>30.3</v>
      </c>
      <c r="CI36" s="17"/>
      <c r="CJ36" s="17"/>
      <c r="CK36" s="17"/>
      <c r="CL36" s="17">
        <v>90.3</v>
      </c>
      <c r="CM36" s="17">
        <v>87.6</v>
      </c>
      <c r="CN36" s="17">
        <v>112.8</v>
      </c>
      <c r="CO36" s="17"/>
      <c r="CP36" s="17"/>
      <c r="CQ36" s="17"/>
      <c r="CR36" s="17"/>
      <c r="CS36" s="17"/>
      <c r="CT36" s="17"/>
      <c r="CU36" s="17"/>
      <c r="CV36" s="17">
        <v>1.3</v>
      </c>
      <c r="CW36" s="17">
        <v>124.5</v>
      </c>
      <c r="CX36" s="17">
        <v>78.900000000000006</v>
      </c>
      <c r="CY36" s="17">
        <v>3.6</v>
      </c>
      <c r="CZ36" s="17">
        <v>0.4</v>
      </c>
      <c r="DA36" s="17">
        <v>20</v>
      </c>
      <c r="DB36" s="17">
        <v>9.9</v>
      </c>
      <c r="DC36" s="17">
        <v>5.4</v>
      </c>
      <c r="DD36" s="17">
        <v>1.2</v>
      </c>
      <c r="DE36" s="17">
        <v>3.2</v>
      </c>
      <c r="DF36" s="17">
        <v>0</v>
      </c>
      <c r="DG36" s="17">
        <v>0</v>
      </c>
      <c r="DH36" s="17">
        <v>18.2</v>
      </c>
      <c r="DI36" s="17">
        <v>18.600000000000001</v>
      </c>
      <c r="DJ36" s="17">
        <v>3.5</v>
      </c>
      <c r="DK36" s="17">
        <v>9.3000000000000007</v>
      </c>
      <c r="DL36" s="17">
        <v>13.5</v>
      </c>
      <c r="DM36" s="17">
        <v>16.5</v>
      </c>
      <c r="DN36" s="17">
        <v>31.8</v>
      </c>
      <c r="DO36" s="17">
        <v>83</v>
      </c>
      <c r="DP36" s="17">
        <v>0</v>
      </c>
      <c r="DQ36" s="17">
        <v>2</v>
      </c>
      <c r="DR36" s="17">
        <v>2.2999999999999998</v>
      </c>
      <c r="DS36" s="17"/>
      <c r="DT36" s="17">
        <v>17.5</v>
      </c>
      <c r="DU36" s="17">
        <v>2.4</v>
      </c>
      <c r="DV36" s="17">
        <v>13.6</v>
      </c>
      <c r="DW36" s="17">
        <v>0</v>
      </c>
      <c r="DX36" s="17">
        <v>0.3</v>
      </c>
      <c r="DY36" s="17">
        <v>19.399999999999999</v>
      </c>
      <c r="DZ36" s="17">
        <v>9.6</v>
      </c>
      <c r="EA36" s="17">
        <v>15.5</v>
      </c>
      <c r="EB36" s="17">
        <v>20.2</v>
      </c>
      <c r="EC36" s="17">
        <v>19.899999999999999</v>
      </c>
      <c r="ED36" s="17">
        <v>17.7</v>
      </c>
      <c r="EE36" s="17">
        <v>80.3</v>
      </c>
      <c r="EF36" s="17">
        <v>32.799999999999997</v>
      </c>
      <c r="EG36" s="17">
        <v>92.8</v>
      </c>
      <c r="EH36" s="17">
        <v>106.9</v>
      </c>
      <c r="EI36" s="17">
        <v>16.899999999999999</v>
      </c>
      <c r="EJ36" s="17">
        <v>10.1</v>
      </c>
      <c r="EK36" s="17">
        <v>20.9</v>
      </c>
      <c r="EL36" s="17">
        <v>7.3</v>
      </c>
      <c r="EM36" s="17">
        <v>9</v>
      </c>
      <c r="EN36" s="17">
        <v>20.399999999999999</v>
      </c>
      <c r="EO36" s="17">
        <v>20.399999999999999</v>
      </c>
      <c r="EP36" s="17">
        <v>20.2</v>
      </c>
      <c r="EQ36" s="17">
        <v>3.8</v>
      </c>
      <c r="ER36" s="17">
        <v>241.50299999999999</v>
      </c>
      <c r="ES36" s="17">
        <v>17.8</v>
      </c>
      <c r="ET36" s="17">
        <v>129.69999999999999</v>
      </c>
      <c r="EU36" s="17">
        <v>0.6</v>
      </c>
      <c r="EV36" s="17">
        <v>112</v>
      </c>
      <c r="EW36" s="17">
        <v>121.5</v>
      </c>
      <c r="EX36" s="17">
        <v>94.6</v>
      </c>
      <c r="EY36" s="17">
        <v>16.7</v>
      </c>
      <c r="EZ36" s="17">
        <v>9.1999999999999993</v>
      </c>
      <c r="FA36" s="17">
        <v>20</v>
      </c>
      <c r="FB36" s="17"/>
      <c r="FC36" s="17">
        <v>38.700000000000003</v>
      </c>
      <c r="FD36" s="17"/>
      <c r="FE36" s="17">
        <v>28.5</v>
      </c>
      <c r="FF36" s="17">
        <v>3.2</v>
      </c>
      <c r="FG36" s="17">
        <v>14.6</v>
      </c>
      <c r="FH36" s="17"/>
      <c r="FI36" s="17"/>
      <c r="FJ36" s="17">
        <v>7550.1530000000002</v>
      </c>
      <c r="FK36" s="15"/>
      <c r="FL36" s="17">
        <v>23.99579</v>
      </c>
      <c r="FM36" s="17">
        <v>3.4</v>
      </c>
      <c r="FN36" s="17"/>
      <c r="FO36" s="17">
        <v>13.14329</v>
      </c>
      <c r="FP36" s="17"/>
      <c r="FQ36" s="17">
        <v>9.4424100000000006</v>
      </c>
      <c r="FR36" s="17">
        <v>9.4</v>
      </c>
      <c r="FS36" s="17">
        <v>16.399999999999999</v>
      </c>
      <c r="FT36" s="17">
        <v>75.781490000000005</v>
      </c>
    </row>
    <row r="37" spans="1:176" ht="24" customHeight="1" x14ac:dyDescent="0.3">
      <c r="A37" s="16" t="s">
        <v>63</v>
      </c>
      <c r="B37" s="16" t="s">
        <v>824</v>
      </c>
      <c r="C37" s="17"/>
      <c r="D37" s="17"/>
      <c r="E37" s="17">
        <v>118.59</v>
      </c>
      <c r="F37" s="17">
        <v>649.1</v>
      </c>
      <c r="G37" s="17">
        <v>214.6</v>
      </c>
      <c r="H37" s="17"/>
      <c r="I37" s="17"/>
      <c r="J37" s="17">
        <v>90</v>
      </c>
      <c r="K37" s="17">
        <v>229.5</v>
      </c>
      <c r="L37" s="17"/>
      <c r="M37" s="17"/>
      <c r="N37" s="17">
        <v>109.2</v>
      </c>
      <c r="O37" s="17">
        <v>108</v>
      </c>
      <c r="P37" s="17">
        <v>109.2</v>
      </c>
      <c r="Q37" s="17">
        <v>206.1</v>
      </c>
      <c r="R37" s="17">
        <v>110.1</v>
      </c>
      <c r="S37" s="17">
        <v>68.599999999999994</v>
      </c>
      <c r="T37" s="17">
        <v>564.6</v>
      </c>
      <c r="U37" s="17">
        <v>0</v>
      </c>
      <c r="V37" s="17"/>
      <c r="W37" s="17"/>
      <c r="X37" s="17"/>
      <c r="Y37" s="17"/>
      <c r="Z37" s="17">
        <v>153.30000000000001</v>
      </c>
      <c r="AA37" s="17">
        <v>7.7</v>
      </c>
      <c r="AB37" s="17">
        <v>3.4</v>
      </c>
      <c r="AC37" s="17"/>
      <c r="AD37" s="17">
        <v>6.7</v>
      </c>
      <c r="AE37" s="17">
        <v>10.1</v>
      </c>
      <c r="AF37" s="17">
        <v>90.3</v>
      </c>
      <c r="AG37" s="17">
        <v>6.3</v>
      </c>
      <c r="AH37" s="17"/>
      <c r="AI37" s="17"/>
      <c r="AJ37" s="17"/>
      <c r="AK37" s="17">
        <v>55.5</v>
      </c>
      <c r="AL37" s="17">
        <v>161.4</v>
      </c>
      <c r="AM37" s="17"/>
      <c r="AN37" s="17"/>
      <c r="AO37" s="17"/>
      <c r="AP37" s="17">
        <v>6.4</v>
      </c>
      <c r="AQ37" s="17">
        <v>460.7</v>
      </c>
      <c r="AR37" s="17">
        <v>77.599999999999994</v>
      </c>
      <c r="AS37" s="17">
        <v>138.30000000000001</v>
      </c>
      <c r="AT37" s="17">
        <v>42.4</v>
      </c>
      <c r="AU37" s="17">
        <v>18.7</v>
      </c>
      <c r="AV37" s="17">
        <v>19.100000000000001</v>
      </c>
      <c r="AW37" s="17">
        <v>85.9</v>
      </c>
      <c r="AX37" s="17">
        <v>187</v>
      </c>
      <c r="AY37" s="17"/>
      <c r="AZ37" s="17">
        <v>93.6</v>
      </c>
      <c r="BA37" s="17">
        <v>109.5</v>
      </c>
      <c r="BB37" s="17">
        <v>8.3000000000000007</v>
      </c>
      <c r="BC37" s="17">
        <v>5.7</v>
      </c>
      <c r="BD37" s="17">
        <v>45.8</v>
      </c>
      <c r="BE37" s="17">
        <v>22.1</v>
      </c>
      <c r="BF37" s="17">
        <v>3.8</v>
      </c>
      <c r="BG37" s="17">
        <v>37.9</v>
      </c>
      <c r="BH37" s="17">
        <v>174.4</v>
      </c>
      <c r="BI37" s="17">
        <v>35.200000000000003</v>
      </c>
      <c r="BJ37" s="17"/>
      <c r="BK37" s="17"/>
      <c r="BL37" s="17">
        <v>0</v>
      </c>
      <c r="BM37" s="17"/>
      <c r="BN37" s="17"/>
      <c r="BO37" s="17"/>
      <c r="BP37" s="17">
        <v>86.4</v>
      </c>
      <c r="BQ37" s="17">
        <v>83.9</v>
      </c>
      <c r="BR37" s="17">
        <v>0</v>
      </c>
      <c r="BS37" s="17">
        <v>83.9</v>
      </c>
      <c r="BT37" s="17">
        <v>109.6</v>
      </c>
      <c r="BU37" s="17"/>
      <c r="BV37" s="17"/>
      <c r="BW37" s="17"/>
      <c r="BX37" s="17"/>
      <c r="BY37" s="17"/>
      <c r="BZ37" s="17"/>
      <c r="CA37" s="17"/>
      <c r="CB37" s="17"/>
      <c r="CC37" s="17">
        <v>4.5999999999999996</v>
      </c>
      <c r="CD37" s="17">
        <v>142.4</v>
      </c>
      <c r="CE37" s="17">
        <v>130.30000000000001</v>
      </c>
      <c r="CF37" s="17">
        <v>60.2</v>
      </c>
      <c r="CG37" s="17">
        <v>80.3</v>
      </c>
      <c r="CH37" s="17">
        <v>30.3</v>
      </c>
      <c r="CI37" s="17"/>
      <c r="CJ37" s="17"/>
      <c r="CK37" s="17"/>
      <c r="CL37" s="17">
        <v>0</v>
      </c>
      <c r="CM37" s="17">
        <v>122.9</v>
      </c>
      <c r="CN37" s="17">
        <v>58.7</v>
      </c>
      <c r="CO37" s="17"/>
      <c r="CP37" s="17"/>
      <c r="CQ37" s="17"/>
      <c r="CR37" s="17"/>
      <c r="CS37" s="17"/>
      <c r="CT37" s="17"/>
      <c r="CU37" s="17"/>
      <c r="CV37" s="17">
        <v>1.3</v>
      </c>
      <c r="CW37" s="17">
        <v>124.8</v>
      </c>
      <c r="CX37" s="17">
        <v>77.900000000000006</v>
      </c>
      <c r="CY37" s="17">
        <v>7.5</v>
      </c>
      <c r="CZ37" s="17">
        <v>0.4</v>
      </c>
      <c r="DA37" s="17">
        <v>20</v>
      </c>
      <c r="DB37" s="17">
        <v>10</v>
      </c>
      <c r="DC37" s="17">
        <v>5.4</v>
      </c>
      <c r="DD37" s="17">
        <v>1.2</v>
      </c>
      <c r="DE37" s="17">
        <v>3.2</v>
      </c>
      <c r="DF37" s="17">
        <v>1</v>
      </c>
      <c r="DG37" s="17">
        <v>0</v>
      </c>
      <c r="DH37" s="17">
        <v>19</v>
      </c>
      <c r="DI37" s="17">
        <v>18.5</v>
      </c>
      <c r="DJ37" s="17">
        <v>3.5</v>
      </c>
      <c r="DK37" s="17">
        <v>9.3000000000000007</v>
      </c>
      <c r="DL37" s="17">
        <v>13.7</v>
      </c>
      <c r="DM37" s="17">
        <v>16.899999999999999</v>
      </c>
      <c r="DN37" s="17">
        <v>31.8</v>
      </c>
      <c r="DO37" s="17">
        <v>83.8</v>
      </c>
      <c r="DP37" s="17">
        <v>0</v>
      </c>
      <c r="DQ37" s="17">
        <v>2</v>
      </c>
      <c r="DR37" s="17">
        <v>2.2999999999999998</v>
      </c>
      <c r="DS37" s="17"/>
      <c r="DT37" s="17">
        <v>17.2</v>
      </c>
      <c r="DU37" s="17">
        <v>2.4</v>
      </c>
      <c r="DV37" s="17">
        <v>12.2</v>
      </c>
      <c r="DW37" s="17">
        <v>0</v>
      </c>
      <c r="DX37" s="17">
        <v>0.3</v>
      </c>
      <c r="DY37" s="17">
        <v>19.399999999999999</v>
      </c>
      <c r="DZ37" s="17">
        <v>9.6</v>
      </c>
      <c r="EA37" s="17">
        <v>15.5</v>
      </c>
      <c r="EB37" s="17">
        <v>20.2</v>
      </c>
      <c r="EC37" s="17">
        <v>19.899999999999999</v>
      </c>
      <c r="ED37" s="17">
        <v>18</v>
      </c>
      <c r="EE37" s="17">
        <v>79.7</v>
      </c>
      <c r="EF37" s="17">
        <v>31.3</v>
      </c>
      <c r="EG37" s="17">
        <v>95.4</v>
      </c>
      <c r="EH37" s="17">
        <v>106.7</v>
      </c>
      <c r="EI37" s="17">
        <v>19.100000000000001</v>
      </c>
      <c r="EJ37" s="17">
        <v>12.9</v>
      </c>
      <c r="EK37" s="17">
        <v>20.9</v>
      </c>
      <c r="EL37" s="17">
        <v>7.3</v>
      </c>
      <c r="EM37" s="17">
        <v>9.1</v>
      </c>
      <c r="EN37" s="17">
        <v>20.399999999999999</v>
      </c>
      <c r="EO37" s="17">
        <v>20.399999999999999</v>
      </c>
      <c r="EP37" s="17">
        <v>20.2</v>
      </c>
      <c r="EQ37" s="17">
        <v>8.4</v>
      </c>
      <c r="ER37" s="17">
        <v>242.58</v>
      </c>
      <c r="ES37" s="17">
        <v>17.100000000000001</v>
      </c>
      <c r="ET37" s="17">
        <v>128.80000000000001</v>
      </c>
      <c r="EU37" s="17">
        <v>0.6</v>
      </c>
      <c r="EV37" s="17">
        <v>118.2</v>
      </c>
      <c r="EW37" s="17">
        <v>125.4</v>
      </c>
      <c r="EX37" s="17">
        <v>94.3</v>
      </c>
      <c r="EY37" s="17">
        <v>16.3</v>
      </c>
      <c r="EZ37" s="17">
        <v>9.1999999999999993</v>
      </c>
      <c r="FA37" s="17">
        <v>20</v>
      </c>
      <c r="FB37" s="17"/>
      <c r="FC37" s="17">
        <v>38.700000000000003</v>
      </c>
      <c r="FD37" s="17"/>
      <c r="FE37" s="17">
        <v>28.5</v>
      </c>
      <c r="FF37" s="17">
        <v>3.1</v>
      </c>
      <c r="FG37" s="17">
        <v>14.3</v>
      </c>
      <c r="FH37" s="17"/>
      <c r="FI37" s="17"/>
      <c r="FJ37" s="17">
        <v>7535.27</v>
      </c>
      <c r="FK37" s="15"/>
      <c r="FL37" s="17">
        <v>23.994260000000001</v>
      </c>
      <c r="FM37" s="17">
        <v>3.0750000000000002</v>
      </c>
      <c r="FN37" s="17"/>
      <c r="FO37" s="17">
        <v>13.147460000000001</v>
      </c>
      <c r="FP37" s="17"/>
      <c r="FQ37" s="17">
        <v>9.4430499999999995</v>
      </c>
      <c r="FR37" s="17">
        <v>9.5</v>
      </c>
      <c r="FS37" s="17">
        <v>16.2</v>
      </c>
      <c r="FT37" s="17">
        <v>75.359769999999997</v>
      </c>
    </row>
    <row r="38" spans="1:176" ht="24" customHeight="1" x14ac:dyDescent="0.3">
      <c r="A38" s="16" t="s">
        <v>63</v>
      </c>
      <c r="B38" s="16" t="s">
        <v>825</v>
      </c>
      <c r="C38" s="17"/>
      <c r="D38" s="17"/>
      <c r="E38" s="17">
        <v>122.77</v>
      </c>
      <c r="F38" s="17">
        <v>648.9</v>
      </c>
      <c r="G38" s="17">
        <v>214.1</v>
      </c>
      <c r="H38" s="17"/>
      <c r="I38" s="17"/>
      <c r="J38" s="17">
        <v>90.1</v>
      </c>
      <c r="K38" s="17">
        <v>228.9</v>
      </c>
      <c r="L38" s="17"/>
      <c r="M38" s="17"/>
      <c r="N38" s="17">
        <v>108.4</v>
      </c>
      <c r="O38" s="17">
        <v>108.3</v>
      </c>
      <c r="P38" s="17">
        <v>107.3</v>
      </c>
      <c r="Q38" s="17">
        <v>205.9</v>
      </c>
      <c r="R38" s="17">
        <v>108.8</v>
      </c>
      <c r="S38" s="17">
        <v>67.8</v>
      </c>
      <c r="T38" s="17">
        <v>563.5</v>
      </c>
      <c r="U38" s="17">
        <v>10.5</v>
      </c>
      <c r="V38" s="17"/>
      <c r="W38" s="17"/>
      <c r="X38" s="17"/>
      <c r="Y38" s="17"/>
      <c r="Z38" s="17">
        <v>165.1</v>
      </c>
      <c r="AA38" s="17">
        <v>8.1</v>
      </c>
      <c r="AB38" s="17">
        <v>3.5</v>
      </c>
      <c r="AC38" s="17"/>
      <c r="AD38" s="17">
        <v>6.7</v>
      </c>
      <c r="AE38" s="17">
        <v>10.1</v>
      </c>
      <c r="AF38" s="17">
        <v>90.8</v>
      </c>
      <c r="AG38" s="17">
        <v>6.1</v>
      </c>
      <c r="AH38" s="17"/>
      <c r="AI38" s="17"/>
      <c r="AJ38" s="17"/>
      <c r="AK38" s="17">
        <v>55.6</v>
      </c>
      <c r="AL38" s="17">
        <v>139.19999999999999</v>
      </c>
      <c r="AM38" s="17"/>
      <c r="AN38" s="17"/>
      <c r="AO38" s="17"/>
      <c r="AP38" s="17">
        <v>6.4</v>
      </c>
      <c r="AQ38" s="17">
        <v>462.2</v>
      </c>
      <c r="AR38" s="17">
        <v>74.8</v>
      </c>
      <c r="AS38" s="17">
        <v>130.30000000000001</v>
      </c>
      <c r="AT38" s="17">
        <v>42.3</v>
      </c>
      <c r="AU38" s="17">
        <v>18.7</v>
      </c>
      <c r="AV38" s="17">
        <v>19.600000000000001</v>
      </c>
      <c r="AW38" s="17">
        <v>94.1</v>
      </c>
      <c r="AX38" s="17">
        <v>187.2</v>
      </c>
      <c r="AY38" s="17"/>
      <c r="AZ38" s="17">
        <v>93.6</v>
      </c>
      <c r="BA38" s="17">
        <v>110.2</v>
      </c>
      <c r="BB38" s="17">
        <v>8.1999999999999993</v>
      </c>
      <c r="BC38" s="17">
        <v>5.8</v>
      </c>
      <c r="BD38" s="17">
        <v>46.4</v>
      </c>
      <c r="BE38" s="17">
        <v>25.7</v>
      </c>
      <c r="BF38" s="17">
        <v>3.8</v>
      </c>
      <c r="BG38" s="17">
        <v>38.200000000000003</v>
      </c>
      <c r="BH38" s="17">
        <v>174.6</v>
      </c>
      <c r="BI38" s="17">
        <v>35.4</v>
      </c>
      <c r="BJ38" s="17"/>
      <c r="BK38" s="17"/>
      <c r="BL38" s="17">
        <v>0</v>
      </c>
      <c r="BM38" s="17"/>
      <c r="BN38" s="17"/>
      <c r="BO38" s="17"/>
      <c r="BP38" s="17">
        <v>86.3</v>
      </c>
      <c r="BQ38" s="17">
        <v>83.8</v>
      </c>
      <c r="BR38" s="17">
        <v>0</v>
      </c>
      <c r="BS38" s="17">
        <v>84</v>
      </c>
      <c r="BT38" s="17">
        <v>107.3</v>
      </c>
      <c r="BU38" s="17"/>
      <c r="BV38" s="17"/>
      <c r="BW38" s="17"/>
      <c r="BX38" s="17"/>
      <c r="BY38" s="17"/>
      <c r="BZ38" s="17"/>
      <c r="CA38" s="17"/>
      <c r="CB38" s="17"/>
      <c r="CC38" s="17">
        <v>4.5999999999999996</v>
      </c>
      <c r="CD38" s="17">
        <v>127.2</v>
      </c>
      <c r="CE38" s="17">
        <v>130.9</v>
      </c>
      <c r="CF38" s="17">
        <v>60.3</v>
      </c>
      <c r="CG38" s="17">
        <v>80.2</v>
      </c>
      <c r="CH38" s="17">
        <v>30.5</v>
      </c>
      <c r="CI38" s="17"/>
      <c r="CJ38" s="17"/>
      <c r="CK38" s="17"/>
      <c r="CL38" s="17">
        <v>0</v>
      </c>
      <c r="CM38" s="17">
        <v>122.9</v>
      </c>
      <c r="CN38" s="17">
        <v>58.8</v>
      </c>
      <c r="CO38" s="17"/>
      <c r="CP38" s="17"/>
      <c r="CQ38" s="17"/>
      <c r="CR38" s="17"/>
      <c r="CS38" s="17"/>
      <c r="CT38" s="17"/>
      <c r="CU38" s="17"/>
      <c r="CV38" s="17">
        <v>1.2</v>
      </c>
      <c r="CW38" s="17">
        <v>122.7</v>
      </c>
      <c r="CX38" s="17">
        <v>75.5</v>
      </c>
      <c r="CY38" s="17">
        <v>5.9</v>
      </c>
      <c r="CZ38" s="17">
        <v>0.4</v>
      </c>
      <c r="DA38" s="17">
        <v>20</v>
      </c>
      <c r="DB38" s="17">
        <v>10</v>
      </c>
      <c r="DC38" s="17">
        <v>5.4</v>
      </c>
      <c r="DD38" s="17">
        <v>1.2</v>
      </c>
      <c r="DE38" s="17">
        <v>3.2</v>
      </c>
      <c r="DF38" s="17">
        <v>5</v>
      </c>
      <c r="DG38" s="17">
        <v>0</v>
      </c>
      <c r="DH38" s="17">
        <v>19.100000000000001</v>
      </c>
      <c r="DI38" s="17">
        <v>18.5</v>
      </c>
      <c r="DJ38" s="17">
        <v>3.5</v>
      </c>
      <c r="DK38" s="17">
        <v>9.3000000000000007</v>
      </c>
      <c r="DL38" s="17">
        <v>13.7</v>
      </c>
      <c r="DM38" s="17">
        <v>16.8</v>
      </c>
      <c r="DN38" s="17">
        <v>32.1</v>
      </c>
      <c r="DO38" s="17">
        <v>85.3</v>
      </c>
      <c r="DP38" s="17">
        <v>0</v>
      </c>
      <c r="DQ38" s="17">
        <v>2</v>
      </c>
      <c r="DR38" s="17">
        <v>2.2999999999999998</v>
      </c>
      <c r="DS38" s="17"/>
      <c r="DT38" s="17">
        <v>17.399999999999999</v>
      </c>
      <c r="DU38" s="17">
        <v>1.8</v>
      </c>
      <c r="DV38" s="17">
        <v>12.4</v>
      </c>
      <c r="DW38" s="17">
        <v>0</v>
      </c>
      <c r="DX38" s="17">
        <v>0.3</v>
      </c>
      <c r="DY38" s="17">
        <v>19.5</v>
      </c>
      <c r="DZ38" s="17">
        <v>9.6</v>
      </c>
      <c r="EA38" s="17">
        <v>15.5</v>
      </c>
      <c r="EB38" s="17">
        <v>20.2</v>
      </c>
      <c r="EC38" s="17">
        <v>19.899999999999999</v>
      </c>
      <c r="ED38" s="17">
        <v>22.6</v>
      </c>
      <c r="EE38" s="17">
        <v>78.7</v>
      </c>
      <c r="EF38" s="17">
        <v>32.799999999999997</v>
      </c>
      <c r="EG38" s="17">
        <v>101.1</v>
      </c>
      <c r="EH38" s="17">
        <v>106.6</v>
      </c>
      <c r="EI38" s="17">
        <v>17.899999999999999</v>
      </c>
      <c r="EJ38" s="17">
        <v>13.4</v>
      </c>
      <c r="EK38" s="17">
        <v>20.9</v>
      </c>
      <c r="EL38" s="17">
        <v>7.3</v>
      </c>
      <c r="EM38" s="17">
        <v>9.1</v>
      </c>
      <c r="EN38" s="17">
        <v>20.399999999999999</v>
      </c>
      <c r="EO38" s="17">
        <v>20.399999999999999</v>
      </c>
      <c r="EP38" s="17">
        <v>20.2</v>
      </c>
      <c r="EQ38" s="17">
        <v>8.1</v>
      </c>
      <c r="ER38" s="17">
        <v>231.661</v>
      </c>
      <c r="ES38" s="17">
        <v>16</v>
      </c>
      <c r="ET38" s="17">
        <v>125.6</v>
      </c>
      <c r="EU38" s="17">
        <v>0.6</v>
      </c>
      <c r="EV38" s="17">
        <v>124.8</v>
      </c>
      <c r="EW38" s="17">
        <v>137.69999999999999</v>
      </c>
      <c r="EX38" s="17">
        <v>91.5</v>
      </c>
      <c r="EY38" s="17">
        <v>14.4</v>
      </c>
      <c r="EZ38" s="17">
        <v>9.1999999999999993</v>
      </c>
      <c r="FA38" s="17">
        <v>20</v>
      </c>
      <c r="FB38" s="17"/>
      <c r="FC38" s="17">
        <v>38.5</v>
      </c>
      <c r="FD38" s="17"/>
      <c r="FE38" s="17">
        <v>28.5</v>
      </c>
      <c r="FF38" s="17">
        <v>3.1</v>
      </c>
      <c r="FG38" s="17">
        <v>14.6</v>
      </c>
      <c r="FH38" s="17"/>
      <c r="FI38" s="17"/>
      <c r="FJ38" s="17">
        <v>7530.1310000000003</v>
      </c>
      <c r="FK38" s="15"/>
      <c r="FL38" s="17">
        <v>23.916360000000001</v>
      </c>
      <c r="FM38" s="17">
        <v>3.0539999999999998</v>
      </c>
      <c r="FN38" s="17"/>
      <c r="FO38" s="17">
        <v>13.14695</v>
      </c>
      <c r="FP38" s="17"/>
      <c r="FQ38" s="17">
        <v>9.4433199999999999</v>
      </c>
      <c r="FR38" s="17">
        <v>9.3000000000000007</v>
      </c>
      <c r="FS38" s="17">
        <v>16</v>
      </c>
      <c r="FT38" s="17">
        <v>74.86063</v>
      </c>
    </row>
    <row r="39" spans="1:176" ht="24" customHeight="1" x14ac:dyDescent="0.3">
      <c r="A39" s="16" t="s">
        <v>63</v>
      </c>
      <c r="B39" s="16" t="s">
        <v>826</v>
      </c>
      <c r="C39" s="17"/>
      <c r="D39" s="17"/>
      <c r="E39" s="17">
        <v>119.02</v>
      </c>
      <c r="F39" s="17">
        <v>634.70000000000005</v>
      </c>
      <c r="G39" s="17">
        <v>212.6</v>
      </c>
      <c r="H39" s="17"/>
      <c r="I39" s="17"/>
      <c r="J39" s="17">
        <v>87.9</v>
      </c>
      <c r="K39" s="17">
        <v>224.4</v>
      </c>
      <c r="L39" s="17"/>
      <c r="M39" s="17"/>
      <c r="N39" s="17">
        <v>106.2</v>
      </c>
      <c r="O39" s="17">
        <v>105.2</v>
      </c>
      <c r="P39" s="17">
        <v>104.9</v>
      </c>
      <c r="Q39" s="17">
        <v>207.1</v>
      </c>
      <c r="R39" s="17">
        <v>108.7</v>
      </c>
      <c r="S39" s="17">
        <v>68.900000000000006</v>
      </c>
      <c r="T39" s="17">
        <v>543</v>
      </c>
      <c r="U39" s="17">
        <v>10.1</v>
      </c>
      <c r="V39" s="17"/>
      <c r="W39" s="17"/>
      <c r="X39" s="17"/>
      <c r="Y39" s="17"/>
      <c r="Z39" s="17">
        <v>159.19999999999999</v>
      </c>
      <c r="AA39" s="17">
        <v>7</v>
      </c>
      <c r="AB39" s="17">
        <v>3.4</v>
      </c>
      <c r="AC39" s="17"/>
      <c r="AD39" s="17">
        <v>6.7</v>
      </c>
      <c r="AE39" s="17">
        <v>10.199999999999999</v>
      </c>
      <c r="AF39" s="17">
        <v>90.6</v>
      </c>
      <c r="AG39" s="17">
        <v>6.3</v>
      </c>
      <c r="AH39" s="17"/>
      <c r="AI39" s="17"/>
      <c r="AJ39" s="17"/>
      <c r="AK39" s="17">
        <v>53.9</v>
      </c>
      <c r="AL39" s="17">
        <v>222.4</v>
      </c>
      <c r="AM39" s="17"/>
      <c r="AN39" s="17"/>
      <c r="AO39" s="17"/>
      <c r="AP39" s="17">
        <v>6.4</v>
      </c>
      <c r="AQ39" s="17">
        <v>453.7</v>
      </c>
      <c r="AR39" s="17">
        <v>74.8</v>
      </c>
      <c r="AS39" s="17">
        <v>118.9</v>
      </c>
      <c r="AT39" s="17">
        <v>41.9</v>
      </c>
      <c r="AU39" s="17">
        <v>18.7</v>
      </c>
      <c r="AV39" s="17">
        <v>19.7</v>
      </c>
      <c r="AW39" s="17">
        <v>86.6</v>
      </c>
      <c r="AX39" s="17">
        <v>187.3</v>
      </c>
      <c r="AY39" s="17"/>
      <c r="AZ39" s="17">
        <v>93.1</v>
      </c>
      <c r="BA39" s="17">
        <v>106.7</v>
      </c>
      <c r="BB39" s="17">
        <v>8.3000000000000007</v>
      </c>
      <c r="BC39" s="17">
        <v>5.7</v>
      </c>
      <c r="BD39" s="17">
        <v>44</v>
      </c>
      <c r="BE39" s="17">
        <v>26.6</v>
      </c>
      <c r="BF39" s="17">
        <v>3.8</v>
      </c>
      <c r="BG39" s="17">
        <v>36.799999999999997</v>
      </c>
      <c r="BH39" s="17">
        <v>168.3</v>
      </c>
      <c r="BI39" s="17">
        <v>31</v>
      </c>
      <c r="BJ39" s="17"/>
      <c r="BK39" s="17"/>
      <c r="BL39" s="17">
        <v>0</v>
      </c>
      <c r="BM39" s="17"/>
      <c r="BN39" s="17"/>
      <c r="BO39" s="17"/>
      <c r="BP39" s="17">
        <v>84.4</v>
      </c>
      <c r="BQ39" s="17">
        <v>83.4</v>
      </c>
      <c r="BR39" s="17">
        <v>0</v>
      </c>
      <c r="BS39" s="17">
        <v>83.5</v>
      </c>
      <c r="BT39" s="17">
        <v>109.1</v>
      </c>
      <c r="BU39" s="17"/>
      <c r="BV39" s="17"/>
      <c r="BW39" s="17"/>
      <c r="BX39" s="17"/>
      <c r="BY39" s="17"/>
      <c r="BZ39" s="17"/>
      <c r="CA39" s="17"/>
      <c r="CB39" s="17"/>
      <c r="CC39" s="17">
        <v>4.5999999999999996</v>
      </c>
      <c r="CD39" s="17">
        <v>97.8</v>
      </c>
      <c r="CE39" s="17">
        <v>113.9</v>
      </c>
      <c r="CF39" s="17">
        <v>63.5</v>
      </c>
      <c r="CG39" s="17">
        <v>78.7</v>
      </c>
      <c r="CH39" s="17">
        <v>29.1</v>
      </c>
      <c r="CI39" s="17"/>
      <c r="CJ39" s="17"/>
      <c r="CK39" s="17"/>
      <c r="CL39" s="17">
        <v>0</v>
      </c>
      <c r="CM39" s="17">
        <v>122.5</v>
      </c>
      <c r="CN39" s="17">
        <v>58.1</v>
      </c>
      <c r="CO39" s="17"/>
      <c r="CP39" s="17"/>
      <c r="CQ39" s="17"/>
      <c r="CR39" s="17"/>
      <c r="CS39" s="17"/>
      <c r="CT39" s="17"/>
      <c r="CU39" s="17"/>
      <c r="CV39" s="17">
        <v>1.1000000000000001</v>
      </c>
      <c r="CW39" s="17">
        <v>123.9</v>
      </c>
      <c r="CX39" s="17">
        <v>77.7</v>
      </c>
      <c r="CY39" s="17">
        <v>5.8</v>
      </c>
      <c r="CZ39" s="17">
        <v>0.4</v>
      </c>
      <c r="DA39" s="17">
        <v>20</v>
      </c>
      <c r="DB39" s="17">
        <v>10</v>
      </c>
      <c r="DC39" s="17">
        <v>5.4</v>
      </c>
      <c r="DD39" s="17">
        <v>1.2</v>
      </c>
      <c r="DE39" s="17">
        <v>3.2</v>
      </c>
      <c r="DF39" s="17">
        <v>5</v>
      </c>
      <c r="DG39" s="17">
        <v>0</v>
      </c>
      <c r="DH39" s="17">
        <v>18.7</v>
      </c>
      <c r="DI39" s="17">
        <v>18.5</v>
      </c>
      <c r="DJ39" s="17">
        <v>3.5</v>
      </c>
      <c r="DK39" s="17">
        <v>9.3000000000000007</v>
      </c>
      <c r="DL39" s="17">
        <v>13.9</v>
      </c>
      <c r="DM39" s="17">
        <v>16.600000000000001</v>
      </c>
      <c r="DN39" s="17">
        <v>31.6</v>
      </c>
      <c r="DO39" s="17">
        <v>87.7</v>
      </c>
      <c r="DP39" s="17">
        <v>0</v>
      </c>
      <c r="DQ39" s="17">
        <v>2</v>
      </c>
      <c r="DR39" s="17">
        <v>2.2999999999999998</v>
      </c>
      <c r="DS39" s="17"/>
      <c r="DT39" s="17">
        <v>17</v>
      </c>
      <c r="DU39" s="17">
        <v>1.9</v>
      </c>
      <c r="DV39" s="17">
        <v>12.3</v>
      </c>
      <c r="DW39" s="17">
        <v>0</v>
      </c>
      <c r="DX39" s="17">
        <v>0.3</v>
      </c>
      <c r="DY39" s="17">
        <v>19.5</v>
      </c>
      <c r="DZ39" s="17">
        <v>9.6</v>
      </c>
      <c r="EA39" s="17">
        <v>15.2</v>
      </c>
      <c r="EB39" s="17">
        <v>20.100000000000001</v>
      </c>
      <c r="EC39" s="17">
        <v>20</v>
      </c>
      <c r="ED39" s="17">
        <v>25.3</v>
      </c>
      <c r="EE39" s="17">
        <v>78.099999999999994</v>
      </c>
      <c r="EF39" s="17">
        <v>32.6</v>
      </c>
      <c r="EG39" s="17">
        <v>98.2</v>
      </c>
      <c r="EH39" s="17">
        <v>102.2</v>
      </c>
      <c r="EI39" s="17">
        <v>18</v>
      </c>
      <c r="EJ39" s="17">
        <v>13.7</v>
      </c>
      <c r="EK39" s="17">
        <v>20.9</v>
      </c>
      <c r="EL39" s="17">
        <v>7.3</v>
      </c>
      <c r="EM39" s="17">
        <v>9.1</v>
      </c>
      <c r="EN39" s="17">
        <v>20.399999999999999</v>
      </c>
      <c r="EO39" s="17">
        <v>20.399999999999999</v>
      </c>
      <c r="EP39" s="17">
        <v>20.2</v>
      </c>
      <c r="EQ39" s="17">
        <v>7.7</v>
      </c>
      <c r="ER39" s="17">
        <v>238.923</v>
      </c>
      <c r="ES39" s="17">
        <v>13.6</v>
      </c>
      <c r="ET39" s="17">
        <v>130.69999999999999</v>
      </c>
      <c r="EU39" s="17">
        <v>0.6</v>
      </c>
      <c r="EV39" s="17">
        <v>127.8</v>
      </c>
      <c r="EW39" s="17">
        <v>146.5</v>
      </c>
      <c r="EX39" s="17">
        <v>94.9</v>
      </c>
      <c r="EY39" s="17">
        <v>13.5</v>
      </c>
      <c r="EZ39" s="17">
        <v>9.1999999999999993</v>
      </c>
      <c r="FA39" s="17">
        <v>20</v>
      </c>
      <c r="FB39" s="17"/>
      <c r="FC39" s="17">
        <v>36.200000000000003</v>
      </c>
      <c r="FD39" s="17"/>
      <c r="FE39" s="17">
        <v>28.4</v>
      </c>
      <c r="FF39" s="17">
        <v>3.1</v>
      </c>
      <c r="FG39" s="17">
        <v>14.5</v>
      </c>
      <c r="FH39" s="17"/>
      <c r="FI39" s="17"/>
      <c r="FJ39" s="17">
        <v>7479.0429999999997</v>
      </c>
      <c r="FK39" s="15"/>
      <c r="FL39" s="17">
        <v>23.724979999999999</v>
      </c>
      <c r="FM39" s="17">
        <v>2.9849999999999999</v>
      </c>
      <c r="FN39" s="17"/>
      <c r="FO39" s="17">
        <v>13.14256</v>
      </c>
      <c r="FP39" s="17"/>
      <c r="FQ39" s="17">
        <v>9.4434199999999997</v>
      </c>
      <c r="FR39" s="17">
        <v>9.5</v>
      </c>
      <c r="FS39" s="17">
        <v>16</v>
      </c>
      <c r="FT39" s="17">
        <v>74.795959999999994</v>
      </c>
    </row>
    <row r="40" spans="1:176" ht="24" customHeight="1" x14ac:dyDescent="0.3">
      <c r="A40" s="16" t="s">
        <v>63</v>
      </c>
      <c r="B40" s="16" t="s">
        <v>827</v>
      </c>
      <c r="C40" s="17"/>
      <c r="D40" s="17"/>
      <c r="E40" s="17">
        <v>119.13</v>
      </c>
      <c r="F40" s="17">
        <v>598.70000000000005</v>
      </c>
      <c r="G40" s="17">
        <v>208.6</v>
      </c>
      <c r="H40" s="17"/>
      <c r="I40" s="17"/>
      <c r="J40" s="17">
        <v>90</v>
      </c>
      <c r="K40" s="17">
        <v>215.4</v>
      </c>
      <c r="L40" s="17"/>
      <c r="M40" s="17"/>
      <c r="N40" s="17">
        <v>135.6</v>
      </c>
      <c r="O40" s="17">
        <v>135.30000000000001</v>
      </c>
      <c r="P40" s="17">
        <v>134.5</v>
      </c>
      <c r="Q40" s="17">
        <v>220.3</v>
      </c>
      <c r="R40" s="17">
        <v>109.9</v>
      </c>
      <c r="S40" s="17">
        <v>68.900000000000006</v>
      </c>
      <c r="T40" s="17">
        <v>535.4</v>
      </c>
      <c r="U40" s="17">
        <v>10.5</v>
      </c>
      <c r="V40" s="17"/>
      <c r="W40" s="17"/>
      <c r="X40" s="17"/>
      <c r="Y40" s="17"/>
      <c r="Z40" s="17">
        <v>164.1</v>
      </c>
      <c r="AA40" s="17">
        <v>8.1</v>
      </c>
      <c r="AB40" s="17">
        <v>4.0999999999999996</v>
      </c>
      <c r="AC40" s="17"/>
      <c r="AD40" s="17">
        <v>6.7</v>
      </c>
      <c r="AE40" s="17">
        <v>10.1</v>
      </c>
      <c r="AF40" s="17">
        <v>87.7</v>
      </c>
      <c r="AG40" s="17">
        <v>6.3</v>
      </c>
      <c r="AH40" s="17"/>
      <c r="AI40" s="17"/>
      <c r="AJ40" s="17"/>
      <c r="AK40" s="17">
        <v>55.6</v>
      </c>
      <c r="AL40" s="17">
        <v>217.7</v>
      </c>
      <c r="AM40" s="17"/>
      <c r="AN40" s="17"/>
      <c r="AO40" s="17"/>
      <c r="AP40" s="17">
        <v>6.4</v>
      </c>
      <c r="AQ40" s="17">
        <v>435.2</v>
      </c>
      <c r="AR40" s="17">
        <v>72.400000000000006</v>
      </c>
      <c r="AS40" s="17">
        <v>132.9</v>
      </c>
      <c r="AT40" s="17">
        <v>42.3</v>
      </c>
      <c r="AU40" s="17">
        <v>18.7</v>
      </c>
      <c r="AV40" s="17">
        <v>19.7</v>
      </c>
      <c r="AW40" s="17">
        <v>88.8</v>
      </c>
      <c r="AX40" s="17">
        <v>187.4</v>
      </c>
      <c r="AY40" s="17"/>
      <c r="AZ40" s="17">
        <v>93.2</v>
      </c>
      <c r="BA40" s="17">
        <v>100.6</v>
      </c>
      <c r="BB40" s="17">
        <v>8.1999999999999993</v>
      </c>
      <c r="BC40" s="17">
        <v>5.3</v>
      </c>
      <c r="BD40" s="17">
        <v>46</v>
      </c>
      <c r="BE40" s="17">
        <v>18.100000000000001</v>
      </c>
      <c r="BF40" s="17">
        <v>3.8</v>
      </c>
      <c r="BG40" s="17">
        <v>38.200000000000003</v>
      </c>
      <c r="BH40" s="17">
        <v>160.4</v>
      </c>
      <c r="BI40" s="17">
        <v>35.299999999999997</v>
      </c>
      <c r="BJ40" s="17"/>
      <c r="BK40" s="17"/>
      <c r="BL40" s="17">
        <v>0</v>
      </c>
      <c r="BM40" s="17"/>
      <c r="BN40" s="17"/>
      <c r="BO40" s="17"/>
      <c r="BP40" s="17">
        <v>86.3</v>
      </c>
      <c r="BQ40" s="17">
        <v>83.5</v>
      </c>
      <c r="BR40" s="17">
        <v>0</v>
      </c>
      <c r="BS40" s="17">
        <v>83.3</v>
      </c>
      <c r="BT40" s="17">
        <v>109.4</v>
      </c>
      <c r="BU40" s="17"/>
      <c r="BV40" s="17"/>
      <c r="BW40" s="17"/>
      <c r="BX40" s="17"/>
      <c r="BY40" s="17"/>
      <c r="BZ40" s="17"/>
      <c r="CA40" s="17"/>
      <c r="CB40" s="17"/>
      <c r="CC40" s="17">
        <v>4.5999999999999996</v>
      </c>
      <c r="CD40" s="17">
        <v>134.80000000000001</v>
      </c>
      <c r="CE40" s="17">
        <v>126.2</v>
      </c>
      <c r="CF40" s="17">
        <v>66.2</v>
      </c>
      <c r="CG40" s="17">
        <v>80.2</v>
      </c>
      <c r="CH40" s="17">
        <v>30.3</v>
      </c>
      <c r="CI40" s="17"/>
      <c r="CJ40" s="17"/>
      <c r="CK40" s="17"/>
      <c r="CL40" s="17">
        <v>0</v>
      </c>
      <c r="CM40" s="17">
        <v>122.4</v>
      </c>
      <c r="CN40" s="17">
        <v>58.2</v>
      </c>
      <c r="CO40" s="17"/>
      <c r="CP40" s="17"/>
      <c r="CQ40" s="17"/>
      <c r="CR40" s="17"/>
      <c r="CS40" s="17"/>
      <c r="CT40" s="17"/>
      <c r="CU40" s="17"/>
      <c r="CV40" s="17">
        <v>1</v>
      </c>
      <c r="CW40" s="17">
        <v>123.2</v>
      </c>
      <c r="CX40" s="17">
        <v>73.900000000000006</v>
      </c>
      <c r="CY40" s="17">
        <v>4.9000000000000004</v>
      </c>
      <c r="CZ40" s="17">
        <v>0.1</v>
      </c>
      <c r="DA40" s="17">
        <v>20</v>
      </c>
      <c r="DB40" s="17">
        <v>10</v>
      </c>
      <c r="DC40" s="17">
        <v>5.5</v>
      </c>
      <c r="DD40" s="17">
        <v>1.2</v>
      </c>
      <c r="DE40" s="17">
        <v>3.1</v>
      </c>
      <c r="DF40" s="17">
        <v>5</v>
      </c>
      <c r="DG40" s="17">
        <v>0</v>
      </c>
      <c r="DH40" s="17">
        <v>18.8</v>
      </c>
      <c r="DI40" s="17">
        <v>18.5</v>
      </c>
      <c r="DJ40" s="17">
        <v>3.4</v>
      </c>
      <c r="DK40" s="17">
        <v>9.3000000000000007</v>
      </c>
      <c r="DL40" s="17">
        <v>13.5</v>
      </c>
      <c r="DM40" s="17">
        <v>16.100000000000001</v>
      </c>
      <c r="DN40" s="17">
        <v>31.9</v>
      </c>
      <c r="DO40" s="17">
        <v>87.6</v>
      </c>
      <c r="DP40" s="17">
        <v>0</v>
      </c>
      <c r="DQ40" s="17">
        <v>2</v>
      </c>
      <c r="DR40" s="17">
        <v>2.2999999999999998</v>
      </c>
      <c r="DS40" s="17"/>
      <c r="DT40" s="17">
        <v>16.600000000000001</v>
      </c>
      <c r="DU40" s="17">
        <v>2.4</v>
      </c>
      <c r="DV40" s="17">
        <v>11.8</v>
      </c>
      <c r="DW40" s="17">
        <v>0</v>
      </c>
      <c r="DX40" s="17">
        <v>0.3</v>
      </c>
      <c r="DY40" s="17">
        <v>19.399999999999999</v>
      </c>
      <c r="DZ40" s="17">
        <v>9.6</v>
      </c>
      <c r="EA40" s="17">
        <v>15.7</v>
      </c>
      <c r="EB40" s="17">
        <v>20.2</v>
      </c>
      <c r="EC40" s="17">
        <v>19.8</v>
      </c>
      <c r="ED40" s="17">
        <v>28.4</v>
      </c>
      <c r="EE40" s="17">
        <v>79.7</v>
      </c>
      <c r="EF40" s="17">
        <v>32.799999999999997</v>
      </c>
      <c r="EG40" s="17">
        <v>104.7</v>
      </c>
      <c r="EH40" s="17">
        <v>105.9</v>
      </c>
      <c r="EI40" s="17">
        <v>18.899999999999999</v>
      </c>
      <c r="EJ40" s="17">
        <v>13.1</v>
      </c>
      <c r="EK40" s="17">
        <v>20.9</v>
      </c>
      <c r="EL40" s="17">
        <v>7.2</v>
      </c>
      <c r="EM40" s="17">
        <v>9.1</v>
      </c>
      <c r="EN40" s="17">
        <v>20.399999999999999</v>
      </c>
      <c r="EO40" s="17">
        <v>20.399999999999999</v>
      </c>
      <c r="EP40" s="17">
        <v>20.2</v>
      </c>
      <c r="EQ40" s="17">
        <v>9.9</v>
      </c>
      <c r="ER40" s="17">
        <v>225.21700000000001</v>
      </c>
      <c r="ES40" s="17">
        <v>11.3</v>
      </c>
      <c r="ET40" s="17">
        <v>128.80000000000001</v>
      </c>
      <c r="EU40" s="17">
        <v>0.6</v>
      </c>
      <c r="EV40" s="17">
        <v>127.2</v>
      </c>
      <c r="EW40" s="17">
        <v>147.6</v>
      </c>
      <c r="EX40" s="17">
        <v>92.5</v>
      </c>
      <c r="EY40" s="17">
        <v>12</v>
      </c>
      <c r="EZ40" s="17">
        <v>9.1999999999999993</v>
      </c>
      <c r="FA40" s="17">
        <v>19.8</v>
      </c>
      <c r="FB40" s="17"/>
      <c r="FC40" s="17">
        <v>36</v>
      </c>
      <c r="FD40" s="17"/>
      <c r="FE40" s="17">
        <v>28.6</v>
      </c>
      <c r="FF40" s="17">
        <v>3.2</v>
      </c>
      <c r="FG40" s="17">
        <v>14.1</v>
      </c>
      <c r="FH40" s="17"/>
      <c r="FI40" s="17"/>
      <c r="FJ40" s="17">
        <v>7555.7470000000003</v>
      </c>
      <c r="FK40" s="15"/>
      <c r="FL40" s="17">
        <v>23.717549999999999</v>
      </c>
      <c r="FM40" s="17">
        <v>2.9849999999999999</v>
      </c>
      <c r="FN40" s="17"/>
      <c r="FO40" s="17">
        <v>13.16372</v>
      </c>
      <c r="FP40" s="17"/>
      <c r="FQ40" s="17">
        <v>9.4438600000000008</v>
      </c>
      <c r="FR40" s="17">
        <v>9.6</v>
      </c>
      <c r="FS40" s="17">
        <v>16.2</v>
      </c>
      <c r="FT40" s="17">
        <v>75.110129999999998</v>
      </c>
    </row>
    <row r="41" spans="1:176" ht="24" customHeight="1" x14ac:dyDescent="0.3">
      <c r="A41" s="16" t="s">
        <v>63</v>
      </c>
      <c r="B41" s="16" t="s">
        <v>828</v>
      </c>
      <c r="C41" s="17"/>
      <c r="D41" s="17"/>
      <c r="E41" s="17">
        <v>59.61</v>
      </c>
      <c r="F41" s="17">
        <v>604</v>
      </c>
      <c r="G41" s="17">
        <v>200.9</v>
      </c>
      <c r="H41" s="17"/>
      <c r="I41" s="17"/>
      <c r="J41" s="17">
        <v>87.1</v>
      </c>
      <c r="K41" s="17">
        <v>214.7</v>
      </c>
      <c r="L41" s="17"/>
      <c r="M41" s="17"/>
      <c r="N41" s="17">
        <v>124.2</v>
      </c>
      <c r="O41" s="17">
        <v>124.4</v>
      </c>
      <c r="P41" s="17">
        <v>124.2</v>
      </c>
      <c r="Q41" s="17">
        <v>216.5</v>
      </c>
      <c r="R41" s="17">
        <v>111.5</v>
      </c>
      <c r="S41" s="17">
        <v>69.5</v>
      </c>
      <c r="T41" s="17">
        <v>537.29999999999995</v>
      </c>
      <c r="U41" s="17">
        <v>10.199999999999999</v>
      </c>
      <c r="V41" s="17"/>
      <c r="W41" s="17"/>
      <c r="X41" s="17"/>
      <c r="Y41" s="17"/>
      <c r="Z41" s="17">
        <v>157.80000000000001</v>
      </c>
      <c r="AA41" s="17">
        <v>8</v>
      </c>
      <c r="AB41" s="17">
        <v>3.9</v>
      </c>
      <c r="AC41" s="17"/>
      <c r="AD41" s="17">
        <v>6.7</v>
      </c>
      <c r="AE41" s="17">
        <v>10.1</v>
      </c>
      <c r="AF41" s="17">
        <v>91.1</v>
      </c>
      <c r="AG41" s="17">
        <v>6.3</v>
      </c>
      <c r="AH41" s="17"/>
      <c r="AI41" s="17"/>
      <c r="AJ41" s="17"/>
      <c r="AK41" s="17">
        <v>55.8</v>
      </c>
      <c r="AL41" s="17">
        <v>216.1</v>
      </c>
      <c r="AM41" s="17"/>
      <c r="AN41" s="17"/>
      <c r="AO41" s="17"/>
      <c r="AP41" s="17">
        <v>6.4</v>
      </c>
      <c r="AQ41" s="17">
        <v>437.1</v>
      </c>
      <c r="AR41" s="17">
        <v>71.3</v>
      </c>
      <c r="AS41" s="17">
        <v>135</v>
      </c>
      <c r="AT41" s="17">
        <v>42.4</v>
      </c>
      <c r="AU41" s="17">
        <v>0</v>
      </c>
      <c r="AV41" s="17">
        <v>19.399999999999999</v>
      </c>
      <c r="AW41" s="17">
        <v>86.4</v>
      </c>
      <c r="AX41" s="17">
        <v>188.5</v>
      </c>
      <c r="AY41" s="17"/>
      <c r="AZ41" s="17">
        <v>95</v>
      </c>
      <c r="BA41" s="17">
        <v>100.8</v>
      </c>
      <c r="BB41" s="17">
        <v>8.1999999999999993</v>
      </c>
      <c r="BC41" s="17">
        <v>5.4</v>
      </c>
      <c r="BD41" s="17">
        <v>46.5</v>
      </c>
      <c r="BE41" s="17">
        <v>17.600000000000001</v>
      </c>
      <c r="BF41" s="17">
        <v>3.8</v>
      </c>
      <c r="BG41" s="17">
        <v>37</v>
      </c>
      <c r="BH41" s="17">
        <v>162.5</v>
      </c>
      <c r="BI41" s="17">
        <v>62.9</v>
      </c>
      <c r="BJ41" s="17"/>
      <c r="BK41" s="17"/>
      <c r="BL41" s="17">
        <v>0</v>
      </c>
      <c r="BM41" s="17"/>
      <c r="BN41" s="17"/>
      <c r="BO41" s="17"/>
      <c r="BP41" s="17">
        <v>86</v>
      </c>
      <c r="BQ41" s="17">
        <v>85.8</v>
      </c>
      <c r="BR41" s="17">
        <v>0</v>
      </c>
      <c r="BS41" s="17">
        <v>84.8</v>
      </c>
      <c r="BT41" s="17">
        <v>108.2</v>
      </c>
      <c r="BU41" s="17"/>
      <c r="BV41" s="17"/>
      <c r="BW41" s="17"/>
      <c r="BX41" s="17"/>
      <c r="BY41" s="17"/>
      <c r="BZ41" s="17"/>
      <c r="CA41" s="17"/>
      <c r="CB41" s="17"/>
      <c r="CC41" s="17">
        <v>4.5999999999999996</v>
      </c>
      <c r="CD41" s="17">
        <v>157</v>
      </c>
      <c r="CE41" s="17">
        <v>130.6</v>
      </c>
      <c r="CF41" s="17">
        <v>66.5</v>
      </c>
      <c r="CG41" s="17">
        <v>77.900000000000006</v>
      </c>
      <c r="CH41" s="17">
        <v>30.1</v>
      </c>
      <c r="CI41" s="17"/>
      <c r="CJ41" s="17"/>
      <c r="CK41" s="17"/>
      <c r="CL41" s="17">
        <v>0</v>
      </c>
      <c r="CM41" s="17">
        <v>124.4</v>
      </c>
      <c r="CN41" s="17">
        <v>61.1</v>
      </c>
      <c r="CO41" s="17"/>
      <c r="CP41" s="17"/>
      <c r="CQ41" s="17"/>
      <c r="CR41" s="17"/>
      <c r="CS41" s="17"/>
      <c r="CT41" s="17"/>
      <c r="CU41" s="17"/>
      <c r="CV41" s="17">
        <v>0.9</v>
      </c>
      <c r="CW41" s="17">
        <v>119</v>
      </c>
      <c r="CX41" s="17">
        <v>67.099999999999994</v>
      </c>
      <c r="CY41" s="17">
        <v>7.8</v>
      </c>
      <c r="CZ41" s="17">
        <v>0.2</v>
      </c>
      <c r="DA41" s="17">
        <v>20</v>
      </c>
      <c r="DB41" s="17">
        <v>9.8000000000000007</v>
      </c>
      <c r="DC41" s="17">
        <v>5.5</v>
      </c>
      <c r="DD41" s="17">
        <v>1.2</v>
      </c>
      <c r="DE41" s="17">
        <v>3.2</v>
      </c>
      <c r="DF41" s="17">
        <v>5.0999999999999996</v>
      </c>
      <c r="DG41" s="17">
        <v>0</v>
      </c>
      <c r="DH41" s="17">
        <v>15.2</v>
      </c>
      <c r="DI41" s="17">
        <v>18.5</v>
      </c>
      <c r="DJ41" s="17">
        <v>3.2</v>
      </c>
      <c r="DK41" s="17">
        <v>9.3000000000000007</v>
      </c>
      <c r="DL41" s="17">
        <v>12.5</v>
      </c>
      <c r="DM41" s="17">
        <v>15</v>
      </c>
      <c r="DN41" s="17">
        <v>31.5</v>
      </c>
      <c r="DO41" s="17">
        <v>86.6</v>
      </c>
      <c r="DP41" s="17">
        <v>0</v>
      </c>
      <c r="DQ41" s="17">
        <v>2</v>
      </c>
      <c r="DR41" s="17">
        <v>2.2999999999999998</v>
      </c>
      <c r="DS41" s="17"/>
      <c r="DT41" s="17">
        <v>15.4</v>
      </c>
      <c r="DU41" s="17">
        <v>2.4</v>
      </c>
      <c r="DV41" s="17">
        <v>16.7</v>
      </c>
      <c r="DW41" s="17">
        <v>0</v>
      </c>
      <c r="DX41" s="17">
        <v>0.3</v>
      </c>
      <c r="DY41" s="17">
        <v>19.399999999999999</v>
      </c>
      <c r="DZ41" s="17">
        <v>9.6999999999999993</v>
      </c>
      <c r="EA41" s="17">
        <v>15.7</v>
      </c>
      <c r="EB41" s="17">
        <v>20.3</v>
      </c>
      <c r="EC41" s="17">
        <v>20</v>
      </c>
      <c r="ED41" s="17">
        <v>28.2</v>
      </c>
      <c r="EE41" s="17">
        <v>81.2</v>
      </c>
      <c r="EF41" s="17">
        <v>29.6</v>
      </c>
      <c r="EG41" s="17">
        <v>106.7</v>
      </c>
      <c r="EH41" s="17">
        <v>101.3</v>
      </c>
      <c r="EI41" s="17">
        <v>17.600000000000001</v>
      </c>
      <c r="EJ41" s="17">
        <v>14.7</v>
      </c>
      <c r="EK41" s="17">
        <v>20.9</v>
      </c>
      <c r="EL41" s="17">
        <v>7.2</v>
      </c>
      <c r="EM41" s="17">
        <v>9.1</v>
      </c>
      <c r="EN41" s="17">
        <v>20.399999999999999</v>
      </c>
      <c r="EO41" s="17">
        <v>20.399999999999999</v>
      </c>
      <c r="EP41" s="17">
        <v>20.2</v>
      </c>
      <c r="EQ41" s="17">
        <v>10.4</v>
      </c>
      <c r="ER41" s="17">
        <v>204.822</v>
      </c>
      <c r="ES41" s="17">
        <v>9.1999999999999993</v>
      </c>
      <c r="ET41" s="17">
        <v>125.1</v>
      </c>
      <c r="EU41" s="17">
        <v>0.6</v>
      </c>
      <c r="EV41" s="17">
        <v>128.4</v>
      </c>
      <c r="EW41" s="17">
        <v>153.69999999999999</v>
      </c>
      <c r="EX41" s="17">
        <v>90.3</v>
      </c>
      <c r="EY41" s="17">
        <v>9.3000000000000007</v>
      </c>
      <c r="EZ41" s="17">
        <v>9.1999999999999993</v>
      </c>
      <c r="FA41" s="17">
        <v>20</v>
      </c>
      <c r="FB41" s="17"/>
      <c r="FC41" s="17">
        <v>36.299999999999997</v>
      </c>
      <c r="FD41" s="17"/>
      <c r="FE41" s="17">
        <v>28.7</v>
      </c>
      <c r="FF41" s="17">
        <v>3.2</v>
      </c>
      <c r="FG41" s="17">
        <v>15.3</v>
      </c>
      <c r="FH41" s="17"/>
      <c r="FI41" s="17"/>
      <c r="FJ41" s="17">
        <v>7460.9319999999998</v>
      </c>
      <c r="FK41" s="15"/>
      <c r="FL41" s="17">
        <v>23.62933</v>
      </c>
      <c r="FM41" s="17">
        <v>3.1779999999999999</v>
      </c>
      <c r="FN41" s="17"/>
      <c r="FO41" s="17">
        <v>13.20731</v>
      </c>
      <c r="FP41" s="17"/>
      <c r="FQ41" s="17">
        <v>9.4440899999999992</v>
      </c>
      <c r="FR41" s="17">
        <v>9.6</v>
      </c>
      <c r="FS41" s="17">
        <v>16.2</v>
      </c>
      <c r="FT41" s="17">
        <v>75.25873</v>
      </c>
    </row>
    <row r="42" spans="1:176" ht="24" customHeight="1" x14ac:dyDescent="0.3">
      <c r="A42" s="18" t="s">
        <v>63</v>
      </c>
      <c r="B42" s="18" t="s">
        <v>829</v>
      </c>
      <c r="C42" s="19"/>
      <c r="D42" s="19"/>
      <c r="E42" s="19">
        <v>60.56</v>
      </c>
      <c r="F42" s="19">
        <v>648.4</v>
      </c>
      <c r="G42" s="19">
        <v>213.4</v>
      </c>
      <c r="H42" s="19"/>
      <c r="I42" s="19"/>
      <c r="J42" s="19">
        <v>90</v>
      </c>
      <c r="K42" s="19">
        <v>228.9</v>
      </c>
      <c r="L42" s="19"/>
      <c r="M42" s="19"/>
      <c r="N42" s="19">
        <v>113.8</v>
      </c>
      <c r="O42" s="19">
        <v>114.3</v>
      </c>
      <c r="P42" s="19">
        <v>113.5</v>
      </c>
      <c r="Q42" s="19">
        <v>209.2</v>
      </c>
      <c r="R42" s="19">
        <v>110.7</v>
      </c>
      <c r="S42" s="19">
        <v>69.099999999999994</v>
      </c>
      <c r="T42" s="19">
        <v>563.9</v>
      </c>
      <c r="U42" s="19">
        <v>10.5</v>
      </c>
      <c r="V42" s="19"/>
      <c r="W42" s="19"/>
      <c r="X42" s="19"/>
      <c r="Y42" s="19"/>
      <c r="Z42" s="19">
        <v>163.30000000000001</v>
      </c>
      <c r="AA42" s="19">
        <v>7.8</v>
      </c>
      <c r="AB42" s="19">
        <v>3.9</v>
      </c>
      <c r="AC42" s="19"/>
      <c r="AD42" s="19">
        <v>6.7</v>
      </c>
      <c r="AE42" s="19">
        <v>10.199999999999999</v>
      </c>
      <c r="AF42" s="19">
        <v>91.2</v>
      </c>
      <c r="AG42" s="19">
        <v>6.4</v>
      </c>
      <c r="AH42" s="19"/>
      <c r="AI42" s="19"/>
      <c r="AJ42" s="19"/>
      <c r="AK42" s="19">
        <v>55.3</v>
      </c>
      <c r="AL42" s="19">
        <v>213.5</v>
      </c>
      <c r="AM42" s="19"/>
      <c r="AN42" s="19"/>
      <c r="AO42" s="19"/>
      <c r="AP42" s="19">
        <v>6.4</v>
      </c>
      <c r="AQ42" s="19">
        <v>461.4</v>
      </c>
      <c r="AR42" s="19">
        <v>52.5</v>
      </c>
      <c r="AS42" s="19">
        <v>148.80000000000001</v>
      </c>
      <c r="AT42" s="19">
        <v>42.5</v>
      </c>
      <c r="AU42" s="19">
        <v>1.9</v>
      </c>
      <c r="AV42" s="19">
        <v>19.600000000000001</v>
      </c>
      <c r="AW42" s="19">
        <v>86.3</v>
      </c>
      <c r="AX42" s="19">
        <v>187.9</v>
      </c>
      <c r="AY42" s="19"/>
      <c r="AZ42" s="19">
        <v>92.2</v>
      </c>
      <c r="BA42" s="19">
        <v>108.6</v>
      </c>
      <c r="BB42" s="19">
        <v>8.1999999999999993</v>
      </c>
      <c r="BC42" s="19">
        <v>5.3</v>
      </c>
      <c r="BD42" s="19">
        <v>45.9</v>
      </c>
      <c r="BE42" s="19">
        <v>19.100000000000001</v>
      </c>
      <c r="BF42" s="19">
        <v>3.8</v>
      </c>
      <c r="BG42" s="19">
        <v>37.799999999999997</v>
      </c>
      <c r="BH42" s="19">
        <v>174.1</v>
      </c>
      <c r="BI42" s="19">
        <v>62.8</v>
      </c>
      <c r="BJ42" s="19"/>
      <c r="BK42" s="19"/>
      <c r="BL42" s="19">
        <v>0</v>
      </c>
      <c r="BM42" s="19"/>
      <c r="BN42" s="19"/>
      <c r="BO42" s="19"/>
      <c r="BP42" s="19">
        <v>86.4</v>
      </c>
      <c r="BQ42" s="19">
        <v>84.3</v>
      </c>
      <c r="BR42" s="19">
        <v>0</v>
      </c>
      <c r="BS42" s="19">
        <v>84.3</v>
      </c>
      <c r="BT42" s="19">
        <v>108.4</v>
      </c>
      <c r="BU42" s="19"/>
      <c r="BV42" s="19"/>
      <c r="BW42" s="19"/>
      <c r="BX42" s="19"/>
      <c r="BY42" s="19"/>
      <c r="BZ42" s="19"/>
      <c r="CA42" s="19"/>
      <c r="CB42" s="19"/>
      <c r="CC42" s="19">
        <v>4.5999999999999996</v>
      </c>
      <c r="CD42" s="19">
        <v>154</v>
      </c>
      <c r="CE42" s="19">
        <v>130.1</v>
      </c>
      <c r="CF42" s="19">
        <v>66.099999999999994</v>
      </c>
      <c r="CG42" s="19">
        <v>78.3</v>
      </c>
      <c r="CH42" s="19">
        <v>30.2</v>
      </c>
      <c r="CI42" s="19"/>
      <c r="CJ42" s="19"/>
      <c r="CK42" s="19"/>
      <c r="CL42" s="19">
        <v>0</v>
      </c>
      <c r="CM42" s="19">
        <v>123.1</v>
      </c>
      <c r="CN42" s="19">
        <v>59.4</v>
      </c>
      <c r="CO42" s="19"/>
      <c r="CP42" s="19"/>
      <c r="CQ42" s="19"/>
      <c r="CR42" s="19"/>
      <c r="CS42" s="19"/>
      <c r="CT42" s="19"/>
      <c r="CU42" s="19"/>
      <c r="CV42" s="19">
        <v>0.5</v>
      </c>
      <c r="CW42" s="19">
        <v>115</v>
      </c>
      <c r="CX42" s="19">
        <v>28.5</v>
      </c>
      <c r="CY42" s="19">
        <v>11.2</v>
      </c>
      <c r="CZ42" s="19">
        <v>0.3</v>
      </c>
      <c r="DA42" s="19">
        <v>20</v>
      </c>
      <c r="DB42" s="19">
        <v>9.9</v>
      </c>
      <c r="DC42" s="19">
        <v>5.4</v>
      </c>
      <c r="DD42" s="19">
        <v>1.2</v>
      </c>
      <c r="DE42" s="19">
        <v>3.1</v>
      </c>
      <c r="DF42" s="19">
        <v>5</v>
      </c>
      <c r="DG42" s="19">
        <v>0</v>
      </c>
      <c r="DH42" s="19">
        <v>10.9</v>
      </c>
      <c r="DI42" s="19">
        <v>18.8</v>
      </c>
      <c r="DJ42" s="19">
        <v>3</v>
      </c>
      <c r="DK42" s="19">
        <v>9.3000000000000007</v>
      </c>
      <c r="DL42" s="19">
        <v>10.5</v>
      </c>
      <c r="DM42" s="19">
        <v>12.6</v>
      </c>
      <c r="DN42" s="19">
        <v>29.5</v>
      </c>
      <c r="DO42" s="19">
        <v>85.4</v>
      </c>
      <c r="DP42" s="19">
        <v>0</v>
      </c>
      <c r="DQ42" s="19">
        <v>2</v>
      </c>
      <c r="DR42" s="19">
        <v>2.2999999999999998</v>
      </c>
      <c r="DS42" s="19"/>
      <c r="DT42" s="19">
        <v>12.2</v>
      </c>
      <c r="DU42" s="19">
        <v>2.4</v>
      </c>
      <c r="DV42" s="19">
        <v>18.8</v>
      </c>
      <c r="DW42" s="19">
        <v>0</v>
      </c>
      <c r="DX42" s="19">
        <v>0.3</v>
      </c>
      <c r="DY42" s="19">
        <v>19.5</v>
      </c>
      <c r="DZ42" s="19">
        <v>9.6999999999999993</v>
      </c>
      <c r="EA42" s="19">
        <v>15.5</v>
      </c>
      <c r="EB42" s="19">
        <v>20.2</v>
      </c>
      <c r="EC42" s="19">
        <v>19.899999999999999</v>
      </c>
      <c r="ED42" s="19">
        <v>27.4</v>
      </c>
      <c r="EE42" s="19">
        <v>81.599999999999994</v>
      </c>
      <c r="EF42" s="19">
        <v>22.6</v>
      </c>
      <c r="EG42" s="19">
        <v>108.3</v>
      </c>
      <c r="EH42" s="19">
        <v>105.8</v>
      </c>
      <c r="EI42" s="19">
        <v>17.8</v>
      </c>
      <c r="EJ42" s="19">
        <v>14</v>
      </c>
      <c r="EK42" s="19">
        <v>20.9</v>
      </c>
      <c r="EL42" s="19">
        <v>7.2</v>
      </c>
      <c r="EM42" s="19">
        <v>9.1</v>
      </c>
      <c r="EN42" s="19">
        <v>20.399999999999999</v>
      </c>
      <c r="EO42" s="19">
        <v>20.399999999999999</v>
      </c>
      <c r="EP42" s="19">
        <v>20.2</v>
      </c>
      <c r="EQ42" s="19">
        <v>12.8</v>
      </c>
      <c r="ER42" s="19">
        <v>179.28800000000001</v>
      </c>
      <c r="ES42" s="19">
        <v>4.5999999999999996</v>
      </c>
      <c r="ET42" s="19">
        <v>93.7</v>
      </c>
      <c r="EU42" s="19">
        <v>0.6</v>
      </c>
      <c r="EV42" s="19">
        <v>128.4</v>
      </c>
      <c r="EW42" s="19">
        <v>155.19999999999999</v>
      </c>
      <c r="EX42" s="19">
        <v>77.099999999999994</v>
      </c>
      <c r="EY42" s="19">
        <v>6.3</v>
      </c>
      <c r="EZ42" s="19">
        <v>9.1999999999999993</v>
      </c>
      <c r="FA42" s="19">
        <v>20</v>
      </c>
      <c r="FB42" s="19"/>
      <c r="FC42" s="19">
        <v>36.299999999999997</v>
      </c>
      <c r="FD42" s="19"/>
      <c r="FE42" s="19">
        <v>28.7</v>
      </c>
      <c r="FF42" s="19">
        <v>3.1</v>
      </c>
      <c r="FG42" s="19">
        <v>15.1</v>
      </c>
      <c r="FH42" s="19"/>
      <c r="FI42" s="19"/>
      <c r="FJ42" s="19">
        <v>7427.848</v>
      </c>
      <c r="FK42" s="15"/>
      <c r="FL42" s="19">
        <v>23.47157</v>
      </c>
      <c r="FM42" s="19">
        <v>7.7640000000000002</v>
      </c>
      <c r="FN42" s="19"/>
      <c r="FO42" s="19">
        <v>13.16756</v>
      </c>
      <c r="FP42" s="19"/>
      <c r="FQ42" s="19">
        <v>9.4435699999999994</v>
      </c>
      <c r="FR42" s="19">
        <v>9.6999999999999993</v>
      </c>
      <c r="FS42" s="19">
        <v>16</v>
      </c>
      <c r="FT42" s="19">
        <v>79.546700000000001</v>
      </c>
    </row>
    <row r="43" spans="1:176" ht="24" customHeight="1" x14ac:dyDescent="0.3">
      <c r="A43" s="13" t="s">
        <v>63</v>
      </c>
      <c r="B43" s="13" t="s">
        <v>830</v>
      </c>
      <c r="C43" s="14"/>
      <c r="D43" s="14"/>
      <c r="E43" s="14">
        <v>58.49</v>
      </c>
      <c r="F43" s="14">
        <v>639.79999999999995</v>
      </c>
      <c r="G43" s="14">
        <v>211.3</v>
      </c>
      <c r="H43" s="14"/>
      <c r="I43" s="14"/>
      <c r="J43" s="14">
        <v>88.7</v>
      </c>
      <c r="K43" s="14">
        <v>226.6</v>
      </c>
      <c r="L43" s="14"/>
      <c r="M43" s="14"/>
      <c r="N43" s="14">
        <v>140.6</v>
      </c>
      <c r="O43" s="14">
        <v>140.5</v>
      </c>
      <c r="P43" s="14">
        <v>140.69999999999999</v>
      </c>
      <c r="Q43" s="14">
        <v>244.8</v>
      </c>
      <c r="R43" s="14">
        <v>109.6</v>
      </c>
      <c r="S43" s="14">
        <v>69</v>
      </c>
      <c r="T43" s="14">
        <v>548.5</v>
      </c>
      <c r="U43" s="14">
        <v>10.4</v>
      </c>
      <c r="V43" s="14"/>
      <c r="W43" s="14"/>
      <c r="X43" s="14"/>
      <c r="Y43" s="14"/>
      <c r="Z43" s="14">
        <v>159.4</v>
      </c>
      <c r="AA43" s="14">
        <v>6.3</v>
      </c>
      <c r="AB43" s="14">
        <v>3</v>
      </c>
      <c r="AC43" s="14"/>
      <c r="AD43" s="14">
        <v>6.7</v>
      </c>
      <c r="AE43" s="14">
        <v>10.199999999999999</v>
      </c>
      <c r="AF43" s="14">
        <v>90.8</v>
      </c>
      <c r="AG43" s="14">
        <v>6.2</v>
      </c>
      <c r="AH43" s="14"/>
      <c r="AI43" s="14"/>
      <c r="AJ43" s="14"/>
      <c r="AK43" s="14">
        <v>54.8</v>
      </c>
      <c r="AL43" s="14">
        <v>222.7</v>
      </c>
      <c r="AM43" s="14"/>
      <c r="AN43" s="14"/>
      <c r="AO43" s="14"/>
      <c r="AP43" s="14">
        <v>6.4</v>
      </c>
      <c r="AQ43" s="14">
        <v>450.4</v>
      </c>
      <c r="AR43" s="14">
        <v>54.4</v>
      </c>
      <c r="AS43" s="14">
        <v>148.1</v>
      </c>
      <c r="AT43" s="14">
        <v>42.2</v>
      </c>
      <c r="AU43" s="14">
        <v>9.5</v>
      </c>
      <c r="AV43" s="14">
        <v>19.5</v>
      </c>
      <c r="AW43" s="14">
        <v>88.1</v>
      </c>
      <c r="AX43" s="14">
        <v>188.3</v>
      </c>
      <c r="AY43" s="14"/>
      <c r="AZ43" s="14">
        <v>91.7</v>
      </c>
      <c r="BA43" s="14">
        <v>108.1</v>
      </c>
      <c r="BB43" s="14">
        <v>8.1</v>
      </c>
      <c r="BC43" s="14">
        <v>5.0999999999999996</v>
      </c>
      <c r="BD43" s="14">
        <v>44.9</v>
      </c>
      <c r="BE43" s="14">
        <v>16.7</v>
      </c>
      <c r="BF43" s="14">
        <v>3.8</v>
      </c>
      <c r="BG43" s="14">
        <v>37.6</v>
      </c>
      <c r="BH43" s="14">
        <v>171.5</v>
      </c>
      <c r="BI43" s="14">
        <v>90.1</v>
      </c>
      <c r="BJ43" s="14"/>
      <c r="BK43" s="14"/>
      <c r="BL43" s="14">
        <v>0</v>
      </c>
      <c r="BM43" s="14"/>
      <c r="BN43" s="14"/>
      <c r="BO43" s="14"/>
      <c r="BP43" s="14">
        <v>85.4</v>
      </c>
      <c r="BQ43" s="14">
        <v>85.7</v>
      </c>
      <c r="BR43" s="14">
        <v>0</v>
      </c>
      <c r="BS43" s="14">
        <v>83.8</v>
      </c>
      <c r="BT43" s="14">
        <v>108.7</v>
      </c>
      <c r="BU43" s="14"/>
      <c r="BV43" s="14"/>
      <c r="BW43" s="14"/>
      <c r="BX43" s="14"/>
      <c r="BY43" s="14"/>
      <c r="BZ43" s="14"/>
      <c r="CA43" s="14"/>
      <c r="CB43" s="14"/>
      <c r="CC43" s="14">
        <v>4.5999999999999996</v>
      </c>
      <c r="CD43" s="14">
        <v>214.7</v>
      </c>
      <c r="CE43" s="14">
        <v>127.7</v>
      </c>
      <c r="CF43" s="14">
        <v>64.900000000000006</v>
      </c>
      <c r="CG43" s="14">
        <v>77.900000000000006</v>
      </c>
      <c r="CH43" s="14">
        <v>29.7</v>
      </c>
      <c r="CI43" s="14"/>
      <c r="CJ43" s="14"/>
      <c r="CK43" s="14"/>
      <c r="CL43" s="14">
        <v>0</v>
      </c>
      <c r="CM43" s="14">
        <v>131.5</v>
      </c>
      <c r="CN43" s="14">
        <v>59.7</v>
      </c>
      <c r="CO43" s="14"/>
      <c r="CP43" s="14"/>
      <c r="CQ43" s="14"/>
      <c r="CR43" s="14"/>
      <c r="CS43" s="14"/>
      <c r="CT43" s="14"/>
      <c r="CU43" s="14"/>
      <c r="CV43" s="14">
        <v>0.5</v>
      </c>
      <c r="CW43" s="14">
        <v>113.9</v>
      </c>
      <c r="CX43" s="14">
        <v>16.600000000000001</v>
      </c>
      <c r="CY43" s="14">
        <v>10.6</v>
      </c>
      <c r="CZ43" s="14">
        <v>0.2</v>
      </c>
      <c r="DA43" s="14">
        <v>20</v>
      </c>
      <c r="DB43" s="14">
        <v>10.1</v>
      </c>
      <c r="DC43" s="14">
        <v>5.5</v>
      </c>
      <c r="DD43" s="14">
        <v>1.2</v>
      </c>
      <c r="DE43" s="14">
        <v>3.1</v>
      </c>
      <c r="DF43" s="14">
        <v>5.0999999999999996</v>
      </c>
      <c r="DG43" s="14">
        <v>0</v>
      </c>
      <c r="DH43" s="14">
        <v>20</v>
      </c>
      <c r="DI43" s="14">
        <v>18.8</v>
      </c>
      <c r="DJ43" s="14">
        <v>3.2</v>
      </c>
      <c r="DK43" s="14">
        <v>9.3000000000000007</v>
      </c>
      <c r="DL43" s="14">
        <v>3.7</v>
      </c>
      <c r="DM43" s="14">
        <v>4.2</v>
      </c>
      <c r="DN43" s="14">
        <v>30.7</v>
      </c>
      <c r="DO43" s="14">
        <v>86.4</v>
      </c>
      <c r="DP43" s="14">
        <v>0</v>
      </c>
      <c r="DQ43" s="14">
        <v>2</v>
      </c>
      <c r="DR43" s="14">
        <v>2.2999999999999998</v>
      </c>
      <c r="DS43" s="14"/>
      <c r="DT43" s="14">
        <v>5.0999999999999996</v>
      </c>
      <c r="DU43" s="14">
        <v>2.4</v>
      </c>
      <c r="DV43" s="14">
        <v>18.8</v>
      </c>
      <c r="DW43" s="14">
        <v>0</v>
      </c>
      <c r="DX43" s="14">
        <v>0.3</v>
      </c>
      <c r="DY43" s="14">
        <v>19.5</v>
      </c>
      <c r="DZ43" s="14">
        <v>9.6999999999999993</v>
      </c>
      <c r="EA43" s="14">
        <v>15.4</v>
      </c>
      <c r="EB43" s="14">
        <v>20.2</v>
      </c>
      <c r="EC43" s="14">
        <v>20</v>
      </c>
      <c r="ED43" s="14">
        <v>26.2</v>
      </c>
      <c r="EE43" s="14">
        <v>81.099999999999994</v>
      </c>
      <c r="EF43" s="14">
        <v>13.5</v>
      </c>
      <c r="EG43" s="14">
        <v>107.2</v>
      </c>
      <c r="EH43" s="14">
        <v>105.8</v>
      </c>
      <c r="EI43" s="14">
        <v>17.2</v>
      </c>
      <c r="EJ43" s="14">
        <v>10.8</v>
      </c>
      <c r="EK43" s="14">
        <v>20.9</v>
      </c>
      <c r="EL43" s="14">
        <v>7.2</v>
      </c>
      <c r="EM43" s="14">
        <v>9.1</v>
      </c>
      <c r="EN43" s="14">
        <v>20.399999999999999</v>
      </c>
      <c r="EO43" s="14">
        <v>20.399999999999999</v>
      </c>
      <c r="EP43" s="14">
        <v>20.2</v>
      </c>
      <c r="EQ43" s="14">
        <v>9.9</v>
      </c>
      <c r="ER43" s="14">
        <v>64.561000000000007</v>
      </c>
      <c r="ES43" s="14">
        <v>3</v>
      </c>
      <c r="ET43" s="14">
        <v>38.700000000000003</v>
      </c>
      <c r="EU43" s="14">
        <v>0.6</v>
      </c>
      <c r="EV43" s="14">
        <v>129.30000000000001</v>
      </c>
      <c r="EW43" s="14">
        <v>161.19999999999999</v>
      </c>
      <c r="EX43" s="14">
        <v>36.9</v>
      </c>
      <c r="EY43" s="14">
        <v>2.5</v>
      </c>
      <c r="EZ43" s="14">
        <v>9.1999999999999993</v>
      </c>
      <c r="FA43" s="14">
        <v>20</v>
      </c>
      <c r="FB43" s="14"/>
      <c r="FC43" s="14">
        <v>36.200000000000003</v>
      </c>
      <c r="FD43" s="14"/>
      <c r="FE43" s="14">
        <v>28.6</v>
      </c>
      <c r="FF43" s="14">
        <v>3.2</v>
      </c>
      <c r="FG43" s="14">
        <v>15.2</v>
      </c>
      <c r="FH43" s="14"/>
      <c r="FI43" s="14"/>
      <c r="FJ43" s="14">
        <v>7345.7510000000002</v>
      </c>
      <c r="FK43" s="15"/>
      <c r="FL43" s="14">
        <v>23.474910000000001</v>
      </c>
      <c r="FM43" s="14">
        <v>8.0030000000000001</v>
      </c>
      <c r="FN43" s="14"/>
      <c r="FO43" s="14">
        <v>13.1355</v>
      </c>
      <c r="FP43" s="14"/>
      <c r="FQ43" s="14">
        <v>9.4440899999999992</v>
      </c>
      <c r="FR43" s="14">
        <v>9.6999999999999993</v>
      </c>
      <c r="FS43" s="14">
        <v>15.9</v>
      </c>
      <c r="FT43" s="14">
        <v>79.657499999999999</v>
      </c>
    </row>
    <row r="44" spans="1:176" ht="24" customHeight="1" x14ac:dyDescent="0.3">
      <c r="A44" s="16" t="s">
        <v>63</v>
      </c>
      <c r="B44" s="16" t="s">
        <v>831</v>
      </c>
      <c r="C44" s="17"/>
      <c r="D44" s="17"/>
      <c r="E44" s="17">
        <v>59.07</v>
      </c>
      <c r="F44" s="17">
        <v>641.4</v>
      </c>
      <c r="G44" s="17">
        <v>212.9</v>
      </c>
      <c r="H44" s="17"/>
      <c r="I44" s="17"/>
      <c r="J44" s="17">
        <v>88</v>
      </c>
      <c r="K44" s="17">
        <v>226.1</v>
      </c>
      <c r="L44" s="17"/>
      <c r="M44" s="17"/>
      <c r="N44" s="17">
        <v>109.1</v>
      </c>
      <c r="O44" s="17">
        <v>109.6</v>
      </c>
      <c r="P44" s="17">
        <v>109.6</v>
      </c>
      <c r="Q44" s="17">
        <v>226.1</v>
      </c>
      <c r="R44" s="17">
        <v>111.5</v>
      </c>
      <c r="S44" s="17">
        <v>69</v>
      </c>
      <c r="T44" s="17">
        <v>542.6</v>
      </c>
      <c r="U44" s="17">
        <v>10.199999999999999</v>
      </c>
      <c r="V44" s="17"/>
      <c r="W44" s="17"/>
      <c r="X44" s="17"/>
      <c r="Y44" s="17"/>
      <c r="Z44" s="17">
        <v>162.5</v>
      </c>
      <c r="AA44" s="17">
        <v>6.4</v>
      </c>
      <c r="AB44" s="17">
        <v>3.7</v>
      </c>
      <c r="AC44" s="17"/>
      <c r="AD44" s="17">
        <v>6.7</v>
      </c>
      <c r="AE44" s="17">
        <v>10.1</v>
      </c>
      <c r="AF44" s="17">
        <v>88.3</v>
      </c>
      <c r="AG44" s="17">
        <v>6.3</v>
      </c>
      <c r="AH44" s="17"/>
      <c r="AI44" s="17"/>
      <c r="AJ44" s="17"/>
      <c r="AK44" s="17">
        <v>85.3</v>
      </c>
      <c r="AL44" s="17">
        <v>220.1</v>
      </c>
      <c r="AM44" s="17"/>
      <c r="AN44" s="17"/>
      <c r="AO44" s="17"/>
      <c r="AP44" s="17">
        <v>6.4</v>
      </c>
      <c r="AQ44" s="17">
        <v>461.7</v>
      </c>
      <c r="AR44" s="17">
        <v>69.099999999999994</v>
      </c>
      <c r="AS44" s="17">
        <v>147.6</v>
      </c>
      <c r="AT44" s="17">
        <v>42.5</v>
      </c>
      <c r="AU44" s="17">
        <v>18.600000000000001</v>
      </c>
      <c r="AV44" s="17">
        <v>19.399999999999999</v>
      </c>
      <c r="AW44" s="17">
        <v>84.8</v>
      </c>
      <c r="AX44" s="17">
        <v>188.4</v>
      </c>
      <c r="AY44" s="17"/>
      <c r="AZ44" s="17">
        <v>92.5</v>
      </c>
      <c r="BA44" s="17">
        <v>108</v>
      </c>
      <c r="BB44" s="17">
        <v>8.1</v>
      </c>
      <c r="BC44" s="17">
        <v>5.2</v>
      </c>
      <c r="BD44" s="17">
        <v>44.5</v>
      </c>
      <c r="BE44" s="17">
        <v>16.5</v>
      </c>
      <c r="BF44" s="17">
        <v>3.8</v>
      </c>
      <c r="BG44" s="17">
        <v>36.700000000000003</v>
      </c>
      <c r="BH44" s="17">
        <v>172.1</v>
      </c>
      <c r="BI44" s="17">
        <v>93.6</v>
      </c>
      <c r="BJ44" s="17"/>
      <c r="BK44" s="17"/>
      <c r="BL44" s="17">
        <v>0</v>
      </c>
      <c r="BM44" s="17"/>
      <c r="BN44" s="17"/>
      <c r="BO44" s="17"/>
      <c r="BP44" s="17">
        <v>85.6</v>
      </c>
      <c r="BQ44" s="17">
        <v>123.5</v>
      </c>
      <c r="BR44" s="17">
        <v>10.5</v>
      </c>
      <c r="BS44" s="17">
        <v>123</v>
      </c>
      <c r="BT44" s="17">
        <v>139.5</v>
      </c>
      <c r="BU44" s="17"/>
      <c r="BV44" s="17"/>
      <c r="BW44" s="17"/>
      <c r="BX44" s="17"/>
      <c r="BY44" s="17"/>
      <c r="BZ44" s="17"/>
      <c r="CA44" s="17"/>
      <c r="CB44" s="17"/>
      <c r="CC44" s="17">
        <v>4.5999999999999996</v>
      </c>
      <c r="CD44" s="17">
        <v>217.9</v>
      </c>
      <c r="CE44" s="17">
        <v>128.69999999999999</v>
      </c>
      <c r="CF44" s="17">
        <v>65.3</v>
      </c>
      <c r="CG44" s="17">
        <v>77.2</v>
      </c>
      <c r="CH44" s="17">
        <v>30</v>
      </c>
      <c r="CI44" s="17"/>
      <c r="CJ44" s="17"/>
      <c r="CK44" s="17"/>
      <c r="CL44" s="17">
        <v>0</v>
      </c>
      <c r="CM44" s="17">
        <v>146.1</v>
      </c>
      <c r="CN44" s="17">
        <v>68.3</v>
      </c>
      <c r="CO44" s="17"/>
      <c r="CP44" s="17"/>
      <c r="CQ44" s="17"/>
      <c r="CR44" s="17"/>
      <c r="CS44" s="17"/>
      <c r="CT44" s="17"/>
      <c r="CU44" s="17"/>
      <c r="CV44" s="17">
        <v>0.2</v>
      </c>
      <c r="CW44" s="17">
        <v>109.3</v>
      </c>
      <c r="CX44" s="17">
        <v>10.8</v>
      </c>
      <c r="CY44" s="17">
        <v>9.4</v>
      </c>
      <c r="CZ44" s="17">
        <v>0.1</v>
      </c>
      <c r="DA44" s="17">
        <v>20</v>
      </c>
      <c r="DB44" s="17">
        <v>9.9</v>
      </c>
      <c r="DC44" s="17">
        <v>5.5</v>
      </c>
      <c r="DD44" s="17">
        <v>1.2</v>
      </c>
      <c r="DE44" s="17">
        <v>3.3</v>
      </c>
      <c r="DF44" s="17">
        <v>5.0999999999999996</v>
      </c>
      <c r="DG44" s="17">
        <v>0</v>
      </c>
      <c r="DH44" s="17">
        <v>19.600000000000001</v>
      </c>
      <c r="DI44" s="17">
        <v>18.8</v>
      </c>
      <c r="DJ44" s="17">
        <v>3.4</v>
      </c>
      <c r="DK44" s="17">
        <v>9.3000000000000007</v>
      </c>
      <c r="DL44" s="17">
        <v>0.3</v>
      </c>
      <c r="DM44" s="17">
        <v>0.3</v>
      </c>
      <c r="DN44" s="17">
        <v>30.5</v>
      </c>
      <c r="DO44" s="17">
        <v>87.9</v>
      </c>
      <c r="DP44" s="17">
        <v>0</v>
      </c>
      <c r="DQ44" s="17">
        <v>2</v>
      </c>
      <c r="DR44" s="17">
        <v>2.2999999999999998</v>
      </c>
      <c r="DS44" s="17"/>
      <c r="DT44" s="17">
        <v>0.1</v>
      </c>
      <c r="DU44" s="17">
        <v>2.4</v>
      </c>
      <c r="DV44" s="17">
        <v>20.2</v>
      </c>
      <c r="DW44" s="17">
        <v>0</v>
      </c>
      <c r="DX44" s="17">
        <v>0.3</v>
      </c>
      <c r="DY44" s="17">
        <v>19.399999999999999</v>
      </c>
      <c r="DZ44" s="17">
        <v>9.6999999999999993</v>
      </c>
      <c r="EA44" s="17">
        <v>15.3</v>
      </c>
      <c r="EB44" s="17">
        <v>20.2</v>
      </c>
      <c r="EC44" s="17">
        <v>19.899999999999999</v>
      </c>
      <c r="ED44" s="17">
        <v>22.8</v>
      </c>
      <c r="EE44" s="17">
        <v>81.8</v>
      </c>
      <c r="EF44" s="17">
        <v>1.8</v>
      </c>
      <c r="EG44" s="17">
        <v>110.7</v>
      </c>
      <c r="EH44" s="17">
        <v>105.4</v>
      </c>
      <c r="EI44" s="17">
        <v>16.3</v>
      </c>
      <c r="EJ44" s="17">
        <v>10.199999999999999</v>
      </c>
      <c r="EK44" s="17">
        <v>20.9</v>
      </c>
      <c r="EL44" s="17">
        <v>7.4</v>
      </c>
      <c r="EM44" s="17">
        <v>9.1</v>
      </c>
      <c r="EN44" s="17">
        <v>20.399999999999999</v>
      </c>
      <c r="EO44" s="17">
        <v>20.399999999999999</v>
      </c>
      <c r="EP44" s="17">
        <v>20.2</v>
      </c>
      <c r="EQ44" s="17">
        <v>10.8</v>
      </c>
      <c r="ER44" s="17">
        <v>36.689</v>
      </c>
      <c r="ES44" s="17">
        <v>2.6</v>
      </c>
      <c r="ET44" s="17">
        <v>5.3</v>
      </c>
      <c r="EU44" s="17">
        <v>0.6</v>
      </c>
      <c r="EV44" s="17">
        <v>129.1</v>
      </c>
      <c r="EW44" s="17">
        <v>164.3</v>
      </c>
      <c r="EX44" s="17">
        <v>5</v>
      </c>
      <c r="EY44" s="17">
        <v>2</v>
      </c>
      <c r="EZ44" s="17">
        <v>9.1</v>
      </c>
      <c r="FA44" s="17">
        <v>20</v>
      </c>
      <c r="FB44" s="17"/>
      <c r="FC44" s="17">
        <v>36.4</v>
      </c>
      <c r="FD44" s="17"/>
      <c r="FE44" s="17">
        <v>28.8</v>
      </c>
      <c r="FF44" s="17">
        <v>3.3</v>
      </c>
      <c r="FG44" s="17">
        <v>15.3</v>
      </c>
      <c r="FH44" s="17"/>
      <c r="FI44" s="17"/>
      <c r="FJ44" s="17">
        <v>7317.6589999999997</v>
      </c>
      <c r="FK44" s="15"/>
      <c r="FL44" s="17">
        <v>23.465330000000002</v>
      </c>
      <c r="FM44" s="17">
        <v>8.0030000000000001</v>
      </c>
      <c r="FN44" s="17"/>
      <c r="FO44" s="17">
        <v>13.15024</v>
      </c>
      <c r="FP44" s="17"/>
      <c r="FQ44" s="17">
        <v>9.4441000000000006</v>
      </c>
      <c r="FR44" s="17">
        <v>9.6999999999999993</v>
      </c>
      <c r="FS44" s="17">
        <v>16.2</v>
      </c>
      <c r="FT44" s="17">
        <v>79.962670000000003</v>
      </c>
    </row>
    <row r="45" spans="1:176" ht="24" customHeight="1" x14ac:dyDescent="0.3">
      <c r="A45" s="16" t="s">
        <v>63</v>
      </c>
      <c r="B45" s="16" t="s">
        <v>832</v>
      </c>
      <c r="C45" s="17"/>
      <c r="D45" s="17"/>
      <c r="E45" s="17">
        <v>58.24</v>
      </c>
      <c r="F45" s="17">
        <v>647.4</v>
      </c>
      <c r="G45" s="17">
        <v>213.1</v>
      </c>
      <c r="H45" s="17"/>
      <c r="I45" s="17"/>
      <c r="J45" s="17">
        <v>92</v>
      </c>
      <c r="K45" s="17">
        <v>230.2</v>
      </c>
      <c r="L45" s="17"/>
      <c r="M45" s="17"/>
      <c r="N45" s="17">
        <v>105.1</v>
      </c>
      <c r="O45" s="17">
        <v>105.7</v>
      </c>
      <c r="P45" s="17">
        <v>104.8</v>
      </c>
      <c r="Q45" s="17">
        <v>206.9</v>
      </c>
      <c r="R45" s="17">
        <v>108.5</v>
      </c>
      <c r="S45" s="17">
        <v>67.099999999999994</v>
      </c>
      <c r="T45" s="17">
        <v>557.6</v>
      </c>
      <c r="U45" s="17">
        <v>10.7</v>
      </c>
      <c r="V45" s="17"/>
      <c r="W45" s="17"/>
      <c r="X45" s="17"/>
      <c r="Y45" s="17"/>
      <c r="Z45" s="17">
        <v>168.6</v>
      </c>
      <c r="AA45" s="17">
        <v>6.8</v>
      </c>
      <c r="AB45" s="17">
        <v>3.9</v>
      </c>
      <c r="AC45" s="17"/>
      <c r="AD45" s="17">
        <v>6.7</v>
      </c>
      <c r="AE45" s="17">
        <v>10.1</v>
      </c>
      <c r="AF45" s="17">
        <v>88.2</v>
      </c>
      <c r="AG45" s="17">
        <v>6.3</v>
      </c>
      <c r="AH45" s="17"/>
      <c r="AI45" s="17"/>
      <c r="AJ45" s="17"/>
      <c r="AK45" s="17">
        <v>110.9</v>
      </c>
      <c r="AL45" s="17">
        <v>202.4</v>
      </c>
      <c r="AM45" s="17"/>
      <c r="AN45" s="17"/>
      <c r="AO45" s="17"/>
      <c r="AP45" s="17">
        <v>6.4</v>
      </c>
      <c r="AQ45" s="17">
        <v>461.9</v>
      </c>
      <c r="AR45" s="17">
        <v>73.900000000000006</v>
      </c>
      <c r="AS45" s="17">
        <v>145.1</v>
      </c>
      <c r="AT45" s="17">
        <v>42.3</v>
      </c>
      <c r="AU45" s="17">
        <v>18.7</v>
      </c>
      <c r="AV45" s="17">
        <v>19.600000000000001</v>
      </c>
      <c r="AW45" s="17">
        <v>89.6</v>
      </c>
      <c r="AX45" s="17">
        <v>187.3</v>
      </c>
      <c r="AY45" s="17"/>
      <c r="AZ45" s="17">
        <v>90.9</v>
      </c>
      <c r="BA45" s="17">
        <v>108.4</v>
      </c>
      <c r="BB45" s="17">
        <v>8.1</v>
      </c>
      <c r="BC45" s="17">
        <v>5.0999999999999996</v>
      </c>
      <c r="BD45" s="17">
        <v>46.1</v>
      </c>
      <c r="BE45" s="17">
        <v>16.600000000000001</v>
      </c>
      <c r="BF45" s="17">
        <v>3.8</v>
      </c>
      <c r="BG45" s="17">
        <v>38.799999999999997</v>
      </c>
      <c r="BH45" s="17">
        <v>173.7</v>
      </c>
      <c r="BI45" s="17">
        <v>94.1</v>
      </c>
      <c r="BJ45" s="17"/>
      <c r="BK45" s="17"/>
      <c r="BL45" s="17">
        <v>0</v>
      </c>
      <c r="BM45" s="17"/>
      <c r="BN45" s="17"/>
      <c r="BO45" s="17"/>
      <c r="BP45" s="17">
        <v>87.4</v>
      </c>
      <c r="BQ45" s="17">
        <v>100.5</v>
      </c>
      <c r="BR45" s="17">
        <v>64.2</v>
      </c>
      <c r="BS45" s="17">
        <v>102.1</v>
      </c>
      <c r="BT45" s="17">
        <v>125.1</v>
      </c>
      <c r="BU45" s="17"/>
      <c r="BV45" s="17"/>
      <c r="BW45" s="17"/>
      <c r="BX45" s="17"/>
      <c r="BY45" s="17"/>
      <c r="BZ45" s="17"/>
      <c r="CA45" s="17"/>
      <c r="CB45" s="17"/>
      <c r="CC45" s="17">
        <v>4.5999999999999996</v>
      </c>
      <c r="CD45" s="17">
        <v>206.5</v>
      </c>
      <c r="CE45" s="17">
        <v>128.30000000000001</v>
      </c>
      <c r="CF45" s="17">
        <v>66.400000000000006</v>
      </c>
      <c r="CG45" s="17">
        <v>78.099999999999994</v>
      </c>
      <c r="CH45" s="17">
        <v>30.5</v>
      </c>
      <c r="CI45" s="17"/>
      <c r="CJ45" s="17"/>
      <c r="CK45" s="17"/>
      <c r="CL45" s="17">
        <v>0</v>
      </c>
      <c r="CM45" s="17">
        <v>145</v>
      </c>
      <c r="CN45" s="17">
        <v>67.2</v>
      </c>
      <c r="CO45" s="17"/>
      <c r="CP45" s="17"/>
      <c r="CQ45" s="17"/>
      <c r="CR45" s="17"/>
      <c r="CS45" s="17"/>
      <c r="CT45" s="17"/>
      <c r="CU45" s="17"/>
      <c r="CV45" s="17">
        <v>0.1</v>
      </c>
      <c r="CW45" s="17">
        <v>107.6</v>
      </c>
      <c r="CX45" s="17">
        <v>0</v>
      </c>
      <c r="CY45" s="17">
        <v>9</v>
      </c>
      <c r="CZ45" s="17">
        <v>0</v>
      </c>
      <c r="DA45" s="17">
        <v>20</v>
      </c>
      <c r="DB45" s="17">
        <v>10</v>
      </c>
      <c r="DC45" s="17">
        <v>5.4</v>
      </c>
      <c r="DD45" s="17">
        <v>1.2</v>
      </c>
      <c r="DE45" s="17">
        <v>3.3</v>
      </c>
      <c r="DF45" s="17">
        <v>5.0999999999999996</v>
      </c>
      <c r="DG45" s="17">
        <v>0</v>
      </c>
      <c r="DH45" s="17">
        <v>19.8</v>
      </c>
      <c r="DI45" s="17">
        <v>18.8</v>
      </c>
      <c r="DJ45" s="17">
        <v>3.5</v>
      </c>
      <c r="DK45" s="17">
        <v>9.3000000000000007</v>
      </c>
      <c r="DL45" s="17">
        <v>0</v>
      </c>
      <c r="DM45" s="17">
        <v>0</v>
      </c>
      <c r="DN45" s="17">
        <v>29.3</v>
      </c>
      <c r="DO45" s="17">
        <v>86.8</v>
      </c>
      <c r="DP45" s="17">
        <v>0</v>
      </c>
      <c r="DQ45" s="17">
        <v>2</v>
      </c>
      <c r="DR45" s="17">
        <v>2.2999999999999998</v>
      </c>
      <c r="DS45" s="17"/>
      <c r="DT45" s="17">
        <v>0</v>
      </c>
      <c r="DU45" s="17">
        <v>2.4</v>
      </c>
      <c r="DV45" s="17">
        <v>20.399999999999999</v>
      </c>
      <c r="DW45" s="17">
        <v>0</v>
      </c>
      <c r="DX45" s="17">
        <v>0.3</v>
      </c>
      <c r="DY45" s="17">
        <v>19.5</v>
      </c>
      <c r="DZ45" s="17">
        <v>9.6999999999999993</v>
      </c>
      <c r="EA45" s="17">
        <v>16.3</v>
      </c>
      <c r="EB45" s="17">
        <v>20.2</v>
      </c>
      <c r="EC45" s="17">
        <v>20</v>
      </c>
      <c r="ED45" s="17">
        <v>20</v>
      </c>
      <c r="EE45" s="17">
        <v>81.8</v>
      </c>
      <c r="EF45" s="17">
        <v>0</v>
      </c>
      <c r="EG45" s="17">
        <v>108.5</v>
      </c>
      <c r="EH45" s="17">
        <v>104.6</v>
      </c>
      <c r="EI45" s="17">
        <v>17.100000000000001</v>
      </c>
      <c r="EJ45" s="17">
        <v>9.4</v>
      </c>
      <c r="EK45" s="17">
        <v>20.9</v>
      </c>
      <c r="EL45" s="17">
        <v>7.4</v>
      </c>
      <c r="EM45" s="17">
        <v>9</v>
      </c>
      <c r="EN45" s="17">
        <v>20.399999999999999</v>
      </c>
      <c r="EO45" s="17">
        <v>20.399999999999999</v>
      </c>
      <c r="EP45" s="17">
        <v>20.2</v>
      </c>
      <c r="EQ45" s="17">
        <v>10.5</v>
      </c>
      <c r="ER45" s="17">
        <v>1.472</v>
      </c>
      <c r="ES45" s="17">
        <v>0.2</v>
      </c>
      <c r="ET45" s="17">
        <v>0</v>
      </c>
      <c r="EU45" s="17">
        <v>0.6</v>
      </c>
      <c r="EV45" s="17">
        <v>129</v>
      </c>
      <c r="EW45" s="17">
        <v>163.30000000000001</v>
      </c>
      <c r="EX45" s="17">
        <v>0.1</v>
      </c>
      <c r="EY45" s="17">
        <v>0.2</v>
      </c>
      <c r="EZ45" s="17">
        <v>9.1999999999999993</v>
      </c>
      <c r="FA45" s="17">
        <v>20</v>
      </c>
      <c r="FB45" s="17"/>
      <c r="FC45" s="17">
        <v>36.4</v>
      </c>
      <c r="FD45" s="17"/>
      <c r="FE45" s="17">
        <v>28.9</v>
      </c>
      <c r="FF45" s="17">
        <v>3.2</v>
      </c>
      <c r="FG45" s="17">
        <v>14.6</v>
      </c>
      <c r="FH45" s="17"/>
      <c r="FI45" s="17"/>
      <c r="FJ45" s="17">
        <v>7247.2120000000004</v>
      </c>
      <c r="FK45" s="15"/>
      <c r="FL45" s="17">
        <v>23.467110000000002</v>
      </c>
      <c r="FM45" s="17">
        <v>8</v>
      </c>
      <c r="FN45" s="17"/>
      <c r="FO45" s="17">
        <v>13.15889</v>
      </c>
      <c r="FP45" s="17"/>
      <c r="FQ45" s="17">
        <v>9.4438700000000004</v>
      </c>
      <c r="FR45" s="17">
        <v>9.8000000000000007</v>
      </c>
      <c r="FS45" s="17">
        <v>15.9</v>
      </c>
      <c r="FT45" s="17">
        <v>79.769869999999997</v>
      </c>
    </row>
    <row r="46" spans="1:176" ht="24" customHeight="1" x14ac:dyDescent="0.3">
      <c r="A46" s="16" t="s">
        <v>63</v>
      </c>
      <c r="B46" s="16" t="s">
        <v>833</v>
      </c>
      <c r="C46" s="17"/>
      <c r="D46" s="17"/>
      <c r="E46" s="17">
        <v>0</v>
      </c>
      <c r="F46" s="17">
        <v>642.79999999999995</v>
      </c>
      <c r="G46" s="17">
        <v>212.7</v>
      </c>
      <c r="H46" s="17"/>
      <c r="I46" s="17"/>
      <c r="J46" s="17">
        <v>90.2</v>
      </c>
      <c r="K46" s="17">
        <v>228.7</v>
      </c>
      <c r="L46" s="17"/>
      <c r="M46" s="17"/>
      <c r="N46" s="17">
        <v>124</v>
      </c>
      <c r="O46" s="17">
        <v>124.3</v>
      </c>
      <c r="P46" s="17">
        <v>124.1</v>
      </c>
      <c r="Q46" s="17">
        <v>235.8</v>
      </c>
      <c r="R46" s="17">
        <v>110.6</v>
      </c>
      <c r="S46" s="17">
        <v>66.599999999999994</v>
      </c>
      <c r="T46" s="17">
        <v>555.9</v>
      </c>
      <c r="U46" s="17">
        <v>10.5</v>
      </c>
      <c r="V46" s="17"/>
      <c r="W46" s="17"/>
      <c r="X46" s="17"/>
      <c r="Y46" s="17"/>
      <c r="Z46" s="17">
        <v>165.5</v>
      </c>
      <c r="AA46" s="17">
        <v>6.6</v>
      </c>
      <c r="AB46" s="17">
        <v>3.8</v>
      </c>
      <c r="AC46" s="17"/>
      <c r="AD46" s="17">
        <v>6.7</v>
      </c>
      <c r="AE46" s="17">
        <v>10.1</v>
      </c>
      <c r="AF46" s="17">
        <v>91.3</v>
      </c>
      <c r="AG46" s="17">
        <v>6.4</v>
      </c>
      <c r="AH46" s="17"/>
      <c r="AI46" s="17"/>
      <c r="AJ46" s="17"/>
      <c r="AK46" s="17">
        <v>110.2</v>
      </c>
      <c r="AL46" s="17">
        <v>221.9</v>
      </c>
      <c r="AM46" s="17"/>
      <c r="AN46" s="17"/>
      <c r="AO46" s="17"/>
      <c r="AP46" s="17">
        <v>6.4</v>
      </c>
      <c r="AQ46" s="17">
        <v>457.1</v>
      </c>
      <c r="AR46" s="17">
        <v>72.400000000000006</v>
      </c>
      <c r="AS46" s="17">
        <v>148.30000000000001</v>
      </c>
      <c r="AT46" s="17">
        <v>42.3</v>
      </c>
      <c r="AU46" s="17">
        <v>18.7</v>
      </c>
      <c r="AV46" s="17">
        <v>19.3</v>
      </c>
      <c r="AW46" s="17">
        <v>88.9</v>
      </c>
      <c r="AX46" s="17">
        <v>187.7</v>
      </c>
      <c r="AY46" s="17"/>
      <c r="AZ46" s="17">
        <v>91.6</v>
      </c>
      <c r="BA46" s="17">
        <v>108.4</v>
      </c>
      <c r="BB46" s="17">
        <v>8.1</v>
      </c>
      <c r="BC46" s="17">
        <v>5.0999999999999996</v>
      </c>
      <c r="BD46" s="17">
        <v>45.8</v>
      </c>
      <c r="BE46" s="17">
        <v>14.1</v>
      </c>
      <c r="BF46" s="17">
        <v>3.8</v>
      </c>
      <c r="BG46" s="17">
        <v>37.5</v>
      </c>
      <c r="BH46" s="17">
        <v>172.3</v>
      </c>
      <c r="BI46" s="17">
        <v>93.7</v>
      </c>
      <c r="BJ46" s="17"/>
      <c r="BK46" s="17"/>
      <c r="BL46" s="17">
        <v>0</v>
      </c>
      <c r="BM46" s="17"/>
      <c r="BN46" s="17"/>
      <c r="BO46" s="17"/>
      <c r="BP46" s="17">
        <v>86.2</v>
      </c>
      <c r="BQ46" s="17">
        <v>102.5</v>
      </c>
      <c r="BR46" s="17">
        <v>154.4</v>
      </c>
      <c r="BS46" s="17">
        <v>96.8</v>
      </c>
      <c r="BT46" s="17">
        <v>113.4</v>
      </c>
      <c r="BU46" s="17"/>
      <c r="BV46" s="17"/>
      <c r="BW46" s="17"/>
      <c r="BX46" s="17"/>
      <c r="BY46" s="17"/>
      <c r="BZ46" s="17"/>
      <c r="CA46" s="17"/>
      <c r="CB46" s="17"/>
      <c r="CC46" s="17">
        <v>4.5999999999999996</v>
      </c>
      <c r="CD46" s="17">
        <v>223.5</v>
      </c>
      <c r="CE46" s="17">
        <v>129.4</v>
      </c>
      <c r="CF46" s="17">
        <v>65.7</v>
      </c>
      <c r="CG46" s="17">
        <v>77.400000000000006</v>
      </c>
      <c r="CH46" s="17">
        <v>29.9</v>
      </c>
      <c r="CI46" s="17"/>
      <c r="CJ46" s="17"/>
      <c r="CK46" s="17"/>
      <c r="CL46" s="17">
        <v>0</v>
      </c>
      <c r="CM46" s="17">
        <v>145.30000000000001</v>
      </c>
      <c r="CN46" s="17">
        <v>67.3</v>
      </c>
      <c r="CO46" s="17"/>
      <c r="CP46" s="17"/>
      <c r="CQ46" s="17"/>
      <c r="CR46" s="17"/>
      <c r="CS46" s="17"/>
      <c r="CT46" s="17"/>
      <c r="CU46" s="17"/>
      <c r="CV46" s="17">
        <v>0</v>
      </c>
      <c r="CW46" s="17">
        <v>107.3</v>
      </c>
      <c r="CX46" s="17">
        <v>0</v>
      </c>
      <c r="CY46" s="17">
        <v>3.9</v>
      </c>
      <c r="CZ46" s="17">
        <v>0</v>
      </c>
      <c r="DA46" s="17">
        <v>20.100000000000001</v>
      </c>
      <c r="DB46" s="17">
        <v>10</v>
      </c>
      <c r="DC46" s="17">
        <v>5.5</v>
      </c>
      <c r="DD46" s="17">
        <v>1.2</v>
      </c>
      <c r="DE46" s="17">
        <v>3.4</v>
      </c>
      <c r="DF46" s="17">
        <v>5.0999999999999996</v>
      </c>
      <c r="DG46" s="17">
        <v>0</v>
      </c>
      <c r="DH46" s="17">
        <v>20</v>
      </c>
      <c r="DI46" s="17">
        <v>18.8</v>
      </c>
      <c r="DJ46" s="17">
        <v>3.5</v>
      </c>
      <c r="DK46" s="17">
        <v>9.3000000000000007</v>
      </c>
      <c r="DL46" s="17">
        <v>0</v>
      </c>
      <c r="DM46" s="17">
        <v>0</v>
      </c>
      <c r="DN46" s="17">
        <v>29.4</v>
      </c>
      <c r="DO46" s="17">
        <v>83.4</v>
      </c>
      <c r="DP46" s="17">
        <v>0</v>
      </c>
      <c r="DQ46" s="17">
        <v>2</v>
      </c>
      <c r="DR46" s="17">
        <v>2.2999999999999998</v>
      </c>
      <c r="DS46" s="17"/>
      <c r="DT46" s="17">
        <v>0</v>
      </c>
      <c r="DU46" s="17">
        <v>2.4</v>
      </c>
      <c r="DV46" s="17">
        <v>20.399999999999999</v>
      </c>
      <c r="DW46" s="17">
        <v>0</v>
      </c>
      <c r="DX46" s="17">
        <v>0.3</v>
      </c>
      <c r="DY46" s="17">
        <v>19.5</v>
      </c>
      <c r="DZ46" s="17">
        <v>9.6999999999999993</v>
      </c>
      <c r="EA46" s="17">
        <v>17.5</v>
      </c>
      <c r="EB46" s="17">
        <v>20.2</v>
      </c>
      <c r="EC46" s="17">
        <v>20</v>
      </c>
      <c r="ED46" s="17">
        <v>16.7</v>
      </c>
      <c r="EE46" s="17">
        <v>81.8</v>
      </c>
      <c r="EF46" s="17">
        <v>0</v>
      </c>
      <c r="EG46" s="17">
        <v>103.5</v>
      </c>
      <c r="EH46" s="17">
        <v>105.7</v>
      </c>
      <c r="EI46" s="17">
        <v>12.5</v>
      </c>
      <c r="EJ46" s="17">
        <v>11.3</v>
      </c>
      <c r="EK46" s="17">
        <v>20.9</v>
      </c>
      <c r="EL46" s="17">
        <v>7.2</v>
      </c>
      <c r="EM46" s="17">
        <v>9.1</v>
      </c>
      <c r="EN46" s="17">
        <v>20.399999999999999</v>
      </c>
      <c r="EO46" s="17">
        <v>20.399999999999999</v>
      </c>
      <c r="EP46" s="17">
        <v>20.2</v>
      </c>
      <c r="EQ46" s="17">
        <v>6.9</v>
      </c>
      <c r="ER46" s="17">
        <v>0</v>
      </c>
      <c r="ES46" s="17">
        <v>0</v>
      </c>
      <c r="ET46" s="17">
        <v>0</v>
      </c>
      <c r="EU46" s="17">
        <v>0.6</v>
      </c>
      <c r="EV46" s="17">
        <v>129.1</v>
      </c>
      <c r="EW46" s="17">
        <v>149.9</v>
      </c>
      <c r="EX46" s="17">
        <v>0</v>
      </c>
      <c r="EY46" s="17">
        <v>0</v>
      </c>
      <c r="EZ46" s="17">
        <v>9.3000000000000007</v>
      </c>
      <c r="FA46" s="17">
        <v>20.2</v>
      </c>
      <c r="FB46" s="17"/>
      <c r="FC46" s="17">
        <v>37.299999999999997</v>
      </c>
      <c r="FD46" s="17"/>
      <c r="FE46" s="17">
        <v>29.1</v>
      </c>
      <c r="FF46" s="17">
        <v>3.2</v>
      </c>
      <c r="FG46" s="17">
        <v>14.3</v>
      </c>
      <c r="FH46" s="17"/>
      <c r="FI46" s="17"/>
      <c r="FJ46" s="17">
        <v>7331.4</v>
      </c>
      <c r="FK46" s="15"/>
      <c r="FL46" s="17">
        <v>23.46848</v>
      </c>
      <c r="FM46" s="17">
        <v>7.9989999999999997</v>
      </c>
      <c r="FN46" s="17"/>
      <c r="FO46" s="17">
        <v>13.161899999999999</v>
      </c>
      <c r="FP46" s="17"/>
      <c r="FQ46" s="17">
        <v>9.4440100000000005</v>
      </c>
      <c r="FR46" s="17">
        <v>9.8000000000000007</v>
      </c>
      <c r="FS46" s="17">
        <v>16</v>
      </c>
      <c r="FT46" s="17">
        <v>79.873390000000001</v>
      </c>
    </row>
    <row r="47" spans="1:176" ht="24" customHeight="1" x14ac:dyDescent="0.3">
      <c r="A47" s="16" t="s">
        <v>63</v>
      </c>
      <c r="B47" s="16" t="s">
        <v>834</v>
      </c>
      <c r="C47" s="17"/>
      <c r="D47" s="17"/>
      <c r="E47" s="17">
        <v>0</v>
      </c>
      <c r="F47" s="17">
        <v>648.70000000000005</v>
      </c>
      <c r="G47" s="17">
        <v>213.9</v>
      </c>
      <c r="H47" s="17"/>
      <c r="I47" s="17"/>
      <c r="J47" s="17">
        <v>90</v>
      </c>
      <c r="K47" s="17">
        <v>228.4</v>
      </c>
      <c r="L47" s="17"/>
      <c r="M47" s="17"/>
      <c r="N47" s="17">
        <v>166</v>
      </c>
      <c r="O47" s="17">
        <v>165.9</v>
      </c>
      <c r="P47" s="17">
        <v>165.8</v>
      </c>
      <c r="Q47" s="17">
        <v>256.60000000000002</v>
      </c>
      <c r="R47" s="17">
        <v>110.3</v>
      </c>
      <c r="S47" s="17">
        <v>66.3</v>
      </c>
      <c r="T47" s="17">
        <v>563.4</v>
      </c>
      <c r="U47" s="17">
        <v>10.5</v>
      </c>
      <c r="V47" s="17"/>
      <c r="W47" s="17"/>
      <c r="X47" s="17"/>
      <c r="Y47" s="17"/>
      <c r="Z47" s="17">
        <v>165.7</v>
      </c>
      <c r="AA47" s="17">
        <v>7.6</v>
      </c>
      <c r="AB47" s="17">
        <v>3.3</v>
      </c>
      <c r="AC47" s="17"/>
      <c r="AD47" s="17">
        <v>6.7</v>
      </c>
      <c r="AE47" s="17">
        <v>10.1</v>
      </c>
      <c r="AF47" s="17">
        <v>89.4</v>
      </c>
      <c r="AG47" s="17">
        <v>6.3</v>
      </c>
      <c r="AH47" s="17"/>
      <c r="AI47" s="17"/>
      <c r="AJ47" s="17"/>
      <c r="AK47" s="17">
        <v>110.9</v>
      </c>
      <c r="AL47" s="17">
        <v>224.2</v>
      </c>
      <c r="AM47" s="17"/>
      <c r="AN47" s="17"/>
      <c r="AO47" s="17"/>
      <c r="AP47" s="17">
        <v>6.4</v>
      </c>
      <c r="AQ47" s="17">
        <v>458.6</v>
      </c>
      <c r="AR47" s="17">
        <v>71.7</v>
      </c>
      <c r="AS47" s="17">
        <v>148.6</v>
      </c>
      <c r="AT47" s="17">
        <v>42.4</v>
      </c>
      <c r="AU47" s="17">
        <v>18.7</v>
      </c>
      <c r="AV47" s="17">
        <v>19.2</v>
      </c>
      <c r="AW47" s="17">
        <v>87.4</v>
      </c>
      <c r="AX47" s="17">
        <v>187.5</v>
      </c>
      <c r="AY47" s="17"/>
      <c r="AZ47" s="17">
        <v>91.4</v>
      </c>
      <c r="BA47" s="17">
        <v>108.5</v>
      </c>
      <c r="BB47" s="17">
        <v>8.1</v>
      </c>
      <c r="BC47" s="17">
        <v>5.0999999999999996</v>
      </c>
      <c r="BD47" s="17">
        <v>45.7</v>
      </c>
      <c r="BE47" s="17">
        <v>14.1</v>
      </c>
      <c r="BF47" s="17">
        <v>3.8</v>
      </c>
      <c r="BG47" s="17">
        <v>37.700000000000003</v>
      </c>
      <c r="BH47" s="17">
        <v>174.3</v>
      </c>
      <c r="BI47" s="17">
        <v>94.1</v>
      </c>
      <c r="BJ47" s="17"/>
      <c r="BK47" s="17"/>
      <c r="BL47" s="17">
        <v>0</v>
      </c>
      <c r="BM47" s="17"/>
      <c r="BN47" s="17"/>
      <c r="BO47" s="17"/>
      <c r="BP47" s="17">
        <v>86.4</v>
      </c>
      <c r="BQ47" s="17">
        <v>124.8</v>
      </c>
      <c r="BR47" s="17">
        <v>168.4</v>
      </c>
      <c r="BS47" s="17">
        <v>124.3</v>
      </c>
      <c r="BT47" s="17">
        <v>141.4</v>
      </c>
      <c r="BU47" s="17"/>
      <c r="BV47" s="17"/>
      <c r="BW47" s="17"/>
      <c r="BX47" s="17"/>
      <c r="BY47" s="17"/>
      <c r="BZ47" s="17"/>
      <c r="CA47" s="17"/>
      <c r="CB47" s="17"/>
      <c r="CC47" s="17">
        <v>4.5999999999999996</v>
      </c>
      <c r="CD47" s="17">
        <v>232.1</v>
      </c>
      <c r="CE47" s="17">
        <v>131</v>
      </c>
      <c r="CF47" s="17">
        <v>66.2</v>
      </c>
      <c r="CG47" s="17">
        <v>77.599999999999994</v>
      </c>
      <c r="CH47" s="17">
        <v>30.2</v>
      </c>
      <c r="CI47" s="17"/>
      <c r="CJ47" s="17"/>
      <c r="CK47" s="17"/>
      <c r="CL47" s="17">
        <v>0</v>
      </c>
      <c r="CM47" s="17">
        <v>145.6</v>
      </c>
      <c r="CN47" s="17">
        <v>67.3</v>
      </c>
      <c r="CO47" s="17"/>
      <c r="CP47" s="17"/>
      <c r="CQ47" s="17"/>
      <c r="CR47" s="17"/>
      <c r="CS47" s="17"/>
      <c r="CT47" s="17"/>
      <c r="CU47" s="17"/>
      <c r="CV47" s="17">
        <v>0</v>
      </c>
      <c r="CW47" s="17">
        <v>103.9</v>
      </c>
      <c r="CX47" s="17">
        <v>0</v>
      </c>
      <c r="CY47" s="17">
        <v>1.8</v>
      </c>
      <c r="CZ47" s="17">
        <v>0</v>
      </c>
      <c r="DA47" s="17">
        <v>20</v>
      </c>
      <c r="DB47" s="17">
        <v>9.9</v>
      </c>
      <c r="DC47" s="17">
        <v>5.4</v>
      </c>
      <c r="DD47" s="17">
        <v>1.2</v>
      </c>
      <c r="DE47" s="17">
        <v>3.3</v>
      </c>
      <c r="DF47" s="17">
        <v>5</v>
      </c>
      <c r="DG47" s="17">
        <v>0</v>
      </c>
      <c r="DH47" s="17">
        <v>19.7</v>
      </c>
      <c r="DI47" s="17">
        <v>18.8</v>
      </c>
      <c r="DJ47" s="17">
        <v>3.5</v>
      </c>
      <c r="DK47" s="17">
        <v>9.3000000000000007</v>
      </c>
      <c r="DL47" s="17">
        <v>0</v>
      </c>
      <c r="DM47" s="17">
        <v>0</v>
      </c>
      <c r="DN47" s="17">
        <v>28</v>
      </c>
      <c r="DO47" s="17">
        <v>81</v>
      </c>
      <c r="DP47" s="17">
        <v>0</v>
      </c>
      <c r="DQ47" s="17">
        <v>2</v>
      </c>
      <c r="DR47" s="17">
        <v>2.2999999999999998</v>
      </c>
      <c r="DS47" s="17"/>
      <c r="DT47" s="17">
        <v>0</v>
      </c>
      <c r="DU47" s="17">
        <v>2.4</v>
      </c>
      <c r="DV47" s="17">
        <v>20.399999999999999</v>
      </c>
      <c r="DW47" s="17">
        <v>0</v>
      </c>
      <c r="DX47" s="17">
        <v>0.3</v>
      </c>
      <c r="DY47" s="17">
        <v>19.5</v>
      </c>
      <c r="DZ47" s="17">
        <v>9.6999999999999993</v>
      </c>
      <c r="EA47" s="17">
        <v>17.8</v>
      </c>
      <c r="EB47" s="17">
        <v>20.3</v>
      </c>
      <c r="EC47" s="17">
        <v>20</v>
      </c>
      <c r="ED47" s="17">
        <v>13.5</v>
      </c>
      <c r="EE47" s="17">
        <v>81.099999999999994</v>
      </c>
      <c r="EF47" s="17">
        <v>0</v>
      </c>
      <c r="EG47" s="17">
        <v>106.5</v>
      </c>
      <c r="EH47" s="17">
        <v>104.3</v>
      </c>
      <c r="EI47" s="17">
        <v>14.4</v>
      </c>
      <c r="EJ47" s="17">
        <v>8.5</v>
      </c>
      <c r="EK47" s="17">
        <v>20.9</v>
      </c>
      <c r="EL47" s="17">
        <v>7.2</v>
      </c>
      <c r="EM47" s="17">
        <v>8.9</v>
      </c>
      <c r="EN47" s="17">
        <v>20.399999999999999</v>
      </c>
      <c r="EO47" s="17">
        <v>20.399999999999999</v>
      </c>
      <c r="EP47" s="17">
        <v>20.2</v>
      </c>
      <c r="EQ47" s="17">
        <v>4.0999999999999996</v>
      </c>
      <c r="ER47" s="17">
        <v>0</v>
      </c>
      <c r="ES47" s="17">
        <v>0</v>
      </c>
      <c r="ET47" s="17">
        <v>0</v>
      </c>
      <c r="EU47" s="17">
        <v>0.6</v>
      </c>
      <c r="EV47" s="17">
        <v>127.3</v>
      </c>
      <c r="EW47" s="17">
        <v>140.4</v>
      </c>
      <c r="EX47" s="17">
        <v>0</v>
      </c>
      <c r="EY47" s="17">
        <v>0</v>
      </c>
      <c r="EZ47" s="17">
        <v>9.4</v>
      </c>
      <c r="FA47" s="17">
        <v>20.100000000000001</v>
      </c>
      <c r="FB47" s="17"/>
      <c r="FC47" s="17">
        <v>37.799999999999997</v>
      </c>
      <c r="FD47" s="17"/>
      <c r="FE47" s="17">
        <v>29.2</v>
      </c>
      <c r="FF47" s="17">
        <v>3.3</v>
      </c>
      <c r="FG47" s="17">
        <v>14</v>
      </c>
      <c r="FH47" s="17"/>
      <c r="FI47" s="17"/>
      <c r="FJ47" s="17">
        <v>7571.2</v>
      </c>
      <c r="FK47" s="15"/>
      <c r="FL47" s="17">
        <v>23.466419999999999</v>
      </c>
      <c r="FM47" s="17">
        <v>7.9939999999999998</v>
      </c>
      <c r="FN47" s="17"/>
      <c r="FO47" s="17">
        <v>13.17475</v>
      </c>
      <c r="FP47" s="17"/>
      <c r="FQ47" s="17">
        <v>9.4431899999999995</v>
      </c>
      <c r="FR47" s="17">
        <v>9.9</v>
      </c>
      <c r="FS47" s="17">
        <v>16.100000000000001</v>
      </c>
      <c r="FT47" s="17">
        <v>80.078360000000004</v>
      </c>
    </row>
    <row r="48" spans="1:176" ht="24" customHeight="1" x14ac:dyDescent="0.3">
      <c r="A48" s="16" t="s">
        <v>63</v>
      </c>
      <c r="B48" s="16" t="s">
        <v>835</v>
      </c>
      <c r="C48" s="17"/>
      <c r="D48" s="17"/>
      <c r="E48" s="17">
        <v>0</v>
      </c>
      <c r="F48" s="17">
        <v>648.29999999999995</v>
      </c>
      <c r="G48" s="17">
        <v>214.3</v>
      </c>
      <c r="H48" s="17"/>
      <c r="I48" s="17"/>
      <c r="J48" s="17">
        <v>90.3</v>
      </c>
      <c r="K48" s="17">
        <v>229.3</v>
      </c>
      <c r="L48" s="17"/>
      <c r="M48" s="17"/>
      <c r="N48" s="17">
        <v>136.30000000000001</v>
      </c>
      <c r="O48" s="17">
        <v>137</v>
      </c>
      <c r="P48" s="17">
        <v>137</v>
      </c>
      <c r="Q48" s="17">
        <v>235.7</v>
      </c>
      <c r="R48" s="17">
        <v>209.1</v>
      </c>
      <c r="S48" s="17">
        <v>106.9</v>
      </c>
      <c r="T48" s="17">
        <v>560.4</v>
      </c>
      <c r="U48" s="17">
        <v>10.5</v>
      </c>
      <c r="V48" s="17"/>
      <c r="W48" s="17"/>
      <c r="X48" s="17"/>
      <c r="Y48" s="17"/>
      <c r="Z48" s="17">
        <v>166.8</v>
      </c>
      <c r="AA48" s="17">
        <v>8.1</v>
      </c>
      <c r="AB48" s="17">
        <v>3.4</v>
      </c>
      <c r="AC48" s="17"/>
      <c r="AD48" s="17">
        <v>6.7</v>
      </c>
      <c r="AE48" s="17">
        <v>10.1</v>
      </c>
      <c r="AF48" s="17">
        <v>116</v>
      </c>
      <c r="AG48" s="17">
        <v>6.3</v>
      </c>
      <c r="AH48" s="17"/>
      <c r="AI48" s="17"/>
      <c r="AJ48" s="17"/>
      <c r="AK48" s="17">
        <v>111.1</v>
      </c>
      <c r="AL48" s="17">
        <v>223</v>
      </c>
      <c r="AM48" s="17"/>
      <c r="AN48" s="17"/>
      <c r="AO48" s="17"/>
      <c r="AP48" s="17">
        <v>6.4</v>
      </c>
      <c r="AQ48" s="17">
        <v>461.3</v>
      </c>
      <c r="AR48" s="17">
        <v>72</v>
      </c>
      <c r="AS48" s="17">
        <v>146.1</v>
      </c>
      <c r="AT48" s="17">
        <v>42.4</v>
      </c>
      <c r="AU48" s="17">
        <v>18.7</v>
      </c>
      <c r="AV48" s="17">
        <v>19.3</v>
      </c>
      <c r="AW48" s="17">
        <v>88.2</v>
      </c>
      <c r="AX48" s="17">
        <v>187.8</v>
      </c>
      <c r="AY48" s="17"/>
      <c r="AZ48" s="17">
        <v>93.7</v>
      </c>
      <c r="BA48" s="17">
        <v>108.8</v>
      </c>
      <c r="BB48" s="17">
        <v>8.1999999999999993</v>
      </c>
      <c r="BC48" s="17">
        <v>5.0999999999999996</v>
      </c>
      <c r="BD48" s="17">
        <v>45.9</v>
      </c>
      <c r="BE48" s="17">
        <v>14.2</v>
      </c>
      <c r="BF48" s="17">
        <v>3.8</v>
      </c>
      <c r="BG48" s="17">
        <v>38.1</v>
      </c>
      <c r="BH48" s="17">
        <v>174.5</v>
      </c>
      <c r="BI48" s="17">
        <v>94.2</v>
      </c>
      <c r="BJ48" s="17"/>
      <c r="BK48" s="17"/>
      <c r="BL48" s="17">
        <v>0</v>
      </c>
      <c r="BM48" s="17"/>
      <c r="BN48" s="17"/>
      <c r="BO48" s="17"/>
      <c r="BP48" s="17">
        <v>86.5</v>
      </c>
      <c r="BQ48" s="17">
        <v>125.7</v>
      </c>
      <c r="BR48" s="17">
        <v>169.7</v>
      </c>
      <c r="BS48" s="17">
        <v>125.3</v>
      </c>
      <c r="BT48" s="17">
        <v>139.5</v>
      </c>
      <c r="BU48" s="17"/>
      <c r="BV48" s="17"/>
      <c r="BW48" s="17"/>
      <c r="BX48" s="17"/>
      <c r="BY48" s="17"/>
      <c r="BZ48" s="17"/>
      <c r="CA48" s="17"/>
      <c r="CB48" s="17"/>
      <c r="CC48" s="17">
        <v>4.5999999999999996</v>
      </c>
      <c r="CD48" s="17">
        <v>265.7</v>
      </c>
      <c r="CE48" s="17">
        <v>129.6</v>
      </c>
      <c r="CF48" s="17">
        <v>66.2</v>
      </c>
      <c r="CG48" s="17">
        <v>79.599999999999994</v>
      </c>
      <c r="CH48" s="17">
        <v>30.2</v>
      </c>
      <c r="CI48" s="17"/>
      <c r="CJ48" s="17"/>
      <c r="CK48" s="17"/>
      <c r="CL48" s="17">
        <v>0</v>
      </c>
      <c r="CM48" s="17">
        <v>146.1</v>
      </c>
      <c r="CN48" s="17">
        <v>68</v>
      </c>
      <c r="CO48" s="17"/>
      <c r="CP48" s="17"/>
      <c r="CQ48" s="17"/>
      <c r="CR48" s="17"/>
      <c r="CS48" s="17"/>
      <c r="CT48" s="17"/>
      <c r="CU48" s="17"/>
      <c r="CV48" s="17">
        <v>0</v>
      </c>
      <c r="CW48" s="17">
        <v>95</v>
      </c>
      <c r="CX48" s="17">
        <v>0</v>
      </c>
      <c r="CY48" s="17">
        <v>0.5</v>
      </c>
      <c r="CZ48" s="17">
        <v>0</v>
      </c>
      <c r="DA48" s="17">
        <v>20</v>
      </c>
      <c r="DB48" s="17">
        <v>9.9</v>
      </c>
      <c r="DC48" s="17">
        <v>5.4</v>
      </c>
      <c r="DD48" s="17">
        <v>1.2</v>
      </c>
      <c r="DE48" s="17">
        <v>3.4</v>
      </c>
      <c r="DF48" s="17">
        <v>5</v>
      </c>
      <c r="DG48" s="17">
        <v>0</v>
      </c>
      <c r="DH48" s="17">
        <v>19.600000000000001</v>
      </c>
      <c r="DI48" s="17">
        <v>18.7</v>
      </c>
      <c r="DJ48" s="17">
        <v>3.5</v>
      </c>
      <c r="DK48" s="17">
        <v>9.3000000000000007</v>
      </c>
      <c r="DL48" s="17">
        <v>0</v>
      </c>
      <c r="DM48" s="17">
        <v>0</v>
      </c>
      <c r="DN48" s="17">
        <v>29.2</v>
      </c>
      <c r="DO48" s="17">
        <v>79</v>
      </c>
      <c r="DP48" s="17">
        <v>0</v>
      </c>
      <c r="DQ48" s="17">
        <v>2</v>
      </c>
      <c r="DR48" s="17">
        <v>2.2999999999999998</v>
      </c>
      <c r="DS48" s="17"/>
      <c r="DT48" s="17">
        <v>0</v>
      </c>
      <c r="DU48" s="17">
        <v>2.4</v>
      </c>
      <c r="DV48" s="17">
        <v>20.399999999999999</v>
      </c>
      <c r="DW48" s="17">
        <v>0</v>
      </c>
      <c r="DX48" s="17">
        <v>0.3</v>
      </c>
      <c r="DY48" s="17">
        <v>19.7</v>
      </c>
      <c r="DZ48" s="17">
        <v>9.6999999999999993</v>
      </c>
      <c r="EA48" s="17">
        <v>17.8</v>
      </c>
      <c r="EB48" s="17">
        <v>20.3</v>
      </c>
      <c r="EC48" s="17">
        <v>20</v>
      </c>
      <c r="ED48" s="17">
        <v>14.7</v>
      </c>
      <c r="EE48" s="17">
        <v>73.7</v>
      </c>
      <c r="EF48" s="17">
        <v>0</v>
      </c>
      <c r="EG48" s="17">
        <v>96.8</v>
      </c>
      <c r="EH48" s="17">
        <v>100.6</v>
      </c>
      <c r="EI48" s="17">
        <v>8.8000000000000007</v>
      </c>
      <c r="EJ48" s="17">
        <v>6.1</v>
      </c>
      <c r="EK48" s="17">
        <v>20.9</v>
      </c>
      <c r="EL48" s="17">
        <v>7.2</v>
      </c>
      <c r="EM48" s="17">
        <v>8.3000000000000007</v>
      </c>
      <c r="EN48" s="17">
        <v>20.399999999999999</v>
      </c>
      <c r="EO48" s="17">
        <v>20.399999999999999</v>
      </c>
      <c r="EP48" s="17">
        <v>20.2</v>
      </c>
      <c r="EQ48" s="17">
        <v>1.9</v>
      </c>
      <c r="ER48" s="17">
        <v>0</v>
      </c>
      <c r="ES48" s="17">
        <v>0</v>
      </c>
      <c r="ET48" s="17">
        <v>0</v>
      </c>
      <c r="EU48" s="17">
        <v>0.6</v>
      </c>
      <c r="EV48" s="17">
        <v>111</v>
      </c>
      <c r="EW48" s="17">
        <v>101.2</v>
      </c>
      <c r="EX48" s="17">
        <v>0</v>
      </c>
      <c r="EY48" s="17">
        <v>0</v>
      </c>
      <c r="EZ48" s="17">
        <v>9.4</v>
      </c>
      <c r="FA48" s="17">
        <v>20</v>
      </c>
      <c r="FB48" s="17"/>
      <c r="FC48" s="17">
        <v>37.799999999999997</v>
      </c>
      <c r="FD48" s="17"/>
      <c r="FE48" s="17">
        <v>29.2</v>
      </c>
      <c r="FF48" s="17">
        <v>3.3</v>
      </c>
      <c r="FG48" s="17">
        <v>13</v>
      </c>
      <c r="FH48" s="17"/>
      <c r="FI48" s="17"/>
      <c r="FJ48" s="17">
        <v>7572.1</v>
      </c>
      <c r="FK48" s="15"/>
      <c r="FL48" s="17">
        <v>23.463529999999999</v>
      </c>
      <c r="FM48" s="17">
        <v>8.0009999999999994</v>
      </c>
      <c r="FN48" s="17"/>
      <c r="FO48" s="17">
        <v>13.181319999999999</v>
      </c>
      <c r="FP48" s="17"/>
      <c r="FQ48" s="17">
        <v>9.4416200000000003</v>
      </c>
      <c r="FR48" s="17">
        <v>9.9</v>
      </c>
      <c r="FS48" s="17">
        <v>16</v>
      </c>
      <c r="FT48" s="17">
        <v>79.987470000000002</v>
      </c>
    </row>
    <row r="49" spans="1:176" ht="24" customHeight="1" x14ac:dyDescent="0.3">
      <c r="A49" s="16" t="s">
        <v>63</v>
      </c>
      <c r="B49" s="16" t="s">
        <v>836</v>
      </c>
      <c r="C49" s="17"/>
      <c r="D49" s="17"/>
      <c r="E49" s="17">
        <v>0</v>
      </c>
      <c r="F49" s="17">
        <v>647.9</v>
      </c>
      <c r="G49" s="17">
        <v>214.4</v>
      </c>
      <c r="H49" s="17"/>
      <c r="I49" s="17"/>
      <c r="J49" s="17">
        <v>90</v>
      </c>
      <c r="K49" s="17">
        <v>228.9</v>
      </c>
      <c r="L49" s="17"/>
      <c r="M49" s="17"/>
      <c r="N49" s="17">
        <v>140.1</v>
      </c>
      <c r="O49" s="17">
        <v>139.80000000000001</v>
      </c>
      <c r="P49" s="17">
        <v>139.9</v>
      </c>
      <c r="Q49" s="17">
        <v>239.7</v>
      </c>
      <c r="R49" s="17">
        <v>209.1</v>
      </c>
      <c r="S49" s="17">
        <v>109.4</v>
      </c>
      <c r="T49" s="17">
        <v>559</v>
      </c>
      <c r="U49" s="17">
        <v>10.5</v>
      </c>
      <c r="V49" s="17"/>
      <c r="W49" s="17"/>
      <c r="X49" s="17"/>
      <c r="Y49" s="17"/>
      <c r="Z49" s="17">
        <v>165.6</v>
      </c>
      <c r="AA49" s="17">
        <v>7.9</v>
      </c>
      <c r="AB49" s="17">
        <v>3.3</v>
      </c>
      <c r="AC49" s="17"/>
      <c r="AD49" s="17">
        <v>6.7</v>
      </c>
      <c r="AE49" s="17">
        <v>10.1</v>
      </c>
      <c r="AF49" s="17">
        <v>115.7</v>
      </c>
      <c r="AG49" s="17">
        <v>6.4</v>
      </c>
      <c r="AH49" s="17"/>
      <c r="AI49" s="17"/>
      <c r="AJ49" s="17"/>
      <c r="AK49" s="17">
        <v>111.2</v>
      </c>
      <c r="AL49" s="17">
        <v>223.4</v>
      </c>
      <c r="AM49" s="17"/>
      <c r="AN49" s="17"/>
      <c r="AO49" s="17"/>
      <c r="AP49" s="17">
        <v>6.4</v>
      </c>
      <c r="AQ49" s="17">
        <v>459.4</v>
      </c>
      <c r="AR49" s="17">
        <v>72.7</v>
      </c>
      <c r="AS49" s="17">
        <v>143.80000000000001</v>
      </c>
      <c r="AT49" s="17">
        <v>42.3</v>
      </c>
      <c r="AU49" s="17">
        <v>18.7</v>
      </c>
      <c r="AV49" s="17">
        <v>19.2</v>
      </c>
      <c r="AW49" s="17">
        <v>92.2</v>
      </c>
      <c r="AX49" s="17">
        <v>187.7</v>
      </c>
      <c r="AY49" s="17"/>
      <c r="AZ49" s="17">
        <v>92.9</v>
      </c>
      <c r="BA49" s="17">
        <v>109.3</v>
      </c>
      <c r="BB49" s="17">
        <v>8.1999999999999993</v>
      </c>
      <c r="BC49" s="17">
        <v>5.0999999999999996</v>
      </c>
      <c r="BD49" s="17">
        <v>46</v>
      </c>
      <c r="BE49" s="17">
        <v>14.1</v>
      </c>
      <c r="BF49" s="17">
        <v>3.8</v>
      </c>
      <c r="BG49" s="17">
        <v>38</v>
      </c>
      <c r="BH49" s="17">
        <v>174.4</v>
      </c>
      <c r="BI49" s="17">
        <v>94.2</v>
      </c>
      <c r="BJ49" s="17"/>
      <c r="BK49" s="17"/>
      <c r="BL49" s="17">
        <v>0</v>
      </c>
      <c r="BM49" s="17"/>
      <c r="BN49" s="17"/>
      <c r="BO49" s="17"/>
      <c r="BP49" s="17">
        <v>86.5</v>
      </c>
      <c r="BQ49" s="17">
        <v>125.4</v>
      </c>
      <c r="BR49" s="17">
        <v>170.3</v>
      </c>
      <c r="BS49" s="17">
        <v>125.3</v>
      </c>
      <c r="BT49" s="17">
        <v>139.19999999999999</v>
      </c>
      <c r="BU49" s="17"/>
      <c r="BV49" s="17"/>
      <c r="BW49" s="17"/>
      <c r="BX49" s="17"/>
      <c r="BY49" s="17"/>
      <c r="BZ49" s="17"/>
      <c r="CA49" s="17"/>
      <c r="CB49" s="17"/>
      <c r="CC49" s="17">
        <v>4.5999999999999996</v>
      </c>
      <c r="CD49" s="17">
        <v>261</v>
      </c>
      <c r="CE49" s="17">
        <v>128.1</v>
      </c>
      <c r="CF49" s="17">
        <v>62.1</v>
      </c>
      <c r="CG49" s="17">
        <v>79.7</v>
      </c>
      <c r="CH49" s="17">
        <v>30.3</v>
      </c>
      <c r="CI49" s="17"/>
      <c r="CJ49" s="17"/>
      <c r="CK49" s="17"/>
      <c r="CL49" s="17">
        <v>0</v>
      </c>
      <c r="CM49" s="17">
        <v>146.19999999999999</v>
      </c>
      <c r="CN49" s="17">
        <v>67.7</v>
      </c>
      <c r="CO49" s="17"/>
      <c r="CP49" s="17"/>
      <c r="CQ49" s="17"/>
      <c r="CR49" s="17"/>
      <c r="CS49" s="17"/>
      <c r="CT49" s="17"/>
      <c r="CU49" s="17"/>
      <c r="CV49" s="17">
        <v>0</v>
      </c>
      <c r="CW49" s="17">
        <v>97</v>
      </c>
      <c r="CX49" s="17">
        <v>0</v>
      </c>
      <c r="CY49" s="17">
        <v>1.5</v>
      </c>
      <c r="CZ49" s="17">
        <v>0</v>
      </c>
      <c r="DA49" s="17">
        <v>20</v>
      </c>
      <c r="DB49" s="17">
        <v>9.9</v>
      </c>
      <c r="DC49" s="17">
        <v>5.4</v>
      </c>
      <c r="DD49" s="17">
        <v>1.2</v>
      </c>
      <c r="DE49" s="17">
        <v>3.4</v>
      </c>
      <c r="DF49" s="17">
        <v>5</v>
      </c>
      <c r="DG49" s="17">
        <v>0</v>
      </c>
      <c r="DH49" s="17">
        <v>20</v>
      </c>
      <c r="DI49" s="17">
        <v>18.8</v>
      </c>
      <c r="DJ49" s="17">
        <v>3.5</v>
      </c>
      <c r="DK49" s="17">
        <v>9.3000000000000007</v>
      </c>
      <c r="DL49" s="17">
        <v>0</v>
      </c>
      <c r="DM49" s="17">
        <v>0</v>
      </c>
      <c r="DN49" s="17">
        <v>30.1</v>
      </c>
      <c r="DO49" s="17">
        <v>77.5</v>
      </c>
      <c r="DP49" s="17">
        <v>0</v>
      </c>
      <c r="DQ49" s="17">
        <v>2</v>
      </c>
      <c r="DR49" s="17">
        <v>2.2999999999999998</v>
      </c>
      <c r="DS49" s="17"/>
      <c r="DT49" s="17">
        <v>0</v>
      </c>
      <c r="DU49" s="17">
        <v>2.4</v>
      </c>
      <c r="DV49" s="17">
        <v>20.399999999999999</v>
      </c>
      <c r="DW49" s="17">
        <v>0.5</v>
      </c>
      <c r="DX49" s="17">
        <v>0.3</v>
      </c>
      <c r="DY49" s="17">
        <v>19.8</v>
      </c>
      <c r="DZ49" s="17">
        <v>9.6999999999999993</v>
      </c>
      <c r="EA49" s="17">
        <v>17.8</v>
      </c>
      <c r="EB49" s="17">
        <v>20.3</v>
      </c>
      <c r="EC49" s="17">
        <v>20</v>
      </c>
      <c r="ED49" s="17">
        <v>14</v>
      </c>
      <c r="EE49" s="17">
        <v>64.8</v>
      </c>
      <c r="EF49" s="17">
        <v>0</v>
      </c>
      <c r="EG49" s="17">
        <v>112.5</v>
      </c>
      <c r="EH49" s="17">
        <v>100.7</v>
      </c>
      <c r="EI49" s="17">
        <v>10</v>
      </c>
      <c r="EJ49" s="17">
        <v>6.9</v>
      </c>
      <c r="EK49" s="17">
        <v>20.9</v>
      </c>
      <c r="EL49" s="17">
        <v>7.2</v>
      </c>
      <c r="EM49" s="17">
        <v>7.9</v>
      </c>
      <c r="EN49" s="17">
        <v>20.399999999999999</v>
      </c>
      <c r="EO49" s="17">
        <v>20.399999999999999</v>
      </c>
      <c r="EP49" s="17">
        <v>20.2</v>
      </c>
      <c r="EQ49" s="17">
        <v>1.6</v>
      </c>
      <c r="ER49" s="17">
        <v>0</v>
      </c>
      <c r="ES49" s="17">
        <v>0</v>
      </c>
      <c r="ET49" s="17">
        <v>0</v>
      </c>
      <c r="EU49" s="17">
        <v>0.6</v>
      </c>
      <c r="EV49" s="17">
        <v>105.8</v>
      </c>
      <c r="EW49" s="17">
        <v>95.1</v>
      </c>
      <c r="EX49" s="17">
        <v>0</v>
      </c>
      <c r="EY49" s="17">
        <v>0</v>
      </c>
      <c r="EZ49" s="17">
        <v>9.3000000000000007</v>
      </c>
      <c r="FA49" s="17">
        <v>20</v>
      </c>
      <c r="FB49" s="17"/>
      <c r="FC49" s="17">
        <v>37.799999999999997</v>
      </c>
      <c r="FD49" s="17"/>
      <c r="FE49" s="17">
        <v>29.2</v>
      </c>
      <c r="FF49" s="17">
        <v>3.3</v>
      </c>
      <c r="FG49" s="17">
        <v>14.5</v>
      </c>
      <c r="FH49" s="17"/>
      <c r="FI49" s="17"/>
      <c r="FJ49" s="17">
        <v>7575</v>
      </c>
      <c r="FK49" s="15"/>
      <c r="FL49" s="17">
        <v>23.464829999999999</v>
      </c>
      <c r="FM49" s="17">
        <v>7.9889999999999999</v>
      </c>
      <c r="FN49" s="17"/>
      <c r="FO49" s="17">
        <v>13.1646</v>
      </c>
      <c r="FP49" s="17"/>
      <c r="FQ49" s="17">
        <v>9.4707399999999993</v>
      </c>
      <c r="FR49" s="17">
        <v>9.9</v>
      </c>
      <c r="FS49" s="17">
        <v>16.100000000000001</v>
      </c>
      <c r="FT49" s="17">
        <v>80.089169999999996</v>
      </c>
    </row>
    <row r="50" spans="1:176" ht="24" customHeight="1" x14ac:dyDescent="0.3">
      <c r="A50" s="18" t="s">
        <v>63</v>
      </c>
      <c r="B50" s="18" t="s">
        <v>837</v>
      </c>
      <c r="C50" s="19"/>
      <c r="D50" s="19"/>
      <c r="E50" s="19">
        <v>0</v>
      </c>
      <c r="F50" s="19">
        <v>645.1</v>
      </c>
      <c r="G50" s="19">
        <v>213.6</v>
      </c>
      <c r="H50" s="19"/>
      <c r="I50" s="19"/>
      <c r="J50" s="19">
        <v>90.1</v>
      </c>
      <c r="K50" s="19">
        <v>228.4</v>
      </c>
      <c r="L50" s="19"/>
      <c r="M50" s="19"/>
      <c r="N50" s="19">
        <v>136</v>
      </c>
      <c r="O50" s="19">
        <v>135.9</v>
      </c>
      <c r="P50" s="19">
        <v>136</v>
      </c>
      <c r="Q50" s="19">
        <v>236.2</v>
      </c>
      <c r="R50" s="19">
        <v>207.9</v>
      </c>
      <c r="S50" s="19">
        <v>109.4</v>
      </c>
      <c r="T50" s="19">
        <v>557.70000000000005</v>
      </c>
      <c r="U50" s="19">
        <v>10.5</v>
      </c>
      <c r="V50" s="19"/>
      <c r="W50" s="19"/>
      <c r="X50" s="19"/>
      <c r="Y50" s="19"/>
      <c r="Z50" s="19">
        <v>163.4</v>
      </c>
      <c r="AA50" s="19">
        <v>7.7</v>
      </c>
      <c r="AB50" s="19">
        <v>3.3</v>
      </c>
      <c r="AC50" s="19"/>
      <c r="AD50" s="19">
        <v>6.7</v>
      </c>
      <c r="AE50" s="19">
        <v>10.1</v>
      </c>
      <c r="AF50" s="19">
        <v>115.6</v>
      </c>
      <c r="AG50" s="19">
        <v>7.1</v>
      </c>
      <c r="AH50" s="19"/>
      <c r="AI50" s="19"/>
      <c r="AJ50" s="19"/>
      <c r="AK50" s="19">
        <v>110.6</v>
      </c>
      <c r="AL50" s="19">
        <v>223.2</v>
      </c>
      <c r="AM50" s="19"/>
      <c r="AN50" s="19"/>
      <c r="AO50" s="19"/>
      <c r="AP50" s="19">
        <v>6.4</v>
      </c>
      <c r="AQ50" s="19">
        <v>456.6</v>
      </c>
      <c r="AR50" s="19">
        <v>71.099999999999994</v>
      </c>
      <c r="AS50" s="19">
        <v>142</v>
      </c>
      <c r="AT50" s="19">
        <v>42.4</v>
      </c>
      <c r="AU50" s="19">
        <v>18.7</v>
      </c>
      <c r="AV50" s="19">
        <v>19.2</v>
      </c>
      <c r="AW50" s="19">
        <v>92.2</v>
      </c>
      <c r="AX50" s="19">
        <v>188.1</v>
      </c>
      <c r="AY50" s="19"/>
      <c r="AZ50" s="19">
        <v>92.8</v>
      </c>
      <c r="BA50" s="19">
        <v>108.4</v>
      </c>
      <c r="BB50" s="19">
        <v>8.3000000000000007</v>
      </c>
      <c r="BC50" s="19">
        <v>5.6</v>
      </c>
      <c r="BD50" s="19">
        <v>46</v>
      </c>
      <c r="BE50" s="19">
        <v>14</v>
      </c>
      <c r="BF50" s="19">
        <v>3.8</v>
      </c>
      <c r="BG50" s="19">
        <v>38.1</v>
      </c>
      <c r="BH50" s="19">
        <v>173.4</v>
      </c>
      <c r="BI50" s="19">
        <v>93.7</v>
      </c>
      <c r="BJ50" s="19"/>
      <c r="BK50" s="19"/>
      <c r="BL50" s="19">
        <v>0</v>
      </c>
      <c r="BM50" s="19"/>
      <c r="BN50" s="19"/>
      <c r="BO50" s="19"/>
      <c r="BP50" s="19">
        <v>86.3</v>
      </c>
      <c r="BQ50" s="19">
        <v>125.1</v>
      </c>
      <c r="BR50" s="19">
        <v>170.4</v>
      </c>
      <c r="BS50" s="19">
        <v>124.6</v>
      </c>
      <c r="BT50" s="19">
        <v>140.1</v>
      </c>
      <c r="BU50" s="19"/>
      <c r="BV50" s="19"/>
      <c r="BW50" s="19"/>
      <c r="BX50" s="19"/>
      <c r="BY50" s="19"/>
      <c r="BZ50" s="19"/>
      <c r="CA50" s="19"/>
      <c r="CB50" s="19"/>
      <c r="CC50" s="19">
        <v>4.5999999999999996</v>
      </c>
      <c r="CD50" s="19">
        <v>245.9</v>
      </c>
      <c r="CE50" s="19">
        <v>128.30000000000001</v>
      </c>
      <c r="CF50" s="19">
        <v>62.6</v>
      </c>
      <c r="CG50" s="19">
        <v>80.3</v>
      </c>
      <c r="CH50" s="19">
        <v>30</v>
      </c>
      <c r="CI50" s="19"/>
      <c r="CJ50" s="19"/>
      <c r="CK50" s="19"/>
      <c r="CL50" s="19">
        <v>0</v>
      </c>
      <c r="CM50" s="19">
        <v>145.69999999999999</v>
      </c>
      <c r="CN50" s="19">
        <v>67.2</v>
      </c>
      <c r="CO50" s="19"/>
      <c r="CP50" s="19"/>
      <c r="CQ50" s="19"/>
      <c r="CR50" s="19"/>
      <c r="CS50" s="19"/>
      <c r="CT50" s="19"/>
      <c r="CU50" s="19"/>
      <c r="CV50" s="19">
        <v>0</v>
      </c>
      <c r="CW50" s="19">
        <v>94.2</v>
      </c>
      <c r="CX50" s="19">
        <v>0</v>
      </c>
      <c r="CY50" s="19">
        <v>0.6</v>
      </c>
      <c r="CZ50" s="19">
        <v>0</v>
      </c>
      <c r="DA50" s="19">
        <v>20</v>
      </c>
      <c r="DB50" s="19">
        <v>9.9</v>
      </c>
      <c r="DC50" s="19">
        <v>5.4</v>
      </c>
      <c r="DD50" s="19">
        <v>1.2</v>
      </c>
      <c r="DE50" s="19">
        <v>3.4</v>
      </c>
      <c r="DF50" s="19">
        <v>4.9000000000000004</v>
      </c>
      <c r="DG50" s="19">
        <v>0</v>
      </c>
      <c r="DH50" s="19">
        <v>20</v>
      </c>
      <c r="DI50" s="19">
        <v>18.8</v>
      </c>
      <c r="DJ50" s="19">
        <v>3.6</v>
      </c>
      <c r="DK50" s="19">
        <v>9.3000000000000007</v>
      </c>
      <c r="DL50" s="19">
        <v>0</v>
      </c>
      <c r="DM50" s="19">
        <v>0</v>
      </c>
      <c r="DN50" s="19">
        <v>28.9</v>
      </c>
      <c r="DO50" s="19">
        <v>79.400000000000006</v>
      </c>
      <c r="DP50" s="19">
        <v>0</v>
      </c>
      <c r="DQ50" s="19">
        <v>2</v>
      </c>
      <c r="DR50" s="19">
        <v>2.2000000000000002</v>
      </c>
      <c r="DS50" s="19"/>
      <c r="DT50" s="19">
        <v>0</v>
      </c>
      <c r="DU50" s="19">
        <v>2.4</v>
      </c>
      <c r="DV50" s="19">
        <v>20.399999999999999</v>
      </c>
      <c r="DW50" s="19">
        <v>3.1</v>
      </c>
      <c r="DX50" s="19">
        <v>0.3</v>
      </c>
      <c r="DY50" s="19">
        <v>19.8</v>
      </c>
      <c r="DZ50" s="19">
        <v>9.6999999999999993</v>
      </c>
      <c r="EA50" s="19">
        <v>17.7</v>
      </c>
      <c r="EB50" s="19">
        <v>20.2</v>
      </c>
      <c r="EC50" s="19">
        <v>20</v>
      </c>
      <c r="ED50" s="19">
        <v>12</v>
      </c>
      <c r="EE50" s="19">
        <v>68.8</v>
      </c>
      <c r="EF50" s="19">
        <v>0</v>
      </c>
      <c r="EG50" s="19">
        <v>113.5</v>
      </c>
      <c r="EH50" s="19">
        <v>100.8</v>
      </c>
      <c r="EI50" s="19">
        <v>9.8000000000000007</v>
      </c>
      <c r="EJ50" s="19">
        <v>9</v>
      </c>
      <c r="EK50" s="19">
        <v>20.9</v>
      </c>
      <c r="EL50" s="19">
        <v>7.2</v>
      </c>
      <c r="EM50" s="19">
        <v>7.9</v>
      </c>
      <c r="EN50" s="19">
        <v>20.399999999999999</v>
      </c>
      <c r="EO50" s="19">
        <v>20.399999999999999</v>
      </c>
      <c r="EP50" s="19">
        <v>20.2</v>
      </c>
      <c r="EQ50" s="19">
        <v>1</v>
      </c>
      <c r="ER50" s="19">
        <v>0</v>
      </c>
      <c r="ES50" s="19">
        <v>0</v>
      </c>
      <c r="ET50" s="19">
        <v>0</v>
      </c>
      <c r="EU50" s="19">
        <v>0.6</v>
      </c>
      <c r="EV50" s="19">
        <v>106.8</v>
      </c>
      <c r="EW50" s="19">
        <v>93.1</v>
      </c>
      <c r="EX50" s="19">
        <v>0</v>
      </c>
      <c r="EY50" s="19">
        <v>0</v>
      </c>
      <c r="EZ50" s="19">
        <v>9.3000000000000007</v>
      </c>
      <c r="FA50" s="19">
        <v>20</v>
      </c>
      <c r="FB50" s="19"/>
      <c r="FC50" s="19">
        <v>37.299999999999997</v>
      </c>
      <c r="FD50" s="19"/>
      <c r="FE50" s="19">
        <v>29.1</v>
      </c>
      <c r="FF50" s="19">
        <v>3.3</v>
      </c>
      <c r="FG50" s="19">
        <v>14.3</v>
      </c>
      <c r="FH50" s="19"/>
      <c r="FI50" s="19"/>
      <c r="FJ50" s="19">
        <v>7529.5</v>
      </c>
      <c r="FK50" s="15"/>
      <c r="FL50" s="19">
        <v>23.032599999999999</v>
      </c>
      <c r="FM50" s="19">
        <v>7.9790000000000001</v>
      </c>
      <c r="FN50" s="19"/>
      <c r="FO50" s="19">
        <v>13.14241</v>
      </c>
      <c r="FP50" s="19"/>
      <c r="FQ50" s="19">
        <v>17.481259999999999</v>
      </c>
      <c r="FR50" s="19">
        <v>9.9</v>
      </c>
      <c r="FS50" s="19">
        <v>16</v>
      </c>
      <c r="FT50" s="19">
        <v>87.535269999999997</v>
      </c>
    </row>
    <row r="51" spans="1:176" ht="24" customHeight="1" x14ac:dyDescent="0.3">
      <c r="A51" s="13" t="s">
        <v>63</v>
      </c>
      <c r="B51" s="13" t="s">
        <v>838</v>
      </c>
      <c r="C51" s="14"/>
      <c r="D51" s="14"/>
      <c r="E51" s="14">
        <v>0</v>
      </c>
      <c r="F51" s="14">
        <v>648.70000000000005</v>
      </c>
      <c r="G51" s="14">
        <v>214.2</v>
      </c>
      <c r="H51" s="14"/>
      <c r="I51" s="14"/>
      <c r="J51" s="14">
        <v>90.9</v>
      </c>
      <c r="K51" s="14">
        <v>228.5</v>
      </c>
      <c r="L51" s="14"/>
      <c r="M51" s="14"/>
      <c r="N51" s="14">
        <v>117.9</v>
      </c>
      <c r="O51" s="14">
        <v>118.6</v>
      </c>
      <c r="P51" s="14">
        <v>118.2</v>
      </c>
      <c r="Q51" s="14">
        <v>221.7</v>
      </c>
      <c r="R51" s="14">
        <v>207.2</v>
      </c>
      <c r="S51" s="14">
        <v>109.4</v>
      </c>
      <c r="T51" s="14">
        <v>558</v>
      </c>
      <c r="U51" s="14">
        <v>10.5</v>
      </c>
      <c r="V51" s="14"/>
      <c r="W51" s="14"/>
      <c r="X51" s="14"/>
      <c r="Y51" s="14"/>
      <c r="Z51" s="14">
        <v>166.2</v>
      </c>
      <c r="AA51" s="14">
        <v>7.7</v>
      </c>
      <c r="AB51" s="14">
        <v>4.5</v>
      </c>
      <c r="AC51" s="14"/>
      <c r="AD51" s="14">
        <v>6.7</v>
      </c>
      <c r="AE51" s="14">
        <v>10.1</v>
      </c>
      <c r="AF51" s="14">
        <v>115.4</v>
      </c>
      <c r="AG51" s="14">
        <v>7.2</v>
      </c>
      <c r="AH51" s="14"/>
      <c r="AI51" s="14"/>
      <c r="AJ51" s="14"/>
      <c r="AK51" s="14">
        <v>111.2</v>
      </c>
      <c r="AL51" s="14">
        <v>223.2</v>
      </c>
      <c r="AM51" s="14"/>
      <c r="AN51" s="14"/>
      <c r="AO51" s="14"/>
      <c r="AP51" s="14">
        <v>6.4</v>
      </c>
      <c r="AQ51" s="14">
        <v>461.4</v>
      </c>
      <c r="AR51" s="14">
        <v>71</v>
      </c>
      <c r="AS51" s="14">
        <v>137</v>
      </c>
      <c r="AT51" s="14">
        <v>42.4</v>
      </c>
      <c r="AU51" s="14">
        <v>18.7</v>
      </c>
      <c r="AV51" s="14">
        <v>19</v>
      </c>
      <c r="AW51" s="14">
        <v>91.5</v>
      </c>
      <c r="AX51" s="14">
        <v>187.4</v>
      </c>
      <c r="AY51" s="14"/>
      <c r="AZ51" s="14">
        <v>92.9</v>
      </c>
      <c r="BA51" s="14">
        <v>110</v>
      </c>
      <c r="BB51" s="14">
        <v>8.4</v>
      </c>
      <c r="BC51" s="14">
        <v>6.2</v>
      </c>
      <c r="BD51" s="14">
        <v>46.7</v>
      </c>
      <c r="BE51" s="14">
        <v>14.2</v>
      </c>
      <c r="BF51" s="14">
        <v>3.8</v>
      </c>
      <c r="BG51" s="14">
        <v>38.299999999999997</v>
      </c>
      <c r="BH51" s="14">
        <v>174.8</v>
      </c>
      <c r="BI51" s="14">
        <v>94.5</v>
      </c>
      <c r="BJ51" s="14"/>
      <c r="BK51" s="14"/>
      <c r="BL51" s="14">
        <v>0</v>
      </c>
      <c r="BM51" s="14"/>
      <c r="BN51" s="14"/>
      <c r="BO51" s="14"/>
      <c r="BP51" s="14">
        <v>86.6</v>
      </c>
      <c r="BQ51" s="14">
        <v>125.1</v>
      </c>
      <c r="BR51" s="14">
        <v>170.9</v>
      </c>
      <c r="BS51" s="14">
        <v>124.7</v>
      </c>
      <c r="BT51" s="14">
        <v>140.1</v>
      </c>
      <c r="BU51" s="14"/>
      <c r="BV51" s="14"/>
      <c r="BW51" s="14"/>
      <c r="BX51" s="14"/>
      <c r="BY51" s="14"/>
      <c r="BZ51" s="14"/>
      <c r="CA51" s="14"/>
      <c r="CB51" s="14"/>
      <c r="CC51" s="14">
        <v>4.5999999999999996</v>
      </c>
      <c r="CD51" s="14">
        <v>244.5</v>
      </c>
      <c r="CE51" s="14">
        <v>125.8</v>
      </c>
      <c r="CF51" s="14">
        <v>66.3</v>
      </c>
      <c r="CG51" s="14">
        <v>80.5</v>
      </c>
      <c r="CH51" s="14">
        <v>30.4</v>
      </c>
      <c r="CI51" s="14"/>
      <c r="CJ51" s="14"/>
      <c r="CK51" s="14"/>
      <c r="CL51" s="14">
        <v>0</v>
      </c>
      <c r="CM51" s="14">
        <v>145.6</v>
      </c>
      <c r="CN51" s="14">
        <v>67.5</v>
      </c>
      <c r="CO51" s="14"/>
      <c r="CP51" s="14"/>
      <c r="CQ51" s="14"/>
      <c r="CR51" s="14"/>
      <c r="CS51" s="14"/>
      <c r="CT51" s="14"/>
      <c r="CU51" s="14"/>
      <c r="CV51" s="14">
        <v>0</v>
      </c>
      <c r="CW51" s="14">
        <v>87.5</v>
      </c>
      <c r="CX51" s="14">
        <v>0</v>
      </c>
      <c r="CY51" s="14">
        <v>0.8</v>
      </c>
      <c r="CZ51" s="14">
        <v>0</v>
      </c>
      <c r="DA51" s="14">
        <v>20</v>
      </c>
      <c r="DB51" s="14">
        <v>9.9</v>
      </c>
      <c r="DC51" s="14">
        <v>5.4</v>
      </c>
      <c r="DD51" s="14">
        <v>1.2</v>
      </c>
      <c r="DE51" s="14">
        <v>3.4</v>
      </c>
      <c r="DF51" s="14">
        <v>4.9000000000000004</v>
      </c>
      <c r="DG51" s="14">
        <v>0</v>
      </c>
      <c r="DH51" s="14">
        <v>20</v>
      </c>
      <c r="DI51" s="14">
        <v>18.7</v>
      </c>
      <c r="DJ51" s="14">
        <v>3.6</v>
      </c>
      <c r="DK51" s="14">
        <v>9.3000000000000007</v>
      </c>
      <c r="DL51" s="14">
        <v>0</v>
      </c>
      <c r="DM51" s="14">
        <v>0</v>
      </c>
      <c r="DN51" s="14">
        <v>29.7</v>
      </c>
      <c r="DO51" s="14">
        <v>80.900000000000006</v>
      </c>
      <c r="DP51" s="14">
        <v>0</v>
      </c>
      <c r="DQ51" s="14">
        <v>2</v>
      </c>
      <c r="DR51" s="14">
        <v>2.2000000000000002</v>
      </c>
      <c r="DS51" s="14"/>
      <c r="DT51" s="14">
        <v>0</v>
      </c>
      <c r="DU51" s="14">
        <v>2.4</v>
      </c>
      <c r="DV51" s="14">
        <v>20.399999999999999</v>
      </c>
      <c r="DW51" s="14">
        <v>3.1</v>
      </c>
      <c r="DX51" s="14">
        <v>0.3</v>
      </c>
      <c r="DY51" s="14">
        <v>19.8</v>
      </c>
      <c r="DZ51" s="14">
        <v>9.6999999999999993</v>
      </c>
      <c r="EA51" s="14">
        <v>17.8</v>
      </c>
      <c r="EB51" s="14">
        <v>20.3</v>
      </c>
      <c r="EC51" s="14">
        <v>20</v>
      </c>
      <c r="ED51" s="14">
        <v>10.5</v>
      </c>
      <c r="EE51" s="14">
        <v>64.599999999999994</v>
      </c>
      <c r="EF51" s="14">
        <v>0</v>
      </c>
      <c r="EG51" s="14">
        <v>105.4</v>
      </c>
      <c r="EH51" s="14">
        <v>98.1</v>
      </c>
      <c r="EI51" s="14">
        <v>10.199999999999999</v>
      </c>
      <c r="EJ51" s="14">
        <v>6.6</v>
      </c>
      <c r="EK51" s="14">
        <v>20.9</v>
      </c>
      <c r="EL51" s="14">
        <v>7.2</v>
      </c>
      <c r="EM51" s="14">
        <v>7.9</v>
      </c>
      <c r="EN51" s="14">
        <v>20.399999999999999</v>
      </c>
      <c r="EO51" s="14">
        <v>20.399999999999999</v>
      </c>
      <c r="EP51" s="14">
        <v>20.2</v>
      </c>
      <c r="EQ51" s="14">
        <v>1.2</v>
      </c>
      <c r="ER51" s="14">
        <v>0</v>
      </c>
      <c r="ES51" s="14">
        <v>0</v>
      </c>
      <c r="ET51" s="14">
        <v>0</v>
      </c>
      <c r="EU51" s="14">
        <v>0.6</v>
      </c>
      <c r="EV51" s="14">
        <v>120.8</v>
      </c>
      <c r="EW51" s="14">
        <v>105.7</v>
      </c>
      <c r="EX51" s="14">
        <v>0</v>
      </c>
      <c r="EY51" s="14">
        <v>0</v>
      </c>
      <c r="EZ51" s="14">
        <v>9.4</v>
      </c>
      <c r="FA51" s="14">
        <v>20</v>
      </c>
      <c r="FB51" s="14"/>
      <c r="FC51" s="14">
        <v>37.700000000000003</v>
      </c>
      <c r="FD51" s="14"/>
      <c r="FE51" s="14">
        <v>29.1</v>
      </c>
      <c r="FF51" s="14">
        <v>3.3</v>
      </c>
      <c r="FG51" s="14">
        <v>14.6</v>
      </c>
      <c r="FH51" s="14"/>
      <c r="FI51" s="14"/>
      <c r="FJ51" s="14">
        <v>7481.3</v>
      </c>
      <c r="FK51" s="15"/>
      <c r="FL51" s="14">
        <v>22.847449999999998</v>
      </c>
      <c r="FM51" s="14">
        <v>8.0030000000000001</v>
      </c>
      <c r="FN51" s="14"/>
      <c r="FO51" s="14">
        <v>13.14936</v>
      </c>
      <c r="FP51" s="14"/>
      <c r="FQ51" s="14">
        <v>18.918299999999999</v>
      </c>
      <c r="FR51" s="14">
        <v>10</v>
      </c>
      <c r="FS51" s="14">
        <v>16</v>
      </c>
      <c r="FT51" s="14">
        <v>88.918109999999999</v>
      </c>
    </row>
    <row r="52" spans="1:176" ht="24" customHeight="1" x14ac:dyDescent="0.3">
      <c r="A52" s="16" t="s">
        <v>63</v>
      </c>
      <c r="B52" s="16" t="s">
        <v>839</v>
      </c>
      <c r="C52" s="17"/>
      <c r="D52" s="17"/>
      <c r="E52" s="17">
        <v>29.89</v>
      </c>
      <c r="F52" s="17">
        <v>637.1</v>
      </c>
      <c r="G52" s="17">
        <v>211.6</v>
      </c>
      <c r="H52" s="17"/>
      <c r="I52" s="17"/>
      <c r="J52" s="17">
        <v>89.5</v>
      </c>
      <c r="K52" s="17">
        <v>227.3</v>
      </c>
      <c r="L52" s="17"/>
      <c r="M52" s="17"/>
      <c r="N52" s="17">
        <v>123.7</v>
      </c>
      <c r="O52" s="17">
        <v>123.2</v>
      </c>
      <c r="P52" s="17">
        <v>122.9</v>
      </c>
      <c r="Q52" s="17">
        <v>215</v>
      </c>
      <c r="R52" s="17">
        <v>208.7</v>
      </c>
      <c r="S52" s="17">
        <v>110.3</v>
      </c>
      <c r="T52" s="17">
        <v>545.29999999999995</v>
      </c>
      <c r="U52" s="17">
        <v>10.4</v>
      </c>
      <c r="V52" s="17"/>
      <c r="W52" s="17"/>
      <c r="X52" s="17"/>
      <c r="Y52" s="17"/>
      <c r="Z52" s="17">
        <v>161.69999999999999</v>
      </c>
      <c r="AA52" s="17">
        <v>6.4</v>
      </c>
      <c r="AB52" s="17">
        <v>4.2</v>
      </c>
      <c r="AC52" s="17"/>
      <c r="AD52" s="17">
        <v>6.7</v>
      </c>
      <c r="AE52" s="17">
        <v>10.1</v>
      </c>
      <c r="AF52" s="17">
        <v>115.6</v>
      </c>
      <c r="AG52" s="17">
        <v>7.2</v>
      </c>
      <c r="AH52" s="17"/>
      <c r="AI52" s="17"/>
      <c r="AJ52" s="17"/>
      <c r="AK52" s="17">
        <v>109.1</v>
      </c>
      <c r="AL52" s="17">
        <v>221.5</v>
      </c>
      <c r="AM52" s="17"/>
      <c r="AN52" s="17"/>
      <c r="AO52" s="17"/>
      <c r="AP52" s="17">
        <v>6.4</v>
      </c>
      <c r="AQ52" s="17">
        <v>450.9</v>
      </c>
      <c r="AR52" s="17">
        <v>71</v>
      </c>
      <c r="AS52" s="17">
        <v>129.19999999999999</v>
      </c>
      <c r="AT52" s="17">
        <v>42.3</v>
      </c>
      <c r="AU52" s="17">
        <v>18.600000000000001</v>
      </c>
      <c r="AV52" s="17">
        <v>18.899999999999999</v>
      </c>
      <c r="AW52" s="17">
        <v>88.9</v>
      </c>
      <c r="AX52" s="17">
        <v>188.5</v>
      </c>
      <c r="AY52" s="17"/>
      <c r="AZ52" s="17">
        <v>93.3</v>
      </c>
      <c r="BA52" s="17">
        <v>106.6</v>
      </c>
      <c r="BB52" s="17">
        <v>8.3000000000000007</v>
      </c>
      <c r="BC52" s="17">
        <v>6.1</v>
      </c>
      <c r="BD52" s="17">
        <v>44.1</v>
      </c>
      <c r="BE52" s="17">
        <v>13.7</v>
      </c>
      <c r="BF52" s="17">
        <v>3.8</v>
      </c>
      <c r="BG52" s="17">
        <v>37.6</v>
      </c>
      <c r="BH52" s="17">
        <v>170.2</v>
      </c>
      <c r="BI52" s="17">
        <v>92.5</v>
      </c>
      <c r="BJ52" s="17"/>
      <c r="BK52" s="17"/>
      <c r="BL52" s="17">
        <v>0</v>
      </c>
      <c r="BM52" s="17"/>
      <c r="BN52" s="17"/>
      <c r="BO52" s="17"/>
      <c r="BP52" s="17">
        <v>85.6</v>
      </c>
      <c r="BQ52" s="17">
        <v>124.8</v>
      </c>
      <c r="BR52" s="17">
        <v>171.5</v>
      </c>
      <c r="BS52" s="17">
        <v>124.7</v>
      </c>
      <c r="BT52" s="17">
        <v>140.9</v>
      </c>
      <c r="BU52" s="17"/>
      <c r="BV52" s="17"/>
      <c r="BW52" s="17"/>
      <c r="BX52" s="17"/>
      <c r="BY52" s="17"/>
      <c r="BZ52" s="17"/>
      <c r="CA52" s="17"/>
      <c r="CB52" s="17"/>
      <c r="CC52" s="17">
        <v>4.5999999999999996</v>
      </c>
      <c r="CD52" s="17">
        <v>227.7</v>
      </c>
      <c r="CE52" s="17">
        <v>129.9</v>
      </c>
      <c r="CF52" s="17">
        <v>59.7</v>
      </c>
      <c r="CG52" s="17">
        <v>79.8</v>
      </c>
      <c r="CH52" s="17">
        <v>29.4</v>
      </c>
      <c r="CI52" s="17"/>
      <c r="CJ52" s="17"/>
      <c r="CK52" s="17"/>
      <c r="CL52" s="17">
        <v>0</v>
      </c>
      <c r="CM52" s="17">
        <v>145.9</v>
      </c>
      <c r="CN52" s="17">
        <v>67</v>
      </c>
      <c r="CO52" s="17"/>
      <c r="CP52" s="17"/>
      <c r="CQ52" s="17"/>
      <c r="CR52" s="17"/>
      <c r="CS52" s="17"/>
      <c r="CT52" s="17"/>
      <c r="CU52" s="17"/>
      <c r="CV52" s="17">
        <v>0</v>
      </c>
      <c r="CW52" s="17">
        <v>91.1</v>
      </c>
      <c r="CX52" s="17">
        <v>0</v>
      </c>
      <c r="CY52" s="17">
        <v>0.6</v>
      </c>
      <c r="CZ52" s="17">
        <v>0</v>
      </c>
      <c r="DA52" s="17">
        <v>20</v>
      </c>
      <c r="DB52" s="17">
        <v>10</v>
      </c>
      <c r="DC52" s="17">
        <v>5.4</v>
      </c>
      <c r="DD52" s="17">
        <v>1.2</v>
      </c>
      <c r="DE52" s="17">
        <v>3.4</v>
      </c>
      <c r="DF52" s="17">
        <v>4.9000000000000004</v>
      </c>
      <c r="DG52" s="17">
        <v>0</v>
      </c>
      <c r="DH52" s="17">
        <v>20</v>
      </c>
      <c r="DI52" s="17">
        <v>18.600000000000001</v>
      </c>
      <c r="DJ52" s="17">
        <v>3.6</v>
      </c>
      <c r="DK52" s="17">
        <v>9.3000000000000007</v>
      </c>
      <c r="DL52" s="17">
        <v>0</v>
      </c>
      <c r="DM52" s="17">
        <v>0</v>
      </c>
      <c r="DN52" s="17">
        <v>27.9</v>
      </c>
      <c r="DO52" s="17">
        <v>78.099999999999994</v>
      </c>
      <c r="DP52" s="17">
        <v>0</v>
      </c>
      <c r="DQ52" s="17">
        <v>2</v>
      </c>
      <c r="DR52" s="17">
        <v>2.2000000000000002</v>
      </c>
      <c r="DS52" s="17"/>
      <c r="DT52" s="17">
        <v>0</v>
      </c>
      <c r="DU52" s="17">
        <v>2.4</v>
      </c>
      <c r="DV52" s="17">
        <v>20.399999999999999</v>
      </c>
      <c r="DW52" s="17">
        <v>3.1</v>
      </c>
      <c r="DX52" s="17">
        <v>0.3</v>
      </c>
      <c r="DY52" s="17">
        <v>19.8</v>
      </c>
      <c r="DZ52" s="17">
        <v>9.6999999999999993</v>
      </c>
      <c r="EA52" s="17">
        <v>17.5</v>
      </c>
      <c r="EB52" s="17">
        <v>20.2</v>
      </c>
      <c r="EC52" s="17">
        <v>19.8</v>
      </c>
      <c r="ED52" s="17">
        <v>13.6</v>
      </c>
      <c r="EE52" s="17">
        <v>59.6</v>
      </c>
      <c r="EF52" s="17">
        <v>0</v>
      </c>
      <c r="EG52" s="17">
        <v>114.7</v>
      </c>
      <c r="EH52" s="17">
        <v>97.7</v>
      </c>
      <c r="EI52" s="17">
        <v>11.3</v>
      </c>
      <c r="EJ52" s="17">
        <v>11.4</v>
      </c>
      <c r="EK52" s="17">
        <v>20.9</v>
      </c>
      <c r="EL52" s="17">
        <v>7.2</v>
      </c>
      <c r="EM52" s="17">
        <v>7.9</v>
      </c>
      <c r="EN52" s="17">
        <v>20.399999999999999</v>
      </c>
      <c r="EO52" s="17">
        <v>20.399999999999999</v>
      </c>
      <c r="EP52" s="17">
        <v>20.2</v>
      </c>
      <c r="EQ52" s="17">
        <v>0.7</v>
      </c>
      <c r="ER52" s="17">
        <v>0</v>
      </c>
      <c r="ES52" s="17">
        <v>0</v>
      </c>
      <c r="ET52" s="17">
        <v>0</v>
      </c>
      <c r="EU52" s="17">
        <v>0.6</v>
      </c>
      <c r="EV52" s="17">
        <v>106.1</v>
      </c>
      <c r="EW52" s="17">
        <v>94.2</v>
      </c>
      <c r="EX52" s="17">
        <v>0</v>
      </c>
      <c r="EY52" s="17">
        <v>0</v>
      </c>
      <c r="EZ52" s="17">
        <v>9.4</v>
      </c>
      <c r="FA52" s="17">
        <v>19.899999999999999</v>
      </c>
      <c r="FB52" s="17"/>
      <c r="FC52" s="17">
        <v>38.1</v>
      </c>
      <c r="FD52" s="17"/>
      <c r="FE52" s="17">
        <v>29.2</v>
      </c>
      <c r="FF52" s="17">
        <v>3.2</v>
      </c>
      <c r="FG52" s="17">
        <v>14.7</v>
      </c>
      <c r="FH52" s="17"/>
      <c r="FI52" s="17"/>
      <c r="FJ52" s="17">
        <v>7412.69</v>
      </c>
      <c r="FK52" s="15"/>
      <c r="FL52" s="17">
        <v>22.938939999999999</v>
      </c>
      <c r="FM52" s="17">
        <v>7.9880000000000004</v>
      </c>
      <c r="FN52" s="17"/>
      <c r="FO52" s="17">
        <v>13.137040000000001</v>
      </c>
      <c r="FP52" s="17"/>
      <c r="FQ52" s="17">
        <v>18.918869999999998</v>
      </c>
      <c r="FR52" s="17">
        <v>10</v>
      </c>
      <c r="FS52" s="17">
        <v>16</v>
      </c>
      <c r="FT52" s="17">
        <v>88.982849999999999</v>
      </c>
    </row>
    <row r="53" spans="1:176" ht="24" customHeight="1" x14ac:dyDescent="0.3">
      <c r="A53" s="16" t="s">
        <v>63</v>
      </c>
      <c r="B53" s="16" t="s">
        <v>840</v>
      </c>
      <c r="C53" s="17"/>
      <c r="D53" s="17"/>
      <c r="E53" s="17">
        <v>29.27</v>
      </c>
      <c r="F53" s="17">
        <v>646.79999999999995</v>
      </c>
      <c r="G53" s="17">
        <v>214.1</v>
      </c>
      <c r="H53" s="17"/>
      <c r="I53" s="17"/>
      <c r="J53" s="17">
        <v>90.3</v>
      </c>
      <c r="K53" s="17">
        <v>227.9</v>
      </c>
      <c r="L53" s="17"/>
      <c r="M53" s="17"/>
      <c r="N53" s="17">
        <v>119.6</v>
      </c>
      <c r="O53" s="17">
        <v>119.4</v>
      </c>
      <c r="P53" s="17">
        <v>119.6</v>
      </c>
      <c r="Q53" s="17">
        <v>221.8</v>
      </c>
      <c r="R53" s="17">
        <v>204.7</v>
      </c>
      <c r="S53" s="17">
        <v>109.5</v>
      </c>
      <c r="T53" s="17">
        <v>559.4</v>
      </c>
      <c r="U53" s="17">
        <v>10.4</v>
      </c>
      <c r="V53" s="17"/>
      <c r="W53" s="17"/>
      <c r="X53" s="17"/>
      <c r="Y53" s="17"/>
      <c r="Z53" s="17">
        <v>166.4</v>
      </c>
      <c r="AA53" s="17">
        <v>7.2</v>
      </c>
      <c r="AB53" s="17">
        <v>3.1</v>
      </c>
      <c r="AC53" s="17"/>
      <c r="AD53" s="17">
        <v>6.7</v>
      </c>
      <c r="AE53" s="17">
        <v>10.1</v>
      </c>
      <c r="AF53" s="17">
        <v>113.8</v>
      </c>
      <c r="AG53" s="17">
        <v>7.2</v>
      </c>
      <c r="AH53" s="17"/>
      <c r="AI53" s="17"/>
      <c r="AJ53" s="17"/>
      <c r="AK53" s="17">
        <v>111.1</v>
      </c>
      <c r="AL53" s="17">
        <v>223.5</v>
      </c>
      <c r="AM53" s="17"/>
      <c r="AN53" s="17"/>
      <c r="AO53" s="17"/>
      <c r="AP53" s="17">
        <v>6.4</v>
      </c>
      <c r="AQ53" s="17">
        <v>456.2</v>
      </c>
      <c r="AR53" s="17">
        <v>71</v>
      </c>
      <c r="AS53" s="17">
        <v>147.5</v>
      </c>
      <c r="AT53" s="17">
        <v>42.4</v>
      </c>
      <c r="AU53" s="17">
        <v>18.7</v>
      </c>
      <c r="AV53" s="17">
        <v>18.7</v>
      </c>
      <c r="AW53" s="17">
        <v>89.9</v>
      </c>
      <c r="AX53" s="17">
        <v>188.2</v>
      </c>
      <c r="AY53" s="17"/>
      <c r="AZ53" s="17">
        <v>93.2</v>
      </c>
      <c r="BA53" s="17">
        <v>109.5</v>
      </c>
      <c r="BB53" s="17">
        <v>8.3000000000000007</v>
      </c>
      <c r="BC53" s="17">
        <v>6.2</v>
      </c>
      <c r="BD53" s="17">
        <v>46.2</v>
      </c>
      <c r="BE53" s="17">
        <v>14.2</v>
      </c>
      <c r="BF53" s="17">
        <v>3.8</v>
      </c>
      <c r="BG53" s="17">
        <v>38.4</v>
      </c>
      <c r="BH53" s="17">
        <v>174.8</v>
      </c>
      <c r="BI53" s="17">
        <v>94</v>
      </c>
      <c r="BJ53" s="17"/>
      <c r="BK53" s="17"/>
      <c r="BL53" s="17">
        <v>0</v>
      </c>
      <c r="BM53" s="17"/>
      <c r="BN53" s="17"/>
      <c r="BO53" s="17"/>
      <c r="BP53" s="17">
        <v>86.4</v>
      </c>
      <c r="BQ53" s="17">
        <v>149.6</v>
      </c>
      <c r="BR53" s="17">
        <v>0</v>
      </c>
      <c r="BS53" s="17">
        <v>149</v>
      </c>
      <c r="BT53" s="17">
        <v>153.30000000000001</v>
      </c>
      <c r="BU53" s="17"/>
      <c r="BV53" s="17"/>
      <c r="BW53" s="17"/>
      <c r="BX53" s="17"/>
      <c r="BY53" s="17"/>
      <c r="BZ53" s="17"/>
      <c r="CA53" s="17"/>
      <c r="CB53" s="17"/>
      <c r="CC53" s="17">
        <v>4.5999999999999996</v>
      </c>
      <c r="CD53" s="17">
        <v>262.3</v>
      </c>
      <c r="CE53" s="17">
        <v>132.69999999999999</v>
      </c>
      <c r="CF53" s="17">
        <v>61</v>
      </c>
      <c r="CG53" s="17">
        <v>80.599999999999994</v>
      </c>
      <c r="CH53" s="17">
        <v>30.3</v>
      </c>
      <c r="CI53" s="17"/>
      <c r="CJ53" s="17"/>
      <c r="CK53" s="17"/>
      <c r="CL53" s="17">
        <v>0</v>
      </c>
      <c r="CM53" s="17">
        <v>146</v>
      </c>
      <c r="CN53" s="17">
        <v>67</v>
      </c>
      <c r="CO53" s="17"/>
      <c r="CP53" s="17"/>
      <c r="CQ53" s="17"/>
      <c r="CR53" s="17"/>
      <c r="CS53" s="17"/>
      <c r="CT53" s="17"/>
      <c r="CU53" s="17"/>
      <c r="CV53" s="17">
        <v>0</v>
      </c>
      <c r="CW53" s="17">
        <v>107.1</v>
      </c>
      <c r="CX53" s="17">
        <v>0</v>
      </c>
      <c r="CY53" s="17">
        <v>1.5</v>
      </c>
      <c r="CZ53" s="17">
        <v>0</v>
      </c>
      <c r="DA53" s="17">
        <v>20</v>
      </c>
      <c r="DB53" s="17">
        <v>9.8000000000000007</v>
      </c>
      <c r="DC53" s="17">
        <v>5.4</v>
      </c>
      <c r="DD53" s="17">
        <v>1.2</v>
      </c>
      <c r="DE53" s="17">
        <v>3.4</v>
      </c>
      <c r="DF53" s="17">
        <v>5.0999999999999996</v>
      </c>
      <c r="DG53" s="17">
        <v>0</v>
      </c>
      <c r="DH53" s="17">
        <v>20</v>
      </c>
      <c r="DI53" s="17">
        <v>18.600000000000001</v>
      </c>
      <c r="DJ53" s="17">
        <v>3.5</v>
      </c>
      <c r="DK53" s="17">
        <v>9.3000000000000007</v>
      </c>
      <c r="DL53" s="17">
        <v>0</v>
      </c>
      <c r="DM53" s="17">
        <v>0</v>
      </c>
      <c r="DN53" s="17">
        <v>30.3</v>
      </c>
      <c r="DO53" s="17">
        <v>82.2</v>
      </c>
      <c r="DP53" s="17">
        <v>0</v>
      </c>
      <c r="DQ53" s="17">
        <v>2</v>
      </c>
      <c r="DR53" s="17">
        <v>2.2000000000000002</v>
      </c>
      <c r="DS53" s="17"/>
      <c r="DT53" s="17">
        <v>0</v>
      </c>
      <c r="DU53" s="17">
        <v>2.4</v>
      </c>
      <c r="DV53" s="17">
        <v>20.399999999999999</v>
      </c>
      <c r="DW53" s="17">
        <v>3.1</v>
      </c>
      <c r="DX53" s="17">
        <v>0.3</v>
      </c>
      <c r="DY53" s="17">
        <v>19.8</v>
      </c>
      <c r="DZ53" s="17">
        <v>9.6999999999999993</v>
      </c>
      <c r="EA53" s="17">
        <v>17.7</v>
      </c>
      <c r="EB53" s="17">
        <v>20.3</v>
      </c>
      <c r="EC53" s="17">
        <v>20</v>
      </c>
      <c r="ED53" s="17">
        <v>16.7</v>
      </c>
      <c r="EE53" s="17">
        <v>56.9</v>
      </c>
      <c r="EF53" s="17">
        <v>0</v>
      </c>
      <c r="EG53" s="17">
        <v>113.2</v>
      </c>
      <c r="EH53" s="17">
        <v>97.8</v>
      </c>
      <c r="EI53" s="17">
        <v>11.9</v>
      </c>
      <c r="EJ53" s="17">
        <v>10.5</v>
      </c>
      <c r="EK53" s="17">
        <v>20.9</v>
      </c>
      <c r="EL53" s="17">
        <v>7.2</v>
      </c>
      <c r="EM53" s="17">
        <v>7.9</v>
      </c>
      <c r="EN53" s="17">
        <v>20.399999999999999</v>
      </c>
      <c r="EO53" s="17">
        <v>20.399999999999999</v>
      </c>
      <c r="EP53" s="17">
        <v>20.2</v>
      </c>
      <c r="EQ53" s="17">
        <v>1.1000000000000001</v>
      </c>
      <c r="ER53" s="17">
        <v>0</v>
      </c>
      <c r="ES53" s="17">
        <v>0</v>
      </c>
      <c r="ET53" s="17">
        <v>0</v>
      </c>
      <c r="EU53" s="17">
        <v>0.6</v>
      </c>
      <c r="EV53" s="17">
        <v>85.6</v>
      </c>
      <c r="EW53" s="17">
        <v>79</v>
      </c>
      <c r="EX53" s="17">
        <v>0</v>
      </c>
      <c r="EY53" s="17">
        <v>0</v>
      </c>
      <c r="EZ53" s="17">
        <v>9.4</v>
      </c>
      <c r="FA53" s="17">
        <v>20</v>
      </c>
      <c r="FB53" s="17"/>
      <c r="FC53" s="17">
        <v>37.799999999999997</v>
      </c>
      <c r="FD53" s="17"/>
      <c r="FE53" s="17">
        <v>29.2</v>
      </c>
      <c r="FF53" s="17">
        <v>3.2</v>
      </c>
      <c r="FG53" s="17">
        <v>14.8</v>
      </c>
      <c r="FH53" s="17"/>
      <c r="FI53" s="17"/>
      <c r="FJ53" s="17">
        <v>7392.27</v>
      </c>
      <c r="FK53" s="15"/>
      <c r="FL53" s="17">
        <v>22.978729999999999</v>
      </c>
      <c r="FM53" s="17">
        <v>7.9960000000000004</v>
      </c>
      <c r="FN53" s="17"/>
      <c r="FO53" s="17">
        <v>13.166130000000001</v>
      </c>
      <c r="FP53" s="17"/>
      <c r="FQ53" s="17">
        <v>18.92041</v>
      </c>
      <c r="FR53" s="17">
        <v>10</v>
      </c>
      <c r="FS53" s="17">
        <v>15.9</v>
      </c>
      <c r="FT53" s="17">
        <v>88.961269999999999</v>
      </c>
    </row>
    <row r="54" spans="1:176" ht="24" customHeight="1" x14ac:dyDescent="0.3">
      <c r="A54" s="16" t="s">
        <v>63</v>
      </c>
      <c r="B54" s="16" t="s">
        <v>841</v>
      </c>
      <c r="C54" s="17"/>
      <c r="D54" s="17"/>
      <c r="E54" s="17">
        <v>0</v>
      </c>
      <c r="F54" s="17">
        <v>648</v>
      </c>
      <c r="G54" s="17">
        <v>214.6</v>
      </c>
      <c r="H54" s="17"/>
      <c r="I54" s="17"/>
      <c r="J54" s="17">
        <v>90.5</v>
      </c>
      <c r="K54" s="17">
        <v>229.2</v>
      </c>
      <c r="L54" s="17"/>
      <c r="M54" s="17"/>
      <c r="N54" s="17">
        <v>106.1</v>
      </c>
      <c r="O54" s="17">
        <v>106.1</v>
      </c>
      <c r="P54" s="17">
        <v>106.3</v>
      </c>
      <c r="Q54" s="17">
        <v>206.8</v>
      </c>
      <c r="R54" s="17">
        <v>208.8</v>
      </c>
      <c r="S54" s="17">
        <v>109.8</v>
      </c>
      <c r="T54" s="17">
        <v>559.4</v>
      </c>
      <c r="U54" s="17">
        <v>10.5</v>
      </c>
      <c r="V54" s="17"/>
      <c r="W54" s="17"/>
      <c r="X54" s="17"/>
      <c r="Y54" s="17"/>
      <c r="Z54" s="17">
        <v>165.9</v>
      </c>
      <c r="AA54" s="17">
        <v>7.1</v>
      </c>
      <c r="AB54" s="17">
        <v>3.1</v>
      </c>
      <c r="AC54" s="17"/>
      <c r="AD54" s="17">
        <v>6.7</v>
      </c>
      <c r="AE54" s="17">
        <v>10.1</v>
      </c>
      <c r="AF54" s="17">
        <v>115.4</v>
      </c>
      <c r="AG54" s="17">
        <v>7.2</v>
      </c>
      <c r="AH54" s="17"/>
      <c r="AI54" s="17"/>
      <c r="AJ54" s="17"/>
      <c r="AK54" s="17">
        <v>110.8</v>
      </c>
      <c r="AL54" s="17">
        <v>214.7</v>
      </c>
      <c r="AM54" s="17"/>
      <c r="AN54" s="17"/>
      <c r="AO54" s="17"/>
      <c r="AP54" s="17">
        <v>6.4</v>
      </c>
      <c r="AQ54" s="17">
        <v>462</v>
      </c>
      <c r="AR54" s="17">
        <v>71</v>
      </c>
      <c r="AS54" s="17">
        <v>142.19999999999999</v>
      </c>
      <c r="AT54" s="17">
        <v>42.4</v>
      </c>
      <c r="AU54" s="17">
        <v>18.7</v>
      </c>
      <c r="AV54" s="17">
        <v>19</v>
      </c>
      <c r="AW54" s="17">
        <v>89.5</v>
      </c>
      <c r="AX54" s="17">
        <v>188.8</v>
      </c>
      <c r="AY54" s="17"/>
      <c r="AZ54" s="17">
        <v>93.9</v>
      </c>
      <c r="BA54" s="17">
        <v>110.9</v>
      </c>
      <c r="BB54" s="17">
        <v>8.3000000000000007</v>
      </c>
      <c r="BC54" s="17">
        <v>6.1</v>
      </c>
      <c r="BD54" s="17">
        <v>46.8</v>
      </c>
      <c r="BE54" s="17">
        <v>14</v>
      </c>
      <c r="BF54" s="17">
        <v>3.8</v>
      </c>
      <c r="BG54" s="17">
        <v>38.4</v>
      </c>
      <c r="BH54" s="17">
        <v>175</v>
      </c>
      <c r="BI54" s="17">
        <v>94.6</v>
      </c>
      <c r="BJ54" s="17"/>
      <c r="BK54" s="17"/>
      <c r="BL54" s="17">
        <v>0</v>
      </c>
      <c r="BM54" s="17"/>
      <c r="BN54" s="17"/>
      <c r="BO54" s="17"/>
      <c r="BP54" s="17">
        <v>86.5</v>
      </c>
      <c r="BQ54" s="17">
        <v>173.8</v>
      </c>
      <c r="BR54" s="17">
        <v>0</v>
      </c>
      <c r="BS54" s="17">
        <v>200</v>
      </c>
      <c r="BT54" s="17">
        <v>186.1</v>
      </c>
      <c r="BU54" s="17"/>
      <c r="BV54" s="17"/>
      <c r="BW54" s="17"/>
      <c r="BX54" s="17"/>
      <c r="BY54" s="17"/>
      <c r="BZ54" s="17"/>
      <c r="CA54" s="17"/>
      <c r="CB54" s="17"/>
      <c r="CC54" s="17">
        <v>4.5999999999999996</v>
      </c>
      <c r="CD54" s="17">
        <v>240.5</v>
      </c>
      <c r="CE54" s="17">
        <v>129</v>
      </c>
      <c r="CF54" s="17">
        <v>63.4</v>
      </c>
      <c r="CG54" s="17">
        <v>78.900000000000006</v>
      </c>
      <c r="CH54" s="17">
        <v>30.5</v>
      </c>
      <c r="CI54" s="17"/>
      <c r="CJ54" s="17"/>
      <c r="CK54" s="17"/>
      <c r="CL54" s="17">
        <v>0</v>
      </c>
      <c r="CM54" s="17">
        <v>147.30000000000001</v>
      </c>
      <c r="CN54" s="17">
        <v>68.5</v>
      </c>
      <c r="CO54" s="17"/>
      <c r="CP54" s="17"/>
      <c r="CQ54" s="17"/>
      <c r="CR54" s="17"/>
      <c r="CS54" s="17"/>
      <c r="CT54" s="17"/>
      <c r="CU54" s="17"/>
      <c r="CV54" s="17">
        <v>0</v>
      </c>
      <c r="CW54" s="17">
        <v>116.8</v>
      </c>
      <c r="CX54" s="17">
        <v>0</v>
      </c>
      <c r="CY54" s="17">
        <v>0.5</v>
      </c>
      <c r="CZ54" s="17">
        <v>0</v>
      </c>
      <c r="DA54" s="17">
        <v>20</v>
      </c>
      <c r="DB54" s="17">
        <v>9.9</v>
      </c>
      <c r="DC54" s="17">
        <v>5.4</v>
      </c>
      <c r="DD54" s="17">
        <v>1.2</v>
      </c>
      <c r="DE54" s="17">
        <v>3.4</v>
      </c>
      <c r="DF54" s="17">
        <v>5</v>
      </c>
      <c r="DG54" s="17">
        <v>0</v>
      </c>
      <c r="DH54" s="17">
        <v>20</v>
      </c>
      <c r="DI54" s="17">
        <v>18.600000000000001</v>
      </c>
      <c r="DJ54" s="17">
        <v>3.6</v>
      </c>
      <c r="DK54" s="17">
        <v>9.3000000000000007</v>
      </c>
      <c r="DL54" s="17">
        <v>0</v>
      </c>
      <c r="DM54" s="17">
        <v>0</v>
      </c>
      <c r="DN54" s="17">
        <v>31.5</v>
      </c>
      <c r="DO54" s="17">
        <v>88.6</v>
      </c>
      <c r="DP54" s="17">
        <v>0</v>
      </c>
      <c r="DQ54" s="17">
        <v>2</v>
      </c>
      <c r="DR54" s="17">
        <v>2.2000000000000002</v>
      </c>
      <c r="DS54" s="17"/>
      <c r="DT54" s="17">
        <v>0</v>
      </c>
      <c r="DU54" s="17">
        <v>2.4</v>
      </c>
      <c r="DV54" s="17">
        <v>20.3</v>
      </c>
      <c r="DW54" s="17">
        <v>3.1</v>
      </c>
      <c r="DX54" s="17">
        <v>0.3</v>
      </c>
      <c r="DY54" s="17">
        <v>19.8</v>
      </c>
      <c r="DZ54" s="17">
        <v>9.6999999999999993</v>
      </c>
      <c r="EA54" s="17">
        <v>17.600000000000001</v>
      </c>
      <c r="EB54" s="17">
        <v>20.2</v>
      </c>
      <c r="EC54" s="17">
        <v>19.899999999999999</v>
      </c>
      <c r="ED54" s="17">
        <v>13.7</v>
      </c>
      <c r="EE54" s="17">
        <v>58.9</v>
      </c>
      <c r="EF54" s="17">
        <v>0</v>
      </c>
      <c r="EG54" s="17">
        <v>110.2</v>
      </c>
      <c r="EH54" s="17">
        <v>94.2</v>
      </c>
      <c r="EI54" s="17">
        <v>9.1</v>
      </c>
      <c r="EJ54" s="17">
        <v>6.8</v>
      </c>
      <c r="EK54" s="17">
        <v>20.9</v>
      </c>
      <c r="EL54" s="17">
        <v>7.1</v>
      </c>
      <c r="EM54" s="17">
        <v>8.8000000000000007</v>
      </c>
      <c r="EN54" s="17">
        <v>20.399999999999999</v>
      </c>
      <c r="EO54" s="17">
        <v>20.399999999999999</v>
      </c>
      <c r="EP54" s="17">
        <v>20.2</v>
      </c>
      <c r="EQ54" s="17">
        <v>0.3</v>
      </c>
      <c r="ER54" s="17">
        <v>0</v>
      </c>
      <c r="ES54" s="17">
        <v>0</v>
      </c>
      <c r="ET54" s="17">
        <v>0</v>
      </c>
      <c r="EU54" s="17">
        <v>0.6</v>
      </c>
      <c r="EV54" s="17">
        <v>61.6</v>
      </c>
      <c r="EW54" s="17">
        <v>67.5</v>
      </c>
      <c r="EX54" s="17">
        <v>0</v>
      </c>
      <c r="EY54" s="17">
        <v>0</v>
      </c>
      <c r="EZ54" s="17">
        <v>9.4</v>
      </c>
      <c r="FA54" s="17">
        <v>20</v>
      </c>
      <c r="FB54" s="17"/>
      <c r="FC54" s="17">
        <v>37.5</v>
      </c>
      <c r="FD54" s="17"/>
      <c r="FE54" s="17">
        <v>29.3</v>
      </c>
      <c r="FF54" s="17">
        <v>3.3</v>
      </c>
      <c r="FG54" s="17">
        <v>14.5</v>
      </c>
      <c r="FH54" s="17"/>
      <c r="FI54" s="17"/>
      <c r="FJ54" s="17">
        <v>7364</v>
      </c>
      <c r="FK54" s="15"/>
      <c r="FL54" s="17">
        <v>22.98133</v>
      </c>
      <c r="FM54" s="17">
        <v>7.9880000000000004</v>
      </c>
      <c r="FN54" s="17"/>
      <c r="FO54" s="17">
        <v>13.15509</v>
      </c>
      <c r="FP54" s="17"/>
      <c r="FQ54" s="17">
        <v>18.920649999999998</v>
      </c>
      <c r="FR54" s="17">
        <v>10.199999999999999</v>
      </c>
      <c r="FS54" s="17">
        <v>16</v>
      </c>
      <c r="FT54" s="17">
        <v>89.245069999999998</v>
      </c>
    </row>
    <row r="55" spans="1:176" ht="24" customHeight="1" x14ac:dyDescent="0.3">
      <c r="A55" s="16" t="s">
        <v>63</v>
      </c>
      <c r="B55" s="16" t="s">
        <v>842</v>
      </c>
      <c r="C55" s="17"/>
      <c r="D55" s="17"/>
      <c r="E55" s="17">
        <v>0</v>
      </c>
      <c r="F55" s="17">
        <v>648.6</v>
      </c>
      <c r="G55" s="17">
        <v>214.2</v>
      </c>
      <c r="H55" s="17"/>
      <c r="I55" s="17"/>
      <c r="J55" s="17">
        <v>89.3</v>
      </c>
      <c r="K55" s="17">
        <v>228</v>
      </c>
      <c r="L55" s="17"/>
      <c r="M55" s="17"/>
      <c r="N55" s="17">
        <v>118.7</v>
      </c>
      <c r="O55" s="17">
        <v>118.6</v>
      </c>
      <c r="P55" s="17">
        <v>118.7</v>
      </c>
      <c r="Q55" s="17">
        <v>215.7</v>
      </c>
      <c r="R55" s="17">
        <v>207</v>
      </c>
      <c r="S55" s="17">
        <v>109.7</v>
      </c>
      <c r="T55" s="17">
        <v>563.1</v>
      </c>
      <c r="U55" s="17">
        <v>10.5</v>
      </c>
      <c r="V55" s="17"/>
      <c r="W55" s="17"/>
      <c r="X55" s="17"/>
      <c r="Y55" s="17"/>
      <c r="Z55" s="17">
        <v>161.19999999999999</v>
      </c>
      <c r="AA55" s="17">
        <v>7.1</v>
      </c>
      <c r="AB55" s="17">
        <v>3.3</v>
      </c>
      <c r="AC55" s="17"/>
      <c r="AD55" s="17">
        <v>6.7</v>
      </c>
      <c r="AE55" s="17">
        <v>10.1</v>
      </c>
      <c r="AF55" s="17">
        <v>115</v>
      </c>
      <c r="AG55" s="17">
        <v>7.2</v>
      </c>
      <c r="AH55" s="17"/>
      <c r="AI55" s="17"/>
      <c r="AJ55" s="17"/>
      <c r="AK55" s="17">
        <v>110.6</v>
      </c>
      <c r="AL55" s="17">
        <v>220.3</v>
      </c>
      <c r="AM55" s="17"/>
      <c r="AN55" s="17"/>
      <c r="AO55" s="17"/>
      <c r="AP55" s="17">
        <v>6.4</v>
      </c>
      <c r="AQ55" s="17">
        <v>460.1</v>
      </c>
      <c r="AR55" s="17">
        <v>71.7</v>
      </c>
      <c r="AS55" s="17">
        <v>148.80000000000001</v>
      </c>
      <c r="AT55" s="17">
        <v>42.5</v>
      </c>
      <c r="AU55" s="17">
        <v>18.7</v>
      </c>
      <c r="AV55" s="17">
        <v>19.399999999999999</v>
      </c>
      <c r="AW55" s="17">
        <v>86.7</v>
      </c>
      <c r="AX55" s="17">
        <v>188.3</v>
      </c>
      <c r="AY55" s="17"/>
      <c r="AZ55" s="17">
        <v>93.8</v>
      </c>
      <c r="BA55" s="17">
        <v>108.6</v>
      </c>
      <c r="BB55" s="17">
        <v>8.3000000000000007</v>
      </c>
      <c r="BC55" s="17">
        <v>8</v>
      </c>
      <c r="BD55" s="17">
        <v>45.6</v>
      </c>
      <c r="BE55" s="17">
        <v>13.8</v>
      </c>
      <c r="BF55" s="17">
        <v>3.8</v>
      </c>
      <c r="BG55" s="17">
        <v>37.6</v>
      </c>
      <c r="BH55" s="17">
        <v>174.5</v>
      </c>
      <c r="BI55" s="17">
        <v>94</v>
      </c>
      <c r="BJ55" s="17"/>
      <c r="BK55" s="17"/>
      <c r="BL55" s="17">
        <v>0</v>
      </c>
      <c r="BM55" s="17"/>
      <c r="BN55" s="17"/>
      <c r="BO55" s="17"/>
      <c r="BP55" s="17">
        <v>86.1</v>
      </c>
      <c r="BQ55" s="17">
        <v>174.8</v>
      </c>
      <c r="BR55" s="17">
        <v>0</v>
      </c>
      <c r="BS55" s="17">
        <v>200</v>
      </c>
      <c r="BT55" s="17">
        <v>185.5</v>
      </c>
      <c r="BU55" s="17"/>
      <c r="BV55" s="17"/>
      <c r="BW55" s="17"/>
      <c r="BX55" s="17"/>
      <c r="BY55" s="17"/>
      <c r="BZ55" s="17"/>
      <c r="CA55" s="17"/>
      <c r="CB55" s="17"/>
      <c r="CC55" s="17">
        <v>4.5999999999999996</v>
      </c>
      <c r="CD55" s="17">
        <v>268.5</v>
      </c>
      <c r="CE55" s="17">
        <v>132.19999999999999</v>
      </c>
      <c r="CF55" s="17">
        <v>62.9</v>
      </c>
      <c r="CG55" s="17">
        <v>78.7</v>
      </c>
      <c r="CH55" s="17">
        <v>30.2</v>
      </c>
      <c r="CI55" s="17"/>
      <c r="CJ55" s="17"/>
      <c r="CK55" s="17"/>
      <c r="CL55" s="17">
        <v>0</v>
      </c>
      <c r="CM55" s="17">
        <v>147</v>
      </c>
      <c r="CN55" s="17">
        <v>67.900000000000006</v>
      </c>
      <c r="CO55" s="17"/>
      <c r="CP55" s="17"/>
      <c r="CQ55" s="17"/>
      <c r="CR55" s="17"/>
      <c r="CS55" s="17"/>
      <c r="CT55" s="17"/>
      <c r="CU55" s="17"/>
      <c r="CV55" s="17">
        <v>0</v>
      </c>
      <c r="CW55" s="17">
        <v>117.5</v>
      </c>
      <c r="CX55" s="17">
        <v>0</v>
      </c>
      <c r="CY55" s="17">
        <v>0</v>
      </c>
      <c r="CZ55" s="17">
        <v>0</v>
      </c>
      <c r="DA55" s="17">
        <v>20</v>
      </c>
      <c r="DB55" s="17">
        <v>9.9</v>
      </c>
      <c r="DC55" s="17">
        <v>5.5</v>
      </c>
      <c r="DD55" s="17">
        <v>1.2</v>
      </c>
      <c r="DE55" s="17">
        <v>3.4</v>
      </c>
      <c r="DF55" s="17">
        <v>5</v>
      </c>
      <c r="DG55" s="17">
        <v>0</v>
      </c>
      <c r="DH55" s="17">
        <v>20</v>
      </c>
      <c r="DI55" s="17">
        <v>18.600000000000001</v>
      </c>
      <c r="DJ55" s="17">
        <v>3.5</v>
      </c>
      <c r="DK55" s="17">
        <v>9.3000000000000007</v>
      </c>
      <c r="DL55" s="17">
        <v>0</v>
      </c>
      <c r="DM55" s="17">
        <v>0</v>
      </c>
      <c r="DN55" s="17">
        <v>31.2</v>
      </c>
      <c r="DO55" s="17">
        <v>85.6</v>
      </c>
      <c r="DP55" s="17">
        <v>0</v>
      </c>
      <c r="DQ55" s="17">
        <v>2</v>
      </c>
      <c r="DR55" s="17">
        <v>2.2000000000000002</v>
      </c>
      <c r="DS55" s="17"/>
      <c r="DT55" s="17">
        <v>0</v>
      </c>
      <c r="DU55" s="17">
        <v>2.4</v>
      </c>
      <c r="DV55" s="17">
        <v>20.2</v>
      </c>
      <c r="DW55" s="17">
        <v>3</v>
      </c>
      <c r="DX55" s="17">
        <v>0.3</v>
      </c>
      <c r="DY55" s="17">
        <v>19.8</v>
      </c>
      <c r="DZ55" s="17">
        <v>9.6999999999999993</v>
      </c>
      <c r="EA55" s="17">
        <v>17.8</v>
      </c>
      <c r="EB55" s="17">
        <v>20.2</v>
      </c>
      <c r="EC55" s="17">
        <v>20</v>
      </c>
      <c r="ED55" s="17">
        <v>11.1</v>
      </c>
      <c r="EE55" s="17">
        <v>57.1</v>
      </c>
      <c r="EF55" s="17">
        <v>0</v>
      </c>
      <c r="EG55" s="17">
        <v>90.8</v>
      </c>
      <c r="EH55" s="17">
        <v>95.7</v>
      </c>
      <c r="EI55" s="17">
        <v>5</v>
      </c>
      <c r="EJ55" s="17">
        <v>3.2</v>
      </c>
      <c r="EK55" s="17">
        <v>20.9</v>
      </c>
      <c r="EL55" s="17">
        <v>7.1</v>
      </c>
      <c r="EM55" s="17">
        <v>8.8000000000000007</v>
      </c>
      <c r="EN55" s="17">
        <v>20.399999999999999</v>
      </c>
      <c r="EO55" s="17">
        <v>20.399999999999999</v>
      </c>
      <c r="EP55" s="17">
        <v>20.2</v>
      </c>
      <c r="EQ55" s="17">
        <v>0.2</v>
      </c>
      <c r="ER55" s="17">
        <v>0</v>
      </c>
      <c r="ES55" s="17">
        <v>0</v>
      </c>
      <c r="ET55" s="17">
        <v>0</v>
      </c>
      <c r="EU55" s="17">
        <v>0.6</v>
      </c>
      <c r="EV55" s="17">
        <v>47.4</v>
      </c>
      <c r="EW55" s="17">
        <v>52.9</v>
      </c>
      <c r="EX55" s="17">
        <v>0</v>
      </c>
      <c r="EY55" s="17">
        <v>0</v>
      </c>
      <c r="EZ55" s="17">
        <v>9.4</v>
      </c>
      <c r="FA55" s="17">
        <v>20.100000000000001</v>
      </c>
      <c r="FB55" s="17"/>
      <c r="FC55" s="17">
        <v>37.700000000000003</v>
      </c>
      <c r="FD55" s="17"/>
      <c r="FE55" s="17">
        <v>29.3</v>
      </c>
      <c r="FF55" s="17">
        <v>3.3</v>
      </c>
      <c r="FG55" s="17">
        <v>14.5</v>
      </c>
      <c r="FH55" s="17"/>
      <c r="FI55" s="17"/>
      <c r="FJ55" s="17">
        <v>7377</v>
      </c>
      <c r="FK55" s="15"/>
      <c r="FL55" s="17">
        <v>23.007999999999999</v>
      </c>
      <c r="FM55" s="17">
        <v>7.9809999999999999</v>
      </c>
      <c r="FN55" s="17"/>
      <c r="FO55" s="17">
        <v>13.154949999999999</v>
      </c>
      <c r="FP55" s="17"/>
      <c r="FQ55" s="17">
        <v>18.920870000000001</v>
      </c>
      <c r="FR55" s="17">
        <v>10.199999999999999</v>
      </c>
      <c r="FS55" s="17">
        <v>16</v>
      </c>
      <c r="FT55" s="17">
        <v>89.26482</v>
      </c>
    </row>
    <row r="56" spans="1:176" ht="24" customHeight="1" x14ac:dyDescent="0.3">
      <c r="A56" s="16" t="s">
        <v>63</v>
      </c>
      <c r="B56" s="16" t="s">
        <v>843</v>
      </c>
      <c r="C56" s="17"/>
      <c r="D56" s="17"/>
      <c r="E56" s="17">
        <v>29.51</v>
      </c>
      <c r="F56" s="17">
        <v>646.70000000000005</v>
      </c>
      <c r="G56" s="17">
        <v>214.2</v>
      </c>
      <c r="H56" s="17"/>
      <c r="I56" s="17"/>
      <c r="J56" s="17">
        <v>90.1</v>
      </c>
      <c r="K56" s="17">
        <v>227.3</v>
      </c>
      <c r="L56" s="17"/>
      <c r="M56" s="17"/>
      <c r="N56" s="17">
        <v>105.9</v>
      </c>
      <c r="O56" s="17">
        <v>106.5</v>
      </c>
      <c r="P56" s="17">
        <v>105.7</v>
      </c>
      <c r="Q56" s="17">
        <v>208.8</v>
      </c>
      <c r="R56" s="17">
        <v>178.8</v>
      </c>
      <c r="S56" s="17">
        <v>104.7</v>
      </c>
      <c r="T56" s="17">
        <v>555.70000000000005</v>
      </c>
      <c r="U56" s="17">
        <v>10.5</v>
      </c>
      <c r="V56" s="17"/>
      <c r="W56" s="17"/>
      <c r="X56" s="17"/>
      <c r="Y56" s="17"/>
      <c r="Z56" s="17">
        <v>167.9</v>
      </c>
      <c r="AA56" s="17">
        <v>7.5</v>
      </c>
      <c r="AB56" s="17">
        <v>3.8</v>
      </c>
      <c r="AC56" s="17"/>
      <c r="AD56" s="17">
        <v>6.7</v>
      </c>
      <c r="AE56" s="17">
        <v>10.1</v>
      </c>
      <c r="AF56" s="17">
        <v>87.4</v>
      </c>
      <c r="AG56" s="17">
        <v>6.7</v>
      </c>
      <c r="AH56" s="17"/>
      <c r="AI56" s="17"/>
      <c r="AJ56" s="17"/>
      <c r="AK56" s="17">
        <v>111.1</v>
      </c>
      <c r="AL56" s="17">
        <v>152</v>
      </c>
      <c r="AM56" s="17"/>
      <c r="AN56" s="17"/>
      <c r="AO56" s="17"/>
      <c r="AP56" s="17">
        <v>6.4</v>
      </c>
      <c r="AQ56" s="17">
        <v>460.2</v>
      </c>
      <c r="AR56" s="17">
        <v>71.900000000000006</v>
      </c>
      <c r="AS56" s="17">
        <v>123.9</v>
      </c>
      <c r="AT56" s="17">
        <v>42.3</v>
      </c>
      <c r="AU56" s="17">
        <v>18.7</v>
      </c>
      <c r="AV56" s="17">
        <v>19.3</v>
      </c>
      <c r="AW56" s="17">
        <v>92.7</v>
      </c>
      <c r="AX56" s="17">
        <v>188</v>
      </c>
      <c r="AY56" s="17"/>
      <c r="AZ56" s="17">
        <v>93.1</v>
      </c>
      <c r="BA56" s="17">
        <v>109.4</v>
      </c>
      <c r="BB56" s="17">
        <v>8.3000000000000007</v>
      </c>
      <c r="BC56" s="17">
        <v>7.1</v>
      </c>
      <c r="BD56" s="17">
        <v>46.2</v>
      </c>
      <c r="BE56" s="17">
        <v>14.2</v>
      </c>
      <c r="BF56" s="17">
        <v>3.8</v>
      </c>
      <c r="BG56" s="17">
        <v>38.299999999999997</v>
      </c>
      <c r="BH56" s="17">
        <v>174.8</v>
      </c>
      <c r="BI56" s="17">
        <v>94.2</v>
      </c>
      <c r="BJ56" s="17"/>
      <c r="BK56" s="17"/>
      <c r="BL56" s="17">
        <v>0</v>
      </c>
      <c r="BM56" s="17"/>
      <c r="BN56" s="17"/>
      <c r="BO56" s="17"/>
      <c r="BP56" s="17">
        <v>86.5</v>
      </c>
      <c r="BQ56" s="17">
        <v>149.80000000000001</v>
      </c>
      <c r="BR56" s="17">
        <v>0</v>
      </c>
      <c r="BS56" s="17">
        <v>200</v>
      </c>
      <c r="BT56" s="17">
        <v>182.7</v>
      </c>
      <c r="BU56" s="17"/>
      <c r="BV56" s="17"/>
      <c r="BW56" s="17"/>
      <c r="BX56" s="17"/>
      <c r="BY56" s="17"/>
      <c r="BZ56" s="17"/>
      <c r="CA56" s="17"/>
      <c r="CB56" s="17"/>
      <c r="CC56" s="17">
        <v>4.5999999999999996</v>
      </c>
      <c r="CD56" s="17">
        <v>183.9</v>
      </c>
      <c r="CE56" s="17">
        <v>131.30000000000001</v>
      </c>
      <c r="CF56" s="17">
        <v>63.2</v>
      </c>
      <c r="CG56" s="17">
        <v>78.5</v>
      </c>
      <c r="CH56" s="17">
        <v>30.3</v>
      </c>
      <c r="CI56" s="17"/>
      <c r="CJ56" s="17"/>
      <c r="CK56" s="17"/>
      <c r="CL56" s="17">
        <v>0</v>
      </c>
      <c r="CM56" s="17">
        <v>146.69999999999999</v>
      </c>
      <c r="CN56" s="17">
        <v>67.400000000000006</v>
      </c>
      <c r="CO56" s="17"/>
      <c r="CP56" s="17"/>
      <c r="CQ56" s="17"/>
      <c r="CR56" s="17"/>
      <c r="CS56" s="17"/>
      <c r="CT56" s="17"/>
      <c r="CU56" s="17"/>
      <c r="CV56" s="17">
        <v>0</v>
      </c>
      <c r="CW56" s="17">
        <v>119.5</v>
      </c>
      <c r="CX56" s="17">
        <v>0</v>
      </c>
      <c r="CY56" s="17">
        <v>0</v>
      </c>
      <c r="CZ56" s="17">
        <v>0</v>
      </c>
      <c r="DA56" s="17">
        <v>20</v>
      </c>
      <c r="DB56" s="17">
        <v>9.9</v>
      </c>
      <c r="DC56" s="17">
        <v>5.5</v>
      </c>
      <c r="DD56" s="17">
        <v>1.2</v>
      </c>
      <c r="DE56" s="17">
        <v>3.4</v>
      </c>
      <c r="DF56" s="17">
        <v>5</v>
      </c>
      <c r="DG56" s="17">
        <v>0</v>
      </c>
      <c r="DH56" s="17">
        <v>20</v>
      </c>
      <c r="DI56" s="17">
        <v>18.600000000000001</v>
      </c>
      <c r="DJ56" s="17">
        <v>3.6</v>
      </c>
      <c r="DK56" s="17">
        <v>9.3000000000000007</v>
      </c>
      <c r="DL56" s="17">
        <v>0</v>
      </c>
      <c r="DM56" s="17">
        <v>0</v>
      </c>
      <c r="DN56" s="17">
        <v>31.1</v>
      </c>
      <c r="DO56" s="17">
        <v>82.5</v>
      </c>
      <c r="DP56" s="17">
        <v>0</v>
      </c>
      <c r="DQ56" s="17">
        <v>2</v>
      </c>
      <c r="DR56" s="17">
        <v>2.2000000000000002</v>
      </c>
      <c r="DS56" s="17"/>
      <c r="DT56" s="17">
        <v>0</v>
      </c>
      <c r="DU56" s="17">
        <v>2.4</v>
      </c>
      <c r="DV56" s="17">
        <v>20.2</v>
      </c>
      <c r="DW56" s="17">
        <v>3.1</v>
      </c>
      <c r="DX56" s="17">
        <v>0.3</v>
      </c>
      <c r="DY56" s="17">
        <v>19.8</v>
      </c>
      <c r="DZ56" s="17">
        <v>9.6999999999999993</v>
      </c>
      <c r="EA56" s="17">
        <v>17.600000000000001</v>
      </c>
      <c r="EB56" s="17">
        <v>20.3</v>
      </c>
      <c r="EC56" s="17">
        <v>19.899999999999999</v>
      </c>
      <c r="ED56" s="17">
        <v>20.6</v>
      </c>
      <c r="EE56" s="17">
        <v>49.7</v>
      </c>
      <c r="EF56" s="17">
        <v>0</v>
      </c>
      <c r="EG56" s="17">
        <v>82.8</v>
      </c>
      <c r="EH56" s="17">
        <v>91.8</v>
      </c>
      <c r="EI56" s="17">
        <v>4.7</v>
      </c>
      <c r="EJ56" s="17">
        <v>1.5</v>
      </c>
      <c r="EK56" s="17">
        <v>20.9</v>
      </c>
      <c r="EL56" s="17">
        <v>7.1</v>
      </c>
      <c r="EM56" s="17">
        <v>8.8000000000000007</v>
      </c>
      <c r="EN56" s="17">
        <v>20.399999999999999</v>
      </c>
      <c r="EO56" s="17">
        <v>20.399999999999999</v>
      </c>
      <c r="EP56" s="17">
        <v>20.2</v>
      </c>
      <c r="EQ56" s="17">
        <v>0</v>
      </c>
      <c r="ER56" s="17">
        <v>0</v>
      </c>
      <c r="ES56" s="17">
        <v>0</v>
      </c>
      <c r="ET56" s="17">
        <v>0</v>
      </c>
      <c r="EU56" s="17">
        <v>0.6</v>
      </c>
      <c r="EV56" s="17">
        <v>39.6</v>
      </c>
      <c r="EW56" s="17">
        <v>43.5</v>
      </c>
      <c r="EX56" s="17">
        <v>0</v>
      </c>
      <c r="EY56" s="17">
        <v>0</v>
      </c>
      <c r="EZ56" s="17">
        <v>9.4</v>
      </c>
      <c r="FA56" s="17">
        <v>20</v>
      </c>
      <c r="FB56" s="17"/>
      <c r="FC56" s="17">
        <v>37.5</v>
      </c>
      <c r="FD56" s="17"/>
      <c r="FE56" s="17">
        <v>29.3</v>
      </c>
      <c r="FF56" s="17">
        <v>3.2</v>
      </c>
      <c r="FG56" s="17">
        <v>14.5</v>
      </c>
      <c r="FH56" s="17"/>
      <c r="FI56" s="17"/>
      <c r="FJ56" s="17">
        <v>7068.91</v>
      </c>
      <c r="FK56" s="15"/>
      <c r="FL56" s="17">
        <v>23.119039999999998</v>
      </c>
      <c r="FM56" s="17">
        <v>7.9770000000000003</v>
      </c>
      <c r="FN56" s="17"/>
      <c r="FO56" s="17">
        <v>13.173909999999999</v>
      </c>
      <c r="FP56" s="17"/>
      <c r="FQ56" s="17">
        <v>18.919540000000001</v>
      </c>
      <c r="FR56" s="17">
        <v>10.199999999999999</v>
      </c>
      <c r="FS56" s="17">
        <v>16.100000000000001</v>
      </c>
      <c r="FT56" s="17">
        <v>89.489490000000004</v>
      </c>
    </row>
    <row r="57" spans="1:176" ht="24" customHeight="1" x14ac:dyDescent="0.3">
      <c r="A57" s="16" t="s">
        <v>63</v>
      </c>
      <c r="B57" s="16" t="s">
        <v>844</v>
      </c>
      <c r="C57" s="17"/>
      <c r="D57" s="17"/>
      <c r="E57" s="17">
        <v>29.84</v>
      </c>
      <c r="F57" s="17">
        <v>651.29999999999995</v>
      </c>
      <c r="G57" s="17">
        <v>214.1</v>
      </c>
      <c r="H57" s="17"/>
      <c r="I57" s="17"/>
      <c r="J57" s="17">
        <v>92.4</v>
      </c>
      <c r="K57" s="17">
        <v>228.8</v>
      </c>
      <c r="L57" s="17"/>
      <c r="M57" s="17"/>
      <c r="N57" s="17">
        <v>104.8</v>
      </c>
      <c r="O57" s="17">
        <v>105.3</v>
      </c>
      <c r="P57" s="17">
        <v>104.5</v>
      </c>
      <c r="Q57" s="17">
        <v>208.1</v>
      </c>
      <c r="R57" s="17">
        <v>108.7</v>
      </c>
      <c r="S57" s="17">
        <v>68.8</v>
      </c>
      <c r="T57" s="17">
        <v>561.4</v>
      </c>
      <c r="U57" s="17">
        <v>10.5</v>
      </c>
      <c r="V57" s="17"/>
      <c r="W57" s="17"/>
      <c r="X57" s="17"/>
      <c r="Y57" s="17"/>
      <c r="Z57" s="17">
        <v>171</v>
      </c>
      <c r="AA57" s="17">
        <v>8</v>
      </c>
      <c r="AB57" s="17">
        <v>4.0999999999999996</v>
      </c>
      <c r="AC57" s="17"/>
      <c r="AD57" s="17">
        <v>6.7</v>
      </c>
      <c r="AE57" s="17">
        <v>10.1</v>
      </c>
      <c r="AF57" s="17">
        <v>87.3</v>
      </c>
      <c r="AG57" s="17">
        <v>7.3</v>
      </c>
      <c r="AH57" s="17"/>
      <c r="AI57" s="17"/>
      <c r="AJ57" s="17"/>
      <c r="AK57" s="17">
        <v>110.8</v>
      </c>
      <c r="AL57" s="17">
        <v>170</v>
      </c>
      <c r="AM57" s="17"/>
      <c r="AN57" s="17"/>
      <c r="AO57" s="17"/>
      <c r="AP57" s="17">
        <v>6.5</v>
      </c>
      <c r="AQ57" s="17">
        <v>445.4</v>
      </c>
      <c r="AR57" s="17">
        <v>72.5</v>
      </c>
      <c r="AS57" s="17">
        <v>143.19999999999999</v>
      </c>
      <c r="AT57" s="17">
        <v>42.3</v>
      </c>
      <c r="AU57" s="17">
        <v>18.7</v>
      </c>
      <c r="AV57" s="17">
        <v>19.399999999999999</v>
      </c>
      <c r="AW57" s="17">
        <v>91.2</v>
      </c>
      <c r="AX57" s="17">
        <v>182.4</v>
      </c>
      <c r="AY57" s="17"/>
      <c r="AZ57" s="17">
        <v>92</v>
      </c>
      <c r="BA57" s="17">
        <v>108.7</v>
      </c>
      <c r="BB57" s="17">
        <v>8.3000000000000007</v>
      </c>
      <c r="BC57" s="17">
        <v>7.3</v>
      </c>
      <c r="BD57" s="17">
        <v>45.8</v>
      </c>
      <c r="BE57" s="17">
        <v>14.3</v>
      </c>
      <c r="BF57" s="17">
        <v>3.8</v>
      </c>
      <c r="BG57" s="17">
        <v>40</v>
      </c>
      <c r="BH57" s="17">
        <v>173.6</v>
      </c>
      <c r="BI57" s="17">
        <v>95.4</v>
      </c>
      <c r="BJ57" s="17"/>
      <c r="BK57" s="17"/>
      <c r="BL57" s="17">
        <v>0</v>
      </c>
      <c r="BM57" s="17"/>
      <c r="BN57" s="17"/>
      <c r="BO57" s="17"/>
      <c r="BP57" s="17">
        <v>86.6</v>
      </c>
      <c r="BQ57" s="17">
        <v>125.5</v>
      </c>
      <c r="BR57" s="17">
        <v>0</v>
      </c>
      <c r="BS57" s="17">
        <v>125.8</v>
      </c>
      <c r="BT57" s="17">
        <v>144.1</v>
      </c>
      <c r="BU57" s="17"/>
      <c r="BV57" s="17"/>
      <c r="BW57" s="17"/>
      <c r="BX57" s="17"/>
      <c r="BY57" s="17"/>
      <c r="BZ57" s="17"/>
      <c r="CA57" s="17"/>
      <c r="CB57" s="17"/>
      <c r="CC57" s="17">
        <v>4.5999999999999996</v>
      </c>
      <c r="CD57" s="17">
        <v>239.1</v>
      </c>
      <c r="CE57" s="17">
        <v>125.8</v>
      </c>
      <c r="CF57" s="17">
        <v>63.5</v>
      </c>
      <c r="CG57" s="17">
        <v>79</v>
      </c>
      <c r="CH57" s="17">
        <v>30.7</v>
      </c>
      <c r="CI57" s="17"/>
      <c r="CJ57" s="17"/>
      <c r="CK57" s="17"/>
      <c r="CL57" s="17">
        <v>0</v>
      </c>
      <c r="CM57" s="17">
        <v>145.1</v>
      </c>
      <c r="CN57" s="17">
        <v>66.3</v>
      </c>
      <c r="CO57" s="17"/>
      <c r="CP57" s="17"/>
      <c r="CQ57" s="17"/>
      <c r="CR57" s="17"/>
      <c r="CS57" s="17"/>
      <c r="CT57" s="17"/>
      <c r="CU57" s="17"/>
      <c r="CV57" s="17">
        <v>0</v>
      </c>
      <c r="CW57" s="17">
        <v>116.5</v>
      </c>
      <c r="CX57" s="17">
        <v>0</v>
      </c>
      <c r="CY57" s="17">
        <v>0.3</v>
      </c>
      <c r="CZ57" s="17">
        <v>0</v>
      </c>
      <c r="DA57" s="17">
        <v>20</v>
      </c>
      <c r="DB57" s="17">
        <v>10</v>
      </c>
      <c r="DC57" s="17">
        <v>5.4</v>
      </c>
      <c r="DD57" s="17">
        <v>1.2</v>
      </c>
      <c r="DE57" s="17">
        <v>3.3</v>
      </c>
      <c r="DF57" s="17">
        <v>4.9000000000000004</v>
      </c>
      <c r="DG57" s="17">
        <v>20.2</v>
      </c>
      <c r="DH57" s="17">
        <v>18.7</v>
      </c>
      <c r="DI57" s="17">
        <v>18.600000000000001</v>
      </c>
      <c r="DJ57" s="17">
        <v>3.6</v>
      </c>
      <c r="DK57" s="17">
        <v>9.3000000000000007</v>
      </c>
      <c r="DL57" s="17">
        <v>0</v>
      </c>
      <c r="DM57" s="17">
        <v>0</v>
      </c>
      <c r="DN57" s="17">
        <v>31.9</v>
      </c>
      <c r="DO57" s="17">
        <v>86.4</v>
      </c>
      <c r="DP57" s="17">
        <v>0</v>
      </c>
      <c r="DQ57" s="17">
        <v>2</v>
      </c>
      <c r="DR57" s="17">
        <v>2.2000000000000002</v>
      </c>
      <c r="DS57" s="17"/>
      <c r="DT57" s="17">
        <v>0</v>
      </c>
      <c r="DU57" s="17">
        <v>2.4</v>
      </c>
      <c r="DV57" s="17">
        <v>20.3</v>
      </c>
      <c r="DW57" s="17">
        <v>3.1</v>
      </c>
      <c r="DX57" s="17">
        <v>0.3</v>
      </c>
      <c r="DY57" s="17">
        <v>19.8</v>
      </c>
      <c r="DZ57" s="17">
        <v>9.6999999999999993</v>
      </c>
      <c r="EA57" s="17">
        <v>17.7</v>
      </c>
      <c r="EB57" s="17">
        <v>20.2</v>
      </c>
      <c r="EC57" s="17">
        <v>20</v>
      </c>
      <c r="ED57" s="17">
        <v>17.600000000000001</v>
      </c>
      <c r="EE57" s="17">
        <v>44</v>
      </c>
      <c r="EF57" s="17">
        <v>0</v>
      </c>
      <c r="EG57" s="17">
        <v>74.599999999999994</v>
      </c>
      <c r="EH57" s="17">
        <v>88.7</v>
      </c>
      <c r="EI57" s="17">
        <v>4.9000000000000004</v>
      </c>
      <c r="EJ57" s="17">
        <v>2.5</v>
      </c>
      <c r="EK57" s="17">
        <v>20.9</v>
      </c>
      <c r="EL57" s="17">
        <v>7.1</v>
      </c>
      <c r="EM57" s="17">
        <v>8.6</v>
      </c>
      <c r="EN57" s="17">
        <v>20.399999999999999</v>
      </c>
      <c r="EO57" s="17">
        <v>20.399999999999999</v>
      </c>
      <c r="EP57" s="17">
        <v>20.2</v>
      </c>
      <c r="EQ57" s="17">
        <v>0</v>
      </c>
      <c r="ER57" s="17">
        <v>0</v>
      </c>
      <c r="ES57" s="17">
        <v>0</v>
      </c>
      <c r="ET57" s="17">
        <v>0</v>
      </c>
      <c r="EU57" s="17">
        <v>0.6</v>
      </c>
      <c r="EV57" s="17">
        <v>44.8</v>
      </c>
      <c r="EW57" s="17">
        <v>41.8</v>
      </c>
      <c r="EX57" s="17">
        <v>0</v>
      </c>
      <c r="EY57" s="17">
        <v>0</v>
      </c>
      <c r="EZ57" s="17">
        <v>9.4</v>
      </c>
      <c r="FA57" s="17">
        <v>20</v>
      </c>
      <c r="FB57" s="17"/>
      <c r="FC57" s="17">
        <v>37.799999999999997</v>
      </c>
      <c r="FD57" s="17"/>
      <c r="FE57" s="17">
        <v>29.3</v>
      </c>
      <c r="FF57" s="17">
        <v>3.2</v>
      </c>
      <c r="FG57" s="17">
        <v>14.4</v>
      </c>
      <c r="FH57" s="17"/>
      <c r="FI57" s="17"/>
      <c r="FJ57" s="17">
        <v>6909.94</v>
      </c>
      <c r="FK57" s="15"/>
      <c r="FL57" s="17">
        <v>23.112629999999999</v>
      </c>
      <c r="FM57" s="17">
        <v>7.9870000000000001</v>
      </c>
      <c r="FN57" s="17"/>
      <c r="FO57" s="17">
        <v>13.12222</v>
      </c>
      <c r="FP57" s="17"/>
      <c r="FQ57" s="17">
        <v>18.918469999999999</v>
      </c>
      <c r="FR57" s="17">
        <v>10</v>
      </c>
      <c r="FS57" s="17">
        <v>16</v>
      </c>
      <c r="FT57" s="17">
        <v>89.140320000000003</v>
      </c>
    </row>
    <row r="58" spans="1:176" ht="24" customHeight="1" x14ac:dyDescent="0.3">
      <c r="A58" s="18" t="s">
        <v>845</v>
      </c>
      <c r="B58" s="18" t="s">
        <v>64</v>
      </c>
      <c r="C58" s="19"/>
      <c r="D58" s="19"/>
      <c r="E58" s="19">
        <v>29.05</v>
      </c>
      <c r="F58" s="19">
        <v>639</v>
      </c>
      <c r="G58" s="19">
        <v>212.5</v>
      </c>
      <c r="H58" s="19"/>
      <c r="I58" s="19"/>
      <c r="J58" s="19">
        <v>88.1</v>
      </c>
      <c r="K58" s="19">
        <v>228.1</v>
      </c>
      <c r="L58" s="19"/>
      <c r="M58" s="19"/>
      <c r="N58" s="19">
        <v>106.3</v>
      </c>
      <c r="O58" s="19">
        <v>106.3</v>
      </c>
      <c r="P58" s="19">
        <v>106.3</v>
      </c>
      <c r="Q58" s="19">
        <v>208.1</v>
      </c>
      <c r="R58" s="19">
        <v>110.3</v>
      </c>
      <c r="S58" s="19">
        <v>67.900000000000006</v>
      </c>
      <c r="T58" s="19">
        <v>545.79999999999995</v>
      </c>
      <c r="U58" s="19">
        <v>10.199999999999999</v>
      </c>
      <c r="V58" s="19"/>
      <c r="W58" s="19"/>
      <c r="X58" s="19"/>
      <c r="Y58" s="19"/>
      <c r="Z58" s="19">
        <v>161.5</v>
      </c>
      <c r="AA58" s="19">
        <v>7</v>
      </c>
      <c r="AB58" s="19">
        <v>2.9</v>
      </c>
      <c r="AC58" s="19"/>
      <c r="AD58" s="19">
        <v>6.7</v>
      </c>
      <c r="AE58" s="19">
        <v>10.1</v>
      </c>
      <c r="AF58" s="19">
        <v>86.2</v>
      </c>
      <c r="AG58" s="19">
        <v>7.2</v>
      </c>
      <c r="AH58" s="19"/>
      <c r="AI58" s="19"/>
      <c r="AJ58" s="19"/>
      <c r="AK58" s="19">
        <v>109.5</v>
      </c>
      <c r="AL58" s="19">
        <v>173.6</v>
      </c>
      <c r="AM58" s="19"/>
      <c r="AN58" s="19"/>
      <c r="AO58" s="19"/>
      <c r="AP58" s="19">
        <v>6.5</v>
      </c>
      <c r="AQ58" s="19">
        <v>374.9</v>
      </c>
      <c r="AR58" s="19">
        <v>73.599999999999994</v>
      </c>
      <c r="AS58" s="19">
        <v>121.3</v>
      </c>
      <c r="AT58" s="19">
        <v>42.3</v>
      </c>
      <c r="AU58" s="19">
        <v>18.5</v>
      </c>
      <c r="AV58" s="19">
        <v>19.5</v>
      </c>
      <c r="AW58" s="19">
        <v>88.2</v>
      </c>
      <c r="AX58" s="19">
        <v>188.4</v>
      </c>
      <c r="AY58" s="19"/>
      <c r="AZ58" s="19">
        <v>93.1</v>
      </c>
      <c r="BA58" s="19">
        <v>107</v>
      </c>
      <c r="BB58" s="19">
        <v>8.3000000000000007</v>
      </c>
      <c r="BC58" s="19">
        <v>7.6</v>
      </c>
      <c r="BD58" s="19">
        <v>44.2</v>
      </c>
      <c r="BE58" s="19">
        <v>13.8</v>
      </c>
      <c r="BF58" s="19">
        <v>3.8</v>
      </c>
      <c r="BG58" s="19">
        <v>37.299999999999997</v>
      </c>
      <c r="BH58" s="19">
        <v>170.9</v>
      </c>
      <c r="BI58" s="19">
        <v>93</v>
      </c>
      <c r="BJ58" s="19"/>
      <c r="BK58" s="19"/>
      <c r="BL58" s="19">
        <v>0</v>
      </c>
      <c r="BM58" s="19"/>
      <c r="BN58" s="19"/>
      <c r="BO58" s="19"/>
      <c r="BP58" s="19">
        <v>85.2</v>
      </c>
      <c r="BQ58" s="19">
        <v>130.5</v>
      </c>
      <c r="BR58" s="19">
        <v>0</v>
      </c>
      <c r="BS58" s="19">
        <v>129.80000000000001</v>
      </c>
      <c r="BT58" s="19">
        <v>141.9</v>
      </c>
      <c r="BU58" s="19"/>
      <c r="BV58" s="19"/>
      <c r="BW58" s="19"/>
      <c r="BX58" s="19"/>
      <c r="BY58" s="19"/>
      <c r="BZ58" s="19"/>
      <c r="CA58" s="19"/>
      <c r="CB58" s="19"/>
      <c r="CC58" s="19">
        <v>4.5999999999999996</v>
      </c>
      <c r="CD58" s="19">
        <v>184.9</v>
      </c>
      <c r="CE58" s="19">
        <v>107.5</v>
      </c>
      <c r="CF58" s="19">
        <v>61.6</v>
      </c>
      <c r="CG58" s="19">
        <v>77.900000000000006</v>
      </c>
      <c r="CH58" s="19">
        <v>29.7</v>
      </c>
      <c r="CI58" s="19"/>
      <c r="CJ58" s="19"/>
      <c r="CK58" s="19"/>
      <c r="CL58" s="19">
        <v>0</v>
      </c>
      <c r="CM58" s="19">
        <v>147.4</v>
      </c>
      <c r="CN58" s="19">
        <v>68.099999999999994</v>
      </c>
      <c r="CO58" s="19"/>
      <c r="CP58" s="19"/>
      <c r="CQ58" s="19"/>
      <c r="CR58" s="19"/>
      <c r="CS58" s="19"/>
      <c r="CT58" s="19"/>
      <c r="CU58" s="19"/>
      <c r="CV58" s="19">
        <v>0</v>
      </c>
      <c r="CW58" s="19">
        <v>110.6</v>
      </c>
      <c r="CX58" s="19">
        <v>0</v>
      </c>
      <c r="CY58" s="19">
        <v>0</v>
      </c>
      <c r="CZ58" s="19">
        <v>0</v>
      </c>
      <c r="DA58" s="19">
        <v>20</v>
      </c>
      <c r="DB58" s="19">
        <v>9.9</v>
      </c>
      <c r="DC58" s="19">
        <v>5.5</v>
      </c>
      <c r="DD58" s="19">
        <v>1.2</v>
      </c>
      <c r="DE58" s="19">
        <v>3.4</v>
      </c>
      <c r="DF58" s="19">
        <v>4.9000000000000004</v>
      </c>
      <c r="DG58" s="19">
        <v>20</v>
      </c>
      <c r="DH58" s="19">
        <v>20</v>
      </c>
      <c r="DI58" s="19">
        <v>18.600000000000001</v>
      </c>
      <c r="DJ58" s="19">
        <v>3.6</v>
      </c>
      <c r="DK58" s="19">
        <v>9.3000000000000007</v>
      </c>
      <c r="DL58" s="19">
        <v>0</v>
      </c>
      <c r="DM58" s="19">
        <v>0</v>
      </c>
      <c r="DN58" s="19">
        <v>31.8</v>
      </c>
      <c r="DO58" s="19">
        <v>83.2</v>
      </c>
      <c r="DP58" s="19">
        <v>0</v>
      </c>
      <c r="DQ58" s="19">
        <v>2</v>
      </c>
      <c r="DR58" s="19">
        <v>2.2000000000000002</v>
      </c>
      <c r="DS58" s="19"/>
      <c r="DT58" s="19">
        <v>0</v>
      </c>
      <c r="DU58" s="19">
        <v>2.4</v>
      </c>
      <c r="DV58" s="19">
        <v>20.2</v>
      </c>
      <c r="DW58" s="19">
        <v>3.1</v>
      </c>
      <c r="DX58" s="19">
        <v>0.3</v>
      </c>
      <c r="DY58" s="19">
        <v>19.8</v>
      </c>
      <c r="DZ58" s="19">
        <v>9.6999999999999993</v>
      </c>
      <c r="EA58" s="19">
        <v>17.399999999999999</v>
      </c>
      <c r="EB58" s="19">
        <v>20.2</v>
      </c>
      <c r="EC58" s="19">
        <v>19.8</v>
      </c>
      <c r="ED58" s="19">
        <v>16.600000000000001</v>
      </c>
      <c r="EE58" s="19">
        <v>61.3</v>
      </c>
      <c r="EF58" s="19">
        <v>0</v>
      </c>
      <c r="EG58" s="19">
        <v>68.3</v>
      </c>
      <c r="EH58" s="19">
        <v>85.5</v>
      </c>
      <c r="EI58" s="19">
        <v>5</v>
      </c>
      <c r="EJ58" s="19">
        <v>0.5</v>
      </c>
      <c r="EK58" s="19">
        <v>20.9</v>
      </c>
      <c r="EL58" s="19">
        <v>7</v>
      </c>
      <c r="EM58" s="19">
        <v>8.6</v>
      </c>
      <c r="EN58" s="19">
        <v>20.399999999999999</v>
      </c>
      <c r="EO58" s="19">
        <v>20.399999999999999</v>
      </c>
      <c r="EP58" s="19">
        <v>20.2</v>
      </c>
      <c r="EQ58" s="19">
        <v>0</v>
      </c>
      <c r="ER58" s="19">
        <v>0</v>
      </c>
      <c r="ES58" s="19">
        <v>0</v>
      </c>
      <c r="ET58" s="19">
        <v>0</v>
      </c>
      <c r="EU58" s="19">
        <v>0.6</v>
      </c>
      <c r="EV58" s="19">
        <v>40.700000000000003</v>
      </c>
      <c r="EW58" s="19">
        <v>33.6</v>
      </c>
      <c r="EX58" s="19">
        <v>0</v>
      </c>
      <c r="EY58" s="19">
        <v>0</v>
      </c>
      <c r="EZ58" s="19">
        <v>9.4</v>
      </c>
      <c r="FA58" s="19">
        <v>19.899999999999999</v>
      </c>
      <c r="FB58" s="19"/>
      <c r="FC58" s="19">
        <v>37.299999999999997</v>
      </c>
      <c r="FD58" s="19"/>
      <c r="FE58" s="19">
        <v>29.3</v>
      </c>
      <c r="FF58" s="19">
        <v>3.2</v>
      </c>
      <c r="FG58" s="19">
        <v>14.2</v>
      </c>
      <c r="FH58" s="19"/>
      <c r="FI58" s="19"/>
      <c r="FJ58" s="19">
        <v>6685.95</v>
      </c>
      <c r="FK58" s="15"/>
      <c r="FL58" s="19">
        <v>23.111840000000001</v>
      </c>
      <c r="FM58" s="19">
        <v>7.9980000000000002</v>
      </c>
      <c r="FN58" s="19"/>
      <c r="FO58" s="19">
        <v>13.1707</v>
      </c>
      <c r="FP58" s="19"/>
      <c r="FQ58" s="19">
        <v>18.91797</v>
      </c>
      <c r="FR58" s="19">
        <v>10.3</v>
      </c>
      <c r="FS58" s="19">
        <v>15.9</v>
      </c>
      <c r="FT58" s="19">
        <v>89.398510000000002</v>
      </c>
    </row>
    <row r="59" spans="1:176" ht="25.05" customHeight="1" x14ac:dyDescent="0.3">
      <c r="A59" s="201" t="s">
        <v>846</v>
      </c>
      <c r="B59" s="202"/>
      <c r="C59" s="20">
        <v>0</v>
      </c>
      <c r="D59" s="20">
        <v>0</v>
      </c>
      <c r="E59" s="20">
        <v>1762.1949999999999</v>
      </c>
      <c r="F59" s="20">
        <v>15458.05</v>
      </c>
      <c r="G59" s="20">
        <v>5129.95</v>
      </c>
      <c r="H59" s="20">
        <v>0</v>
      </c>
      <c r="I59" s="20">
        <v>0</v>
      </c>
      <c r="J59" s="20">
        <v>2149.85</v>
      </c>
      <c r="K59" s="20">
        <v>5441.8</v>
      </c>
      <c r="L59" s="20">
        <v>0</v>
      </c>
      <c r="M59" s="20">
        <v>0</v>
      </c>
      <c r="N59" s="20">
        <v>2753.4</v>
      </c>
      <c r="O59" s="20">
        <v>2770.45</v>
      </c>
      <c r="P59" s="20">
        <v>2767.7</v>
      </c>
      <c r="Q59" s="20">
        <v>5167.3</v>
      </c>
      <c r="R59" s="20">
        <v>3065.45</v>
      </c>
      <c r="S59" s="20">
        <v>1811.2</v>
      </c>
      <c r="T59" s="20">
        <v>13351.4</v>
      </c>
      <c r="U59" s="20">
        <v>130.55000000000001</v>
      </c>
      <c r="V59" s="20">
        <v>0</v>
      </c>
      <c r="W59" s="20">
        <v>0</v>
      </c>
      <c r="X59" s="20">
        <v>0</v>
      </c>
      <c r="Y59" s="20">
        <v>0</v>
      </c>
      <c r="Z59" s="20">
        <v>3945.35</v>
      </c>
      <c r="AA59" s="20">
        <v>175.85</v>
      </c>
      <c r="AB59" s="20">
        <v>85.5</v>
      </c>
      <c r="AC59" s="20">
        <v>0</v>
      </c>
      <c r="AD59" s="20">
        <v>160.5</v>
      </c>
      <c r="AE59" s="20">
        <v>242.55</v>
      </c>
      <c r="AF59" s="20">
        <v>2149.6</v>
      </c>
      <c r="AG59" s="20">
        <v>149.9</v>
      </c>
      <c r="AH59" s="20">
        <v>0</v>
      </c>
      <c r="AI59" s="20">
        <v>0</v>
      </c>
      <c r="AJ59" s="20">
        <v>0</v>
      </c>
      <c r="AK59" s="20">
        <v>2173.0500000000002</v>
      </c>
      <c r="AL59" s="20">
        <v>4968.3</v>
      </c>
      <c r="AM59" s="20">
        <v>0</v>
      </c>
      <c r="AN59" s="20">
        <v>0</v>
      </c>
      <c r="AO59" s="20">
        <v>0</v>
      </c>
      <c r="AP59" s="20">
        <v>153.94999999999999</v>
      </c>
      <c r="AQ59" s="20">
        <v>10595.55</v>
      </c>
      <c r="AR59" s="20">
        <v>1752.9</v>
      </c>
      <c r="AS59" s="20">
        <v>3353.1</v>
      </c>
      <c r="AT59" s="20">
        <v>1016.5</v>
      </c>
      <c r="AU59" s="20">
        <v>425.5</v>
      </c>
      <c r="AV59" s="20">
        <v>464.65</v>
      </c>
      <c r="AW59" s="20">
        <v>2150.85</v>
      </c>
      <c r="AX59" s="20">
        <v>2751.6</v>
      </c>
      <c r="AY59" s="20">
        <v>0</v>
      </c>
      <c r="AZ59" s="20">
        <v>1267.1500000000001</v>
      </c>
      <c r="BA59" s="20">
        <v>2563.5500000000002</v>
      </c>
      <c r="BB59" s="20">
        <v>192.25</v>
      </c>
      <c r="BC59" s="20">
        <v>140.35</v>
      </c>
      <c r="BD59" s="20">
        <v>1095.4000000000001</v>
      </c>
      <c r="BE59" s="20">
        <v>571.25</v>
      </c>
      <c r="BF59" s="20">
        <v>91.2</v>
      </c>
      <c r="BG59" s="20">
        <v>909.45</v>
      </c>
      <c r="BH59" s="20">
        <v>4153.7</v>
      </c>
      <c r="BI59" s="20">
        <v>1476.95</v>
      </c>
      <c r="BJ59" s="20">
        <v>0</v>
      </c>
      <c r="BK59" s="20">
        <v>0</v>
      </c>
      <c r="BL59" s="20">
        <v>140.15</v>
      </c>
      <c r="BM59" s="20">
        <v>0</v>
      </c>
      <c r="BN59" s="20">
        <v>0</v>
      </c>
      <c r="BO59" s="20">
        <v>0</v>
      </c>
      <c r="BP59" s="20">
        <v>2070.5500000000002</v>
      </c>
      <c r="BQ59" s="20">
        <v>2728.85</v>
      </c>
      <c r="BR59" s="20">
        <v>625.15</v>
      </c>
      <c r="BS59" s="20">
        <v>2885.05</v>
      </c>
      <c r="BT59" s="20">
        <v>3195.25</v>
      </c>
      <c r="BU59" s="20">
        <v>0</v>
      </c>
      <c r="BV59" s="20">
        <v>0</v>
      </c>
      <c r="BW59" s="20">
        <v>0</v>
      </c>
      <c r="BX59" s="20">
        <v>0</v>
      </c>
      <c r="BY59" s="20">
        <v>0</v>
      </c>
      <c r="BZ59" s="20">
        <v>0</v>
      </c>
      <c r="CA59" s="20">
        <v>0</v>
      </c>
      <c r="CB59" s="20">
        <v>0</v>
      </c>
      <c r="CC59" s="20">
        <v>110.25</v>
      </c>
      <c r="CD59" s="20">
        <v>3931.95</v>
      </c>
      <c r="CE59" s="20">
        <v>3037.9</v>
      </c>
      <c r="CF59" s="20">
        <v>1523.3</v>
      </c>
      <c r="CG59" s="20">
        <v>1892.05</v>
      </c>
      <c r="CH59" s="20">
        <v>723.7</v>
      </c>
      <c r="CI59" s="20">
        <v>0</v>
      </c>
      <c r="CJ59" s="20">
        <v>0</v>
      </c>
      <c r="CK59" s="20">
        <v>0</v>
      </c>
      <c r="CL59" s="20">
        <v>1342.3</v>
      </c>
      <c r="CM59" s="20">
        <v>2871.25</v>
      </c>
      <c r="CN59" s="20">
        <v>2282.1</v>
      </c>
      <c r="CO59" s="20">
        <v>0</v>
      </c>
      <c r="CP59" s="20">
        <v>0</v>
      </c>
      <c r="CQ59" s="20">
        <v>0</v>
      </c>
      <c r="CR59" s="20">
        <v>0</v>
      </c>
      <c r="CS59" s="20">
        <v>0</v>
      </c>
      <c r="CT59" s="20">
        <v>0</v>
      </c>
      <c r="CU59" s="20">
        <v>0</v>
      </c>
      <c r="CV59" s="20">
        <v>9.25</v>
      </c>
      <c r="CW59" s="20">
        <v>2633.2</v>
      </c>
      <c r="CX59" s="20">
        <v>658.3</v>
      </c>
      <c r="CY59" s="20">
        <v>62.45</v>
      </c>
      <c r="CZ59" s="20">
        <v>3</v>
      </c>
      <c r="DA59" s="20">
        <v>364.35</v>
      </c>
      <c r="DB59" s="20">
        <v>237.9</v>
      </c>
      <c r="DC59" s="20">
        <v>130.55000000000001</v>
      </c>
      <c r="DD59" s="20">
        <v>28.8</v>
      </c>
      <c r="DE59" s="20">
        <v>79.3</v>
      </c>
      <c r="DF59" s="20">
        <v>98.4</v>
      </c>
      <c r="DG59" s="20">
        <v>121.35</v>
      </c>
      <c r="DH59" s="20">
        <v>422.8</v>
      </c>
      <c r="DI59" s="20">
        <v>381.6</v>
      </c>
      <c r="DJ59" s="20">
        <v>81.849999999999994</v>
      </c>
      <c r="DK59" s="20">
        <v>223.2</v>
      </c>
      <c r="DL59" s="20">
        <v>131.4</v>
      </c>
      <c r="DM59" s="20">
        <v>155.55000000000001</v>
      </c>
      <c r="DN59" s="20">
        <v>724.5</v>
      </c>
      <c r="DO59" s="20">
        <v>1888.5</v>
      </c>
      <c r="DP59" s="20">
        <v>4.4000000000000004</v>
      </c>
      <c r="DQ59" s="20">
        <v>47.9</v>
      </c>
      <c r="DR59" s="20">
        <v>54.85</v>
      </c>
      <c r="DS59" s="20">
        <v>0</v>
      </c>
      <c r="DT59" s="20">
        <v>158.75</v>
      </c>
      <c r="DU59" s="20">
        <v>56.9</v>
      </c>
      <c r="DV59" s="20">
        <v>390.8</v>
      </c>
      <c r="DW59" s="20">
        <v>14.15</v>
      </c>
      <c r="DX59" s="20">
        <v>5.2</v>
      </c>
      <c r="DY59" s="20">
        <v>471.85</v>
      </c>
      <c r="DZ59" s="20">
        <v>232.85</v>
      </c>
      <c r="EA59" s="20">
        <v>389.4</v>
      </c>
      <c r="EB59" s="20">
        <v>485.9</v>
      </c>
      <c r="EC59" s="20">
        <v>478.65</v>
      </c>
      <c r="ED59" s="20">
        <v>358.4</v>
      </c>
      <c r="EE59" s="20">
        <v>1411.55</v>
      </c>
      <c r="EF59" s="20">
        <v>298.7</v>
      </c>
      <c r="EG59" s="20">
        <v>1727.95</v>
      </c>
      <c r="EH59" s="20">
        <v>1984.4</v>
      </c>
      <c r="EI59" s="20">
        <v>211.35</v>
      </c>
      <c r="EJ59" s="20">
        <v>128.5</v>
      </c>
      <c r="EK59" s="20">
        <v>501.6</v>
      </c>
      <c r="EL59" s="20">
        <v>179.3</v>
      </c>
      <c r="EM59" s="20">
        <v>208.95</v>
      </c>
      <c r="EN59" s="20">
        <v>489.6</v>
      </c>
      <c r="EO59" s="20">
        <v>489.6</v>
      </c>
      <c r="EP59" s="20">
        <v>484.8</v>
      </c>
      <c r="EQ59" s="20">
        <v>82.6</v>
      </c>
      <c r="ER59" s="20">
        <v>2121.5940000000001</v>
      </c>
      <c r="ES59" s="20">
        <v>127.9</v>
      </c>
      <c r="ET59" s="20">
        <v>1194.95</v>
      </c>
      <c r="EU59" s="20">
        <v>14.4</v>
      </c>
      <c r="EV59" s="20">
        <v>1627.95</v>
      </c>
      <c r="EW59" s="20">
        <v>1719.2</v>
      </c>
      <c r="EX59" s="20">
        <v>883.5</v>
      </c>
      <c r="EY59" s="20">
        <v>122.95</v>
      </c>
      <c r="EZ59" s="20">
        <v>221.85</v>
      </c>
      <c r="FA59" s="20">
        <v>479.6</v>
      </c>
      <c r="FB59" s="20">
        <v>0</v>
      </c>
      <c r="FC59" s="20">
        <v>901.2</v>
      </c>
      <c r="FD59" s="20">
        <v>0</v>
      </c>
      <c r="FE59" s="20">
        <v>698.25</v>
      </c>
      <c r="FF59" s="20">
        <v>77.95</v>
      </c>
      <c r="FG59" s="20">
        <v>351.95</v>
      </c>
      <c r="FH59" s="20">
        <v>0</v>
      </c>
      <c r="FI59" s="20">
        <v>0</v>
      </c>
      <c r="FJ59" s="20">
        <v>170623.93900000001</v>
      </c>
      <c r="FK59" s="21"/>
      <c r="FL59" s="20">
        <v>565.14931999999999</v>
      </c>
      <c r="FM59" s="20">
        <v>93.305499999999995</v>
      </c>
      <c r="FN59" s="20">
        <v>0</v>
      </c>
      <c r="FO59" s="20">
        <v>315.99723499999999</v>
      </c>
      <c r="FP59" s="20">
        <v>0</v>
      </c>
      <c r="FQ59" s="20">
        <v>324.09025000000003</v>
      </c>
      <c r="FR59" s="20">
        <v>198.9</v>
      </c>
      <c r="FS59" s="20">
        <v>384.9</v>
      </c>
      <c r="FT59" s="20">
        <v>1882.3423049999999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4" t="s">
        <v>847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1"/>
      <c r="FK5" s="200" t="s">
        <v>576</v>
      </c>
      <c r="FL5" s="199"/>
      <c r="FM5" s="199"/>
      <c r="FN5" s="199"/>
      <c r="FO5" s="199"/>
      <c r="FP5" s="199"/>
      <c r="FQ5" s="199"/>
      <c r="FR5" s="199"/>
      <c r="FS5" s="199"/>
    </row>
    <row r="6" spans="1:175" ht="22.05" hidden="1" customHeight="1" x14ac:dyDescent="0.3">
      <c r="A6" s="203" t="s">
        <v>59</v>
      </c>
      <c r="B6" s="203" t="s">
        <v>577</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3" t="s">
        <v>578</v>
      </c>
      <c r="FJ6" s="1"/>
      <c r="FK6" s="10">
        <v>221</v>
      </c>
      <c r="FL6" s="10">
        <v>222</v>
      </c>
      <c r="FM6" s="10">
        <v>224</v>
      </c>
      <c r="FN6" s="10">
        <v>2187</v>
      </c>
      <c r="FO6" s="10">
        <v>227</v>
      </c>
      <c r="FP6" s="10">
        <v>49400</v>
      </c>
      <c r="FQ6" s="10">
        <v>199</v>
      </c>
      <c r="FR6" s="10">
        <v>200</v>
      </c>
      <c r="FS6" s="199" t="s">
        <v>579</v>
      </c>
    </row>
    <row r="7" spans="1:175" ht="15" hidden="1" customHeight="1" x14ac:dyDescent="0.3">
      <c r="A7" s="203"/>
      <c r="B7" s="203"/>
      <c r="C7" s="9" t="s">
        <v>580</v>
      </c>
      <c r="D7" s="9" t="s">
        <v>580</v>
      </c>
      <c r="E7" s="9" t="s">
        <v>581</v>
      </c>
      <c r="F7" s="9" t="s">
        <v>580</v>
      </c>
      <c r="G7" s="9" t="s">
        <v>580</v>
      </c>
      <c r="H7" s="9" t="s">
        <v>582</v>
      </c>
      <c r="I7" s="9" t="s">
        <v>582</v>
      </c>
      <c r="J7" s="9" t="s">
        <v>582</v>
      </c>
      <c r="K7" s="9" t="s">
        <v>582</v>
      </c>
      <c r="L7" s="9" t="s">
        <v>580</v>
      </c>
      <c r="M7" s="9" t="s">
        <v>580</v>
      </c>
      <c r="N7" s="9" t="s">
        <v>580</v>
      </c>
      <c r="O7" s="9" t="s">
        <v>580</v>
      </c>
      <c r="P7" s="9" t="s">
        <v>580</v>
      </c>
      <c r="Q7" s="9" t="s">
        <v>580</v>
      </c>
      <c r="R7" s="9" t="s">
        <v>580</v>
      </c>
      <c r="S7" s="9" t="s">
        <v>580</v>
      </c>
      <c r="T7" s="9" t="s">
        <v>580</v>
      </c>
      <c r="U7" s="9" t="s">
        <v>580</v>
      </c>
      <c r="V7" s="9" t="s">
        <v>580</v>
      </c>
      <c r="W7" s="9" t="s">
        <v>580</v>
      </c>
      <c r="X7" s="9" t="s">
        <v>580</v>
      </c>
      <c r="Y7" s="9" t="s">
        <v>580</v>
      </c>
      <c r="Z7" s="9" t="s">
        <v>581</v>
      </c>
      <c r="AA7" s="9" t="s">
        <v>581</v>
      </c>
      <c r="AB7" s="9" t="s">
        <v>580</v>
      </c>
      <c r="AC7" s="9" t="s">
        <v>581</v>
      </c>
      <c r="AD7" s="9" t="s">
        <v>581</v>
      </c>
      <c r="AE7" s="9" t="s">
        <v>581</v>
      </c>
      <c r="AF7" s="9" t="s">
        <v>581</v>
      </c>
      <c r="AG7" s="9" t="s">
        <v>581</v>
      </c>
      <c r="AH7" s="9" t="s">
        <v>581</v>
      </c>
      <c r="AI7" s="9" t="s">
        <v>581</v>
      </c>
      <c r="AJ7" s="9" t="s">
        <v>581</v>
      </c>
      <c r="AK7" s="9" t="s">
        <v>580</v>
      </c>
      <c r="AL7" s="9" t="s">
        <v>582</v>
      </c>
      <c r="AM7" s="9" t="s">
        <v>582</v>
      </c>
      <c r="AN7" s="9" t="s">
        <v>582</v>
      </c>
      <c r="AO7" s="9" t="s">
        <v>580</v>
      </c>
      <c r="AP7" s="9" t="s">
        <v>580</v>
      </c>
      <c r="AQ7" s="9" t="s">
        <v>580</v>
      </c>
      <c r="AR7" s="9" t="s">
        <v>580</v>
      </c>
      <c r="AS7" s="9" t="s">
        <v>580</v>
      </c>
      <c r="AT7" s="9" t="s">
        <v>580</v>
      </c>
      <c r="AU7" s="9" t="s">
        <v>580</v>
      </c>
      <c r="AV7" s="9" t="s">
        <v>581</v>
      </c>
      <c r="AW7" s="9" t="s">
        <v>580</v>
      </c>
      <c r="AX7" s="9" t="s">
        <v>580</v>
      </c>
      <c r="AY7" s="9" t="s">
        <v>580</v>
      </c>
      <c r="AZ7" s="9" t="s">
        <v>580</v>
      </c>
      <c r="BA7" s="9" t="s">
        <v>580</v>
      </c>
      <c r="BB7" s="9" t="s">
        <v>580</v>
      </c>
      <c r="BC7" s="9" t="s">
        <v>580</v>
      </c>
      <c r="BD7" s="9" t="s">
        <v>580</v>
      </c>
      <c r="BE7" s="9" t="s">
        <v>581</v>
      </c>
      <c r="BF7" s="9" t="s">
        <v>582</v>
      </c>
      <c r="BG7" s="9" t="s">
        <v>580</v>
      </c>
      <c r="BH7" s="9" t="s">
        <v>580</v>
      </c>
      <c r="BI7" s="9" t="s">
        <v>582</v>
      </c>
      <c r="BJ7" s="9" t="s">
        <v>582</v>
      </c>
      <c r="BK7" s="9" t="s">
        <v>582</v>
      </c>
      <c r="BL7" s="9" t="s">
        <v>581</v>
      </c>
      <c r="BM7" s="9" t="s">
        <v>581</v>
      </c>
      <c r="BN7" s="9" t="s">
        <v>581</v>
      </c>
      <c r="BO7" s="9" t="s">
        <v>580</v>
      </c>
      <c r="BP7" s="9" t="s">
        <v>580</v>
      </c>
      <c r="BQ7" s="9" t="s">
        <v>580</v>
      </c>
      <c r="BR7" s="9" t="s">
        <v>580</v>
      </c>
      <c r="BS7" s="9" t="s">
        <v>580</v>
      </c>
      <c r="BT7" s="9" t="s">
        <v>580</v>
      </c>
      <c r="BU7" s="9" t="s">
        <v>580</v>
      </c>
      <c r="BV7" s="9" t="s">
        <v>581</v>
      </c>
      <c r="BW7" s="9" t="s">
        <v>581</v>
      </c>
      <c r="BX7" s="9" t="s">
        <v>581</v>
      </c>
      <c r="BY7" s="9" t="s">
        <v>582</v>
      </c>
      <c r="BZ7" s="9" t="s">
        <v>581</v>
      </c>
      <c r="CA7" s="9" t="s">
        <v>580</v>
      </c>
      <c r="CB7" s="9" t="s">
        <v>582</v>
      </c>
      <c r="CC7" s="9" t="s">
        <v>580</v>
      </c>
      <c r="CD7" s="9" t="s">
        <v>580</v>
      </c>
      <c r="CE7" s="9" t="s">
        <v>580</v>
      </c>
      <c r="CF7" s="9" t="s">
        <v>580</v>
      </c>
      <c r="CG7" s="9" t="s">
        <v>580</v>
      </c>
      <c r="CH7" s="9" t="s">
        <v>580</v>
      </c>
      <c r="CI7" s="9" t="s">
        <v>580</v>
      </c>
      <c r="CJ7" s="9" t="s">
        <v>580</v>
      </c>
      <c r="CK7" s="9" t="s">
        <v>580</v>
      </c>
      <c r="CL7" s="9" t="s">
        <v>580</v>
      </c>
      <c r="CM7" s="9" t="s">
        <v>580</v>
      </c>
      <c r="CN7" s="9" t="s">
        <v>580</v>
      </c>
      <c r="CO7" s="9" t="s">
        <v>581</v>
      </c>
      <c r="CP7" s="9" t="s">
        <v>581</v>
      </c>
      <c r="CQ7" s="9" t="s">
        <v>581</v>
      </c>
      <c r="CR7" s="9" t="s">
        <v>581</v>
      </c>
      <c r="CS7" s="9" t="s">
        <v>580</v>
      </c>
      <c r="CT7" s="9" t="s">
        <v>580</v>
      </c>
      <c r="CU7" s="9" t="s">
        <v>580</v>
      </c>
      <c r="CV7" s="9" t="s">
        <v>580</v>
      </c>
      <c r="CW7" s="9" t="s">
        <v>581</v>
      </c>
      <c r="CX7" s="9" t="s">
        <v>582</v>
      </c>
      <c r="CY7" s="9" t="s">
        <v>582</v>
      </c>
      <c r="CZ7" s="9" t="s">
        <v>582</v>
      </c>
      <c r="DA7" s="9" t="s">
        <v>582</v>
      </c>
      <c r="DB7" s="9" t="s">
        <v>582</v>
      </c>
      <c r="DC7" s="9" t="s">
        <v>581</v>
      </c>
      <c r="DD7" s="9" t="s">
        <v>580</v>
      </c>
      <c r="DE7" s="9" t="s">
        <v>580</v>
      </c>
      <c r="DF7" s="9" t="s">
        <v>580</v>
      </c>
      <c r="DG7" s="9" t="s">
        <v>582</v>
      </c>
      <c r="DH7" s="9" t="s">
        <v>582</v>
      </c>
      <c r="DI7" s="9" t="s">
        <v>580</v>
      </c>
      <c r="DJ7" s="9" t="s">
        <v>580</v>
      </c>
      <c r="DK7" s="9" t="s">
        <v>581</v>
      </c>
      <c r="DL7" s="9" t="s">
        <v>581</v>
      </c>
      <c r="DM7" s="9" t="s">
        <v>580</v>
      </c>
      <c r="DN7" s="9" t="s">
        <v>580</v>
      </c>
      <c r="DO7" s="9" t="s">
        <v>580</v>
      </c>
      <c r="DP7" s="9" t="s">
        <v>580</v>
      </c>
      <c r="DQ7" s="9" t="s">
        <v>580</v>
      </c>
      <c r="DR7" s="9" t="s">
        <v>580</v>
      </c>
      <c r="DS7" s="9" t="s">
        <v>581</v>
      </c>
      <c r="DT7" s="9" t="s">
        <v>580</v>
      </c>
      <c r="DU7" s="9" t="s">
        <v>580</v>
      </c>
      <c r="DV7" s="9" t="s">
        <v>582</v>
      </c>
      <c r="DW7" s="9" t="s">
        <v>580</v>
      </c>
      <c r="DX7" s="9" t="s">
        <v>580</v>
      </c>
      <c r="DY7" s="9" t="s">
        <v>582</v>
      </c>
      <c r="DZ7" s="9" t="s">
        <v>580</v>
      </c>
      <c r="EA7" s="9" t="s">
        <v>580</v>
      </c>
      <c r="EB7" s="9" t="s">
        <v>580</v>
      </c>
      <c r="EC7" s="9" t="s">
        <v>582</v>
      </c>
      <c r="ED7" s="9" t="s">
        <v>582</v>
      </c>
      <c r="EE7" s="9" t="s">
        <v>581</v>
      </c>
      <c r="EF7" s="9" t="s">
        <v>580</v>
      </c>
      <c r="EG7" s="9" t="s">
        <v>580</v>
      </c>
      <c r="EH7" s="9" t="s">
        <v>580</v>
      </c>
      <c r="EI7" s="9" t="s">
        <v>580</v>
      </c>
      <c r="EJ7" s="9" t="s">
        <v>580</v>
      </c>
      <c r="EK7" s="9" t="s">
        <v>580</v>
      </c>
      <c r="EL7" s="9" t="s">
        <v>581</v>
      </c>
      <c r="EM7" s="9" t="s">
        <v>581</v>
      </c>
      <c r="EN7" s="9" t="s">
        <v>581</v>
      </c>
      <c r="EO7" s="9" t="s">
        <v>581</v>
      </c>
      <c r="EP7" s="9" t="s">
        <v>582</v>
      </c>
      <c r="EQ7" s="9" t="s">
        <v>581</v>
      </c>
      <c r="ER7" s="9" t="s">
        <v>581</v>
      </c>
      <c r="ES7" s="9" t="s">
        <v>581</v>
      </c>
      <c r="ET7" s="9" t="s">
        <v>580</v>
      </c>
      <c r="EU7" s="9" t="s">
        <v>580</v>
      </c>
      <c r="EV7" s="9" t="s">
        <v>580</v>
      </c>
      <c r="EW7" s="9" t="s">
        <v>581</v>
      </c>
      <c r="EX7" s="9" t="s">
        <v>581</v>
      </c>
      <c r="EY7" s="9" t="s">
        <v>582</v>
      </c>
      <c r="EZ7" s="9" t="s">
        <v>580</v>
      </c>
      <c r="FA7" s="9" t="s">
        <v>582</v>
      </c>
      <c r="FB7" s="9" t="s">
        <v>582</v>
      </c>
      <c r="FC7" s="9" t="s">
        <v>582</v>
      </c>
      <c r="FD7" s="9" t="s">
        <v>580</v>
      </c>
      <c r="FE7" s="9" t="s">
        <v>580</v>
      </c>
      <c r="FF7" s="9" t="s">
        <v>580</v>
      </c>
      <c r="FG7" s="9" t="s">
        <v>582</v>
      </c>
      <c r="FH7" s="9" t="s">
        <v>582</v>
      </c>
      <c r="FI7" s="203"/>
      <c r="FJ7" s="1"/>
      <c r="FK7" s="10" t="s">
        <v>582</v>
      </c>
      <c r="FL7" s="10" t="s">
        <v>580</v>
      </c>
      <c r="FM7" s="10" t="s">
        <v>582</v>
      </c>
      <c r="FN7" s="10" t="s">
        <v>582</v>
      </c>
      <c r="FO7" s="10" t="s">
        <v>582</v>
      </c>
      <c r="FP7" s="10" t="s">
        <v>582</v>
      </c>
      <c r="FQ7" s="10" t="s">
        <v>582</v>
      </c>
      <c r="FR7" s="10" t="s">
        <v>582</v>
      </c>
      <c r="FS7" s="199"/>
    </row>
    <row r="8" spans="1:175" ht="15" hidden="1" customHeight="1" x14ac:dyDescent="0.3">
      <c r="A8" s="203"/>
      <c r="B8" s="203"/>
      <c r="C8" s="9" t="s">
        <v>583</v>
      </c>
      <c r="D8" s="9" t="s">
        <v>583</v>
      </c>
      <c r="E8" s="9" t="s">
        <v>583</v>
      </c>
      <c r="F8" s="9" t="s">
        <v>583</v>
      </c>
      <c r="G8" s="9" t="s">
        <v>583</v>
      </c>
      <c r="H8" s="9" t="s">
        <v>584</v>
      </c>
      <c r="I8" s="9" t="s">
        <v>584</v>
      </c>
      <c r="J8" s="9" t="s">
        <v>583</v>
      </c>
      <c r="K8" s="9" t="s">
        <v>583</v>
      </c>
      <c r="L8" s="9" t="s">
        <v>584</v>
      </c>
      <c r="M8" s="9" t="s">
        <v>584</v>
      </c>
      <c r="N8" s="9" t="s">
        <v>584</v>
      </c>
      <c r="O8" s="9" t="s">
        <v>584</v>
      </c>
      <c r="P8" s="9" t="s">
        <v>584</v>
      </c>
      <c r="Q8" s="9" t="s">
        <v>584</v>
      </c>
      <c r="R8" s="9" t="s">
        <v>584</v>
      </c>
      <c r="S8" s="9" t="s">
        <v>584</v>
      </c>
      <c r="T8" s="9" t="s">
        <v>583</v>
      </c>
      <c r="U8" s="9" t="s">
        <v>583</v>
      </c>
      <c r="V8" s="9" t="s">
        <v>584</v>
      </c>
      <c r="W8" s="9" t="s">
        <v>584</v>
      </c>
      <c r="X8" s="9" t="s">
        <v>584</v>
      </c>
      <c r="Y8" s="9" t="s">
        <v>584</v>
      </c>
      <c r="Z8" s="9" t="s">
        <v>583</v>
      </c>
      <c r="AA8" s="9" t="s">
        <v>583</v>
      </c>
      <c r="AB8" s="9" t="s">
        <v>584</v>
      </c>
      <c r="AC8" s="9" t="s">
        <v>583</v>
      </c>
      <c r="AD8" s="9" t="s">
        <v>583</v>
      </c>
      <c r="AE8" s="9" t="s">
        <v>583</v>
      </c>
      <c r="AF8" s="9" t="s">
        <v>583</v>
      </c>
      <c r="AG8" s="9" t="s">
        <v>584</v>
      </c>
      <c r="AH8" s="9" t="s">
        <v>584</v>
      </c>
      <c r="AI8" s="9" t="s">
        <v>584</v>
      </c>
      <c r="AJ8" s="9" t="s">
        <v>583</v>
      </c>
      <c r="AK8" s="9" t="s">
        <v>583</v>
      </c>
      <c r="AL8" s="9" t="s">
        <v>584</v>
      </c>
      <c r="AM8" s="9" t="s">
        <v>584</v>
      </c>
      <c r="AN8" s="9" t="s">
        <v>584</v>
      </c>
      <c r="AO8" s="9" t="s">
        <v>583</v>
      </c>
      <c r="AP8" s="9" t="s">
        <v>583</v>
      </c>
      <c r="AQ8" s="9" t="s">
        <v>583</v>
      </c>
      <c r="AR8" s="9" t="s">
        <v>583</v>
      </c>
      <c r="AS8" s="9" t="s">
        <v>583</v>
      </c>
      <c r="AT8" s="9" t="s">
        <v>583</v>
      </c>
      <c r="AU8" s="9" t="s">
        <v>583</v>
      </c>
      <c r="AV8" s="9" t="s">
        <v>583</v>
      </c>
      <c r="AW8" s="9" t="s">
        <v>584</v>
      </c>
      <c r="AX8" s="9" t="s">
        <v>584</v>
      </c>
      <c r="AY8" s="9" t="s">
        <v>584</v>
      </c>
      <c r="AZ8" s="9" t="s">
        <v>583</v>
      </c>
      <c r="BA8" s="9" t="s">
        <v>583</v>
      </c>
      <c r="BB8" s="9" t="s">
        <v>583</v>
      </c>
      <c r="BC8" s="9" t="s">
        <v>583</v>
      </c>
      <c r="BD8" s="9" t="s">
        <v>583</v>
      </c>
      <c r="BE8" s="9" t="s">
        <v>583</v>
      </c>
      <c r="BF8" s="9" t="s">
        <v>583</v>
      </c>
      <c r="BG8" s="9" t="s">
        <v>583</v>
      </c>
      <c r="BH8" s="9" t="s">
        <v>583</v>
      </c>
      <c r="BI8" s="9" t="s">
        <v>584</v>
      </c>
      <c r="BJ8" s="9" t="s">
        <v>584</v>
      </c>
      <c r="BK8" s="9" t="s">
        <v>584</v>
      </c>
      <c r="BL8" s="9" t="s">
        <v>584</v>
      </c>
      <c r="BM8" s="9" t="s">
        <v>584</v>
      </c>
      <c r="BN8" s="9" t="s">
        <v>584</v>
      </c>
      <c r="BO8" s="9" t="s">
        <v>583</v>
      </c>
      <c r="BP8" s="9" t="s">
        <v>584</v>
      </c>
      <c r="BQ8" s="9" t="s">
        <v>584</v>
      </c>
      <c r="BR8" s="9" t="s">
        <v>584</v>
      </c>
      <c r="BS8" s="9" t="s">
        <v>584</v>
      </c>
      <c r="BT8" s="9" t="s">
        <v>584</v>
      </c>
      <c r="BU8" s="9" t="s">
        <v>584</v>
      </c>
      <c r="BV8" s="9" t="s">
        <v>584</v>
      </c>
      <c r="BW8" s="9" t="s">
        <v>584</v>
      </c>
      <c r="BX8" s="9" t="s">
        <v>584</v>
      </c>
      <c r="BY8" s="9" t="s">
        <v>583</v>
      </c>
      <c r="BZ8" s="9" t="s">
        <v>584</v>
      </c>
      <c r="CA8" s="9" t="s">
        <v>584</v>
      </c>
      <c r="CB8" s="9" t="s">
        <v>583</v>
      </c>
      <c r="CC8" s="9" t="s">
        <v>583</v>
      </c>
      <c r="CD8" s="9" t="s">
        <v>583</v>
      </c>
      <c r="CE8" s="9" t="s">
        <v>583</v>
      </c>
      <c r="CF8" s="9" t="s">
        <v>583</v>
      </c>
      <c r="CG8" s="9" t="s">
        <v>583</v>
      </c>
      <c r="CH8" s="9" t="s">
        <v>584</v>
      </c>
      <c r="CI8" s="9" t="s">
        <v>584</v>
      </c>
      <c r="CJ8" s="9" t="s">
        <v>584</v>
      </c>
      <c r="CK8" s="9" t="s">
        <v>584</v>
      </c>
      <c r="CL8" s="9" t="s">
        <v>584</v>
      </c>
      <c r="CM8" s="9" t="s">
        <v>584</v>
      </c>
      <c r="CN8" s="9" t="s">
        <v>584</v>
      </c>
      <c r="CO8" s="9" t="s">
        <v>584</v>
      </c>
      <c r="CP8" s="9" t="s">
        <v>584</v>
      </c>
      <c r="CQ8" s="9" t="s">
        <v>584</v>
      </c>
      <c r="CR8" s="9" t="s">
        <v>584</v>
      </c>
      <c r="CS8" s="9" t="s">
        <v>584</v>
      </c>
      <c r="CT8" s="9" t="s">
        <v>584</v>
      </c>
      <c r="CU8" s="9" t="s">
        <v>585</v>
      </c>
      <c r="CV8" s="9" t="s">
        <v>586</v>
      </c>
      <c r="CW8" s="9" t="s">
        <v>585</v>
      </c>
      <c r="CX8" s="9" t="s">
        <v>586</v>
      </c>
      <c r="CY8" s="9" t="s">
        <v>585</v>
      </c>
      <c r="CZ8" s="9" t="s">
        <v>583</v>
      </c>
      <c r="DA8" s="9" t="s">
        <v>583</v>
      </c>
      <c r="DB8" s="9" t="s">
        <v>583</v>
      </c>
      <c r="DC8" s="9" t="s">
        <v>583</v>
      </c>
      <c r="DD8" s="9" t="s">
        <v>583</v>
      </c>
      <c r="DE8" s="9" t="s">
        <v>583</v>
      </c>
      <c r="DF8" s="9" t="s">
        <v>583</v>
      </c>
      <c r="DG8" s="9" t="s">
        <v>583</v>
      </c>
      <c r="DH8" s="9" t="s">
        <v>583</v>
      </c>
      <c r="DI8" s="9" t="s">
        <v>583</v>
      </c>
      <c r="DJ8" s="9" t="s">
        <v>583</v>
      </c>
      <c r="DK8" s="9" t="s">
        <v>585</v>
      </c>
      <c r="DL8" s="9" t="s">
        <v>585</v>
      </c>
      <c r="DM8" s="9" t="s">
        <v>586</v>
      </c>
      <c r="DN8" s="9" t="s">
        <v>586</v>
      </c>
      <c r="DO8" s="9" t="s">
        <v>584</v>
      </c>
      <c r="DP8" s="9" t="s">
        <v>584</v>
      </c>
      <c r="DQ8" s="9" t="s">
        <v>584</v>
      </c>
      <c r="DR8" s="9" t="s">
        <v>584</v>
      </c>
      <c r="DS8" s="9" t="s">
        <v>585</v>
      </c>
      <c r="DT8" s="9" t="s">
        <v>583</v>
      </c>
      <c r="DU8" s="9" t="s">
        <v>583</v>
      </c>
      <c r="DV8" s="9" t="s">
        <v>583</v>
      </c>
      <c r="DW8" s="9" t="s">
        <v>583</v>
      </c>
      <c r="DX8" s="9" t="s">
        <v>583</v>
      </c>
      <c r="DY8" s="9" t="s">
        <v>583</v>
      </c>
      <c r="DZ8" s="9" t="s">
        <v>583</v>
      </c>
      <c r="EA8" s="9" t="s">
        <v>583</v>
      </c>
      <c r="EB8" s="9" t="s">
        <v>583</v>
      </c>
      <c r="EC8" s="9" t="s">
        <v>586</v>
      </c>
      <c r="ED8" s="9" t="s">
        <v>586</v>
      </c>
      <c r="EE8" s="9" t="s">
        <v>585</v>
      </c>
      <c r="EF8" s="9" t="s">
        <v>586</v>
      </c>
      <c r="EG8" s="9" t="s">
        <v>586</v>
      </c>
      <c r="EH8" s="9" t="s">
        <v>586</v>
      </c>
      <c r="EI8" s="9" t="s">
        <v>586</v>
      </c>
      <c r="EJ8" s="9" t="s">
        <v>583</v>
      </c>
      <c r="EK8" s="9" t="s">
        <v>583</v>
      </c>
      <c r="EL8" s="9" t="s">
        <v>583</v>
      </c>
      <c r="EM8" s="9" t="s">
        <v>583</v>
      </c>
      <c r="EN8" s="9" t="s">
        <v>583</v>
      </c>
      <c r="EO8" s="9" t="s">
        <v>583</v>
      </c>
      <c r="EP8" s="9" t="s">
        <v>586</v>
      </c>
      <c r="EQ8" s="9" t="s">
        <v>585</v>
      </c>
      <c r="ER8" s="9" t="s">
        <v>585</v>
      </c>
      <c r="ES8" s="9" t="s">
        <v>585</v>
      </c>
      <c r="ET8" s="9" t="s">
        <v>583</v>
      </c>
      <c r="EU8" s="9" t="s">
        <v>586</v>
      </c>
      <c r="EV8" s="9" t="s">
        <v>586</v>
      </c>
      <c r="EW8" s="9" t="s">
        <v>585</v>
      </c>
      <c r="EX8" s="9" t="s">
        <v>585</v>
      </c>
      <c r="EY8" s="9" t="s">
        <v>583</v>
      </c>
      <c r="EZ8" s="9" t="s">
        <v>583</v>
      </c>
      <c r="FA8" s="9" t="s">
        <v>584</v>
      </c>
      <c r="FB8" s="9" t="s">
        <v>584</v>
      </c>
      <c r="FC8" s="9" t="s">
        <v>584</v>
      </c>
      <c r="FD8" s="9" t="s">
        <v>584</v>
      </c>
      <c r="FE8" s="9" t="s">
        <v>584</v>
      </c>
      <c r="FF8" s="9" t="s">
        <v>584</v>
      </c>
      <c r="FG8" s="9" t="s">
        <v>584</v>
      </c>
      <c r="FH8" s="9" t="s">
        <v>584</v>
      </c>
      <c r="FI8" s="203"/>
      <c r="FJ8" s="1"/>
      <c r="FK8" s="10" t="s">
        <v>583</v>
      </c>
      <c r="FL8" s="10" t="s">
        <v>583</v>
      </c>
      <c r="FM8" s="10" t="s">
        <v>583</v>
      </c>
      <c r="FN8" s="10" t="s">
        <v>583</v>
      </c>
      <c r="FO8" s="10" t="s">
        <v>584</v>
      </c>
      <c r="FP8" s="10" t="s">
        <v>584</v>
      </c>
      <c r="FQ8" s="10" t="s">
        <v>583</v>
      </c>
      <c r="FR8" s="10" t="s">
        <v>583</v>
      </c>
      <c r="FS8" s="199"/>
    </row>
    <row r="9" spans="1:175" ht="40.049999999999997" customHeight="1" x14ac:dyDescent="0.3">
      <c r="A9" s="203"/>
      <c r="B9" s="203"/>
      <c r="C9" s="11" t="s">
        <v>587</v>
      </c>
      <c r="D9" s="11" t="s">
        <v>587</v>
      </c>
      <c r="E9" s="11" t="s">
        <v>588</v>
      </c>
      <c r="F9" s="11" t="s">
        <v>589</v>
      </c>
      <c r="G9" s="11" t="s">
        <v>589</v>
      </c>
      <c r="H9" s="11" t="s">
        <v>589</v>
      </c>
      <c r="I9" s="11" t="s">
        <v>589</v>
      </c>
      <c r="J9" s="11" t="s">
        <v>112</v>
      </c>
      <c r="K9" s="11" t="s">
        <v>112</v>
      </c>
      <c r="L9" s="11" t="s">
        <v>149</v>
      </c>
      <c r="M9" s="11" t="s">
        <v>149</v>
      </c>
      <c r="N9" s="11" t="s">
        <v>30</v>
      </c>
      <c r="O9" s="11" t="s">
        <v>30</v>
      </c>
      <c r="P9" s="11" t="s">
        <v>30</v>
      </c>
      <c r="Q9" s="11" t="s">
        <v>30</v>
      </c>
      <c r="R9" s="11" t="s">
        <v>30</v>
      </c>
      <c r="S9" s="11" t="s">
        <v>30</v>
      </c>
      <c r="T9" s="11" t="s">
        <v>30</v>
      </c>
      <c r="U9" s="11" t="s">
        <v>30</v>
      </c>
      <c r="V9" s="11" t="s">
        <v>479</v>
      </c>
      <c r="W9" s="11" t="s">
        <v>479</v>
      </c>
      <c r="X9" s="11" t="s">
        <v>479</v>
      </c>
      <c r="Y9" s="11" t="s">
        <v>479</v>
      </c>
      <c r="Z9" s="11" t="s">
        <v>590</v>
      </c>
      <c r="AA9" s="11" t="s">
        <v>254</v>
      </c>
      <c r="AB9" s="11" t="s">
        <v>254</v>
      </c>
      <c r="AC9" s="11" t="s">
        <v>70</v>
      </c>
      <c r="AD9" s="11" t="s">
        <v>70</v>
      </c>
      <c r="AE9" s="11" t="s">
        <v>70</v>
      </c>
      <c r="AF9" s="11" t="s">
        <v>70</v>
      </c>
      <c r="AG9" s="11" t="s">
        <v>70</v>
      </c>
      <c r="AH9" s="11" t="s">
        <v>70</v>
      </c>
      <c r="AI9" s="11" t="s">
        <v>70</v>
      </c>
      <c r="AJ9" s="11" t="s">
        <v>474</v>
      </c>
      <c r="AK9" s="11" t="s">
        <v>66</v>
      </c>
      <c r="AL9" s="11" t="s">
        <v>351</v>
      </c>
      <c r="AM9" s="11" t="s">
        <v>591</v>
      </c>
      <c r="AN9" s="11" t="s">
        <v>591</v>
      </c>
      <c r="AO9" s="11" t="s">
        <v>592</v>
      </c>
      <c r="AP9" s="11" t="s">
        <v>592</v>
      </c>
      <c r="AQ9" s="11" t="s">
        <v>593</v>
      </c>
      <c r="AR9" s="11" t="s">
        <v>594</v>
      </c>
      <c r="AS9" s="11" t="s">
        <v>594</v>
      </c>
      <c r="AT9" s="11" t="s">
        <v>595</v>
      </c>
      <c r="AU9" s="11" t="s">
        <v>596</v>
      </c>
      <c r="AV9" s="11" t="s">
        <v>597</v>
      </c>
      <c r="AW9" s="11" t="s">
        <v>98</v>
      </c>
      <c r="AX9" s="11" t="s">
        <v>98</v>
      </c>
      <c r="AY9" s="11" t="s">
        <v>98</v>
      </c>
      <c r="AZ9" s="11" t="s">
        <v>45</v>
      </c>
      <c r="BA9" s="11" t="s">
        <v>45</v>
      </c>
      <c r="BB9" s="11" t="s">
        <v>45</v>
      </c>
      <c r="BC9" s="11" t="s">
        <v>45</v>
      </c>
      <c r="BD9" s="11" t="s">
        <v>45</v>
      </c>
      <c r="BE9" s="11" t="s">
        <v>45</v>
      </c>
      <c r="BF9" s="11" t="s">
        <v>45</v>
      </c>
      <c r="BG9" s="11" t="s">
        <v>45</v>
      </c>
      <c r="BH9" s="11" t="s">
        <v>598</v>
      </c>
      <c r="BI9" s="11" t="s">
        <v>79</v>
      </c>
      <c r="BJ9" s="11" t="s">
        <v>79</v>
      </c>
      <c r="BK9" s="11" t="s">
        <v>79</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599</v>
      </c>
      <c r="CA9" s="11" t="s">
        <v>599</v>
      </c>
      <c r="CB9" s="11" t="s">
        <v>600</v>
      </c>
      <c r="CC9" s="11" t="s">
        <v>119</v>
      </c>
      <c r="CD9" s="11" t="s">
        <v>119</v>
      </c>
      <c r="CE9" s="11" t="s">
        <v>119</v>
      </c>
      <c r="CF9" s="11" t="s">
        <v>119</v>
      </c>
      <c r="CG9" s="11" t="s">
        <v>119</v>
      </c>
      <c r="CH9" s="11" t="s">
        <v>119</v>
      </c>
      <c r="CI9" s="11" t="s">
        <v>119</v>
      </c>
      <c r="CJ9" s="11" t="s">
        <v>119</v>
      </c>
      <c r="CK9" s="11" t="s">
        <v>119</v>
      </c>
      <c r="CL9" s="11" t="s">
        <v>119</v>
      </c>
      <c r="CM9" s="11" t="s">
        <v>119</v>
      </c>
      <c r="CN9" s="11" t="s">
        <v>119</v>
      </c>
      <c r="CO9" s="11" t="s">
        <v>137</v>
      </c>
      <c r="CP9" s="11" t="s">
        <v>137</v>
      </c>
      <c r="CQ9" s="11" t="s">
        <v>137</v>
      </c>
      <c r="CR9" s="11" t="s">
        <v>137</v>
      </c>
      <c r="CS9" s="11" t="s">
        <v>145</v>
      </c>
      <c r="CT9" s="11" t="s">
        <v>145</v>
      </c>
      <c r="CU9" s="11" t="s">
        <v>601</v>
      </c>
      <c r="CV9" s="11" t="s">
        <v>602</v>
      </c>
      <c r="CW9" s="11" t="s">
        <v>603</v>
      </c>
      <c r="CX9" s="11" t="s">
        <v>604</v>
      </c>
      <c r="CY9" s="11" t="s">
        <v>605</v>
      </c>
      <c r="CZ9" s="11" t="s">
        <v>606</v>
      </c>
      <c r="DA9" s="11" t="s">
        <v>112</v>
      </c>
      <c r="DB9" s="11" t="s">
        <v>112</v>
      </c>
      <c r="DC9" s="11" t="s">
        <v>474</v>
      </c>
      <c r="DD9" s="11" t="s">
        <v>607</v>
      </c>
      <c r="DE9" s="11" t="s">
        <v>608</v>
      </c>
      <c r="DF9" s="11" t="s">
        <v>258</v>
      </c>
      <c r="DG9" s="11" t="s">
        <v>609</v>
      </c>
      <c r="DH9" s="11" t="s">
        <v>610</v>
      </c>
      <c r="DI9" s="11" t="s">
        <v>611</v>
      </c>
      <c r="DJ9" s="11" t="s">
        <v>311</v>
      </c>
      <c r="DK9" s="11" t="s">
        <v>612</v>
      </c>
      <c r="DL9" s="11" t="s">
        <v>613</v>
      </c>
      <c r="DM9" s="11" t="s">
        <v>614</v>
      </c>
      <c r="DN9" s="11" t="s">
        <v>615</v>
      </c>
      <c r="DO9" s="11" t="s">
        <v>616</v>
      </c>
      <c r="DP9" s="11" t="s">
        <v>616</v>
      </c>
      <c r="DQ9" s="11" t="s">
        <v>616</v>
      </c>
      <c r="DR9" s="11" t="s">
        <v>616</v>
      </c>
      <c r="DS9" s="11" t="s">
        <v>617</v>
      </c>
      <c r="DT9" s="11" t="s">
        <v>618</v>
      </c>
      <c r="DU9" s="11" t="s">
        <v>619</v>
      </c>
      <c r="DV9" s="11" t="s">
        <v>620</v>
      </c>
      <c r="DW9" s="11" t="s">
        <v>621</v>
      </c>
      <c r="DX9" s="11" t="s">
        <v>250</v>
      </c>
      <c r="DY9" s="11" t="s">
        <v>250</v>
      </c>
      <c r="DZ9" s="11" t="s">
        <v>250</v>
      </c>
      <c r="EA9" s="11" t="s">
        <v>250</v>
      </c>
      <c r="EB9" s="11" t="s">
        <v>622</v>
      </c>
      <c r="EC9" s="11" t="s">
        <v>623</v>
      </c>
      <c r="ED9" s="11" t="s">
        <v>623</v>
      </c>
      <c r="EE9" s="11" t="s">
        <v>84</v>
      </c>
      <c r="EF9" s="11" t="s">
        <v>84</v>
      </c>
      <c r="EG9" s="11" t="s">
        <v>84</v>
      </c>
      <c r="EH9" s="11" t="s">
        <v>84</v>
      </c>
      <c r="EI9" s="11" t="s">
        <v>84</v>
      </c>
      <c r="EJ9" s="11" t="s">
        <v>624</v>
      </c>
      <c r="EK9" s="11" t="s">
        <v>624</v>
      </c>
      <c r="EL9" s="11" t="s">
        <v>625</v>
      </c>
      <c r="EM9" s="11" t="s">
        <v>625</v>
      </c>
      <c r="EN9" s="11" t="s">
        <v>625</v>
      </c>
      <c r="EO9" s="11" t="s">
        <v>625</v>
      </c>
      <c r="EP9" s="11" t="s">
        <v>626</v>
      </c>
      <c r="EQ9" s="11" t="s">
        <v>332</v>
      </c>
      <c r="ER9" s="11" t="s">
        <v>627</v>
      </c>
      <c r="ES9" s="11" t="s">
        <v>119</v>
      </c>
      <c r="ET9" s="11" t="s">
        <v>119</v>
      </c>
      <c r="EU9" s="11" t="s">
        <v>119</v>
      </c>
      <c r="EV9" s="11" t="s">
        <v>119</v>
      </c>
      <c r="EW9" s="11" t="s">
        <v>119</v>
      </c>
      <c r="EX9" s="11" t="s">
        <v>628</v>
      </c>
      <c r="EY9" s="11" t="s">
        <v>629</v>
      </c>
      <c r="EZ9" s="11" t="s">
        <v>629</v>
      </c>
      <c r="FA9" s="11" t="s">
        <v>237</v>
      </c>
      <c r="FB9" s="11" t="s">
        <v>630</v>
      </c>
      <c r="FC9" s="11" t="s">
        <v>630</v>
      </c>
      <c r="FD9" s="11" t="s">
        <v>631</v>
      </c>
      <c r="FE9" s="11" t="s">
        <v>631</v>
      </c>
      <c r="FF9" s="11" t="s">
        <v>632</v>
      </c>
      <c r="FG9" s="11" t="s">
        <v>166</v>
      </c>
      <c r="FH9" s="11" t="s">
        <v>177</v>
      </c>
      <c r="FI9" s="203"/>
      <c r="FJ9" s="1"/>
      <c r="FK9" s="12" t="s">
        <v>633</v>
      </c>
      <c r="FL9" s="12" t="s">
        <v>634</v>
      </c>
      <c r="FM9" s="12" t="s">
        <v>635</v>
      </c>
      <c r="FN9" s="12" t="s">
        <v>636</v>
      </c>
      <c r="FO9" s="12" t="s">
        <v>22</v>
      </c>
      <c r="FP9" s="12" t="s">
        <v>637</v>
      </c>
      <c r="FQ9" s="12" t="s">
        <v>629</v>
      </c>
      <c r="FR9" s="12" t="s">
        <v>629</v>
      </c>
      <c r="FS9" s="199"/>
    </row>
    <row r="10" spans="1:175" ht="40.049999999999997" customHeight="1" x14ac:dyDescent="0.3">
      <c r="A10" s="203"/>
      <c r="B10" s="203"/>
      <c r="C10" s="9" t="s">
        <v>638</v>
      </c>
      <c r="D10" s="9" t="s">
        <v>639</v>
      </c>
      <c r="E10" s="9" t="s">
        <v>316</v>
      </c>
      <c r="F10" s="9" t="s">
        <v>640</v>
      </c>
      <c r="G10" s="9" t="s">
        <v>641</v>
      </c>
      <c r="H10" s="9" t="s">
        <v>642</v>
      </c>
      <c r="I10" s="9" t="s">
        <v>643</v>
      </c>
      <c r="J10" s="9" t="s">
        <v>644</v>
      </c>
      <c r="K10" s="9" t="s">
        <v>645</v>
      </c>
      <c r="L10" s="9" t="s">
        <v>646</v>
      </c>
      <c r="M10" s="9" t="s">
        <v>647</v>
      </c>
      <c r="N10" s="9" t="s">
        <v>648</v>
      </c>
      <c r="O10" s="9" t="s">
        <v>649</v>
      </c>
      <c r="P10" s="9" t="s">
        <v>650</v>
      </c>
      <c r="Q10" s="9" t="s">
        <v>651</v>
      </c>
      <c r="R10" s="9" t="s">
        <v>652</v>
      </c>
      <c r="S10" s="9" t="s">
        <v>653</v>
      </c>
      <c r="T10" s="9" t="s">
        <v>654</v>
      </c>
      <c r="U10" s="9" t="s">
        <v>655</v>
      </c>
      <c r="V10" s="9" t="s">
        <v>656</v>
      </c>
      <c r="W10" s="9" t="s">
        <v>657</v>
      </c>
      <c r="X10" s="9" t="s">
        <v>658</v>
      </c>
      <c r="Y10" s="9" t="s">
        <v>659</v>
      </c>
      <c r="Z10" s="9" t="s">
        <v>660</v>
      </c>
      <c r="AA10" s="9" t="s">
        <v>661</v>
      </c>
      <c r="AB10" s="9" t="s">
        <v>255</v>
      </c>
      <c r="AC10" s="9" t="s">
        <v>663</v>
      </c>
      <c r="AD10" s="9" t="s">
        <v>241</v>
      </c>
      <c r="AE10" s="9" t="s">
        <v>243</v>
      </c>
      <c r="AF10" s="9" t="s">
        <v>664</v>
      </c>
      <c r="AG10" s="9" t="s">
        <v>665</v>
      </c>
      <c r="AH10" s="9" t="s">
        <v>666</v>
      </c>
      <c r="AI10" s="9" t="s">
        <v>667</v>
      </c>
      <c r="AJ10" s="9" t="s">
        <v>475</v>
      </c>
      <c r="AK10" s="9" t="s">
        <v>668</v>
      </c>
      <c r="AL10" s="9" t="s">
        <v>352</v>
      </c>
      <c r="AM10" s="9" t="s">
        <v>669</v>
      </c>
      <c r="AN10" s="9" t="s">
        <v>670</v>
      </c>
      <c r="AO10" s="9" t="s">
        <v>671</v>
      </c>
      <c r="AP10" s="9" t="s">
        <v>672</v>
      </c>
      <c r="AQ10" s="9" t="s">
        <v>593</v>
      </c>
      <c r="AR10" s="9" t="s">
        <v>673</v>
      </c>
      <c r="AS10" s="9" t="s">
        <v>674</v>
      </c>
      <c r="AT10" s="9" t="s">
        <v>675</v>
      </c>
      <c r="AU10" s="9" t="s">
        <v>676</v>
      </c>
      <c r="AV10" s="9" t="s">
        <v>677</v>
      </c>
      <c r="AW10" s="9" t="s">
        <v>678</v>
      </c>
      <c r="AX10" s="9" t="s">
        <v>679</v>
      </c>
      <c r="AY10" s="9" t="s">
        <v>680</v>
      </c>
      <c r="AZ10" s="9" t="s">
        <v>681</v>
      </c>
      <c r="BA10" s="9" t="s">
        <v>682</v>
      </c>
      <c r="BB10" s="9" t="s">
        <v>683</v>
      </c>
      <c r="BC10" s="9" t="s">
        <v>684</v>
      </c>
      <c r="BD10" s="9" t="s">
        <v>685</v>
      </c>
      <c r="BE10" s="9" t="s">
        <v>686</v>
      </c>
      <c r="BF10" s="9" t="s">
        <v>687</v>
      </c>
      <c r="BG10" s="9" t="s">
        <v>688</v>
      </c>
      <c r="BH10" s="9" t="s">
        <v>689</v>
      </c>
      <c r="BI10" s="9" t="s">
        <v>690</v>
      </c>
      <c r="BJ10" s="9" t="s">
        <v>691</v>
      </c>
      <c r="BK10" s="9" t="s">
        <v>692</v>
      </c>
      <c r="BL10" s="9" t="s">
        <v>693</v>
      </c>
      <c r="BM10" s="9" t="s">
        <v>694</v>
      </c>
      <c r="BN10" s="9" t="s">
        <v>695</v>
      </c>
      <c r="BO10" s="9" t="s">
        <v>287</v>
      </c>
      <c r="BP10" s="9" t="s">
        <v>696</v>
      </c>
      <c r="BQ10" s="9" t="s">
        <v>697</v>
      </c>
      <c r="BR10" s="9" t="s">
        <v>698</v>
      </c>
      <c r="BS10" s="9" t="s">
        <v>699</v>
      </c>
      <c r="BT10" s="9" t="s">
        <v>700</v>
      </c>
      <c r="BU10" s="9" t="s">
        <v>701</v>
      </c>
      <c r="BV10" s="9" t="s">
        <v>702</v>
      </c>
      <c r="BW10" s="9" t="s">
        <v>703</v>
      </c>
      <c r="BX10" s="9" t="s">
        <v>704</v>
      </c>
      <c r="BY10" s="9" t="s">
        <v>281</v>
      </c>
      <c r="BZ10" s="9" t="s">
        <v>705</v>
      </c>
      <c r="CA10" s="9" t="s">
        <v>706</v>
      </c>
      <c r="CB10" s="9" t="s">
        <v>707</v>
      </c>
      <c r="CC10" s="9" t="s">
        <v>708</v>
      </c>
      <c r="CD10" s="9" t="s">
        <v>709</v>
      </c>
      <c r="CE10" s="9" t="s">
        <v>710</v>
      </c>
      <c r="CF10" s="9" t="s">
        <v>711</v>
      </c>
      <c r="CG10" s="9" t="s">
        <v>712</v>
      </c>
      <c r="CH10" s="9" t="s">
        <v>713</v>
      </c>
      <c r="CI10" s="9" t="s">
        <v>714</v>
      </c>
      <c r="CJ10" s="9" t="s">
        <v>715</v>
      </c>
      <c r="CK10" s="9" t="s">
        <v>716</v>
      </c>
      <c r="CL10" s="9" t="s">
        <v>717</v>
      </c>
      <c r="CM10" s="9" t="s">
        <v>718</v>
      </c>
      <c r="CN10" s="9" t="s">
        <v>719</v>
      </c>
      <c r="CO10" s="9" t="s">
        <v>720</v>
      </c>
      <c r="CP10" s="9" t="s">
        <v>721</v>
      </c>
      <c r="CQ10" s="9" t="s">
        <v>722</v>
      </c>
      <c r="CR10" s="9" t="s">
        <v>723</v>
      </c>
      <c r="CS10" s="9" t="s">
        <v>724</v>
      </c>
      <c r="CT10" s="9" t="s">
        <v>725</v>
      </c>
      <c r="CU10" s="9" t="s">
        <v>726</v>
      </c>
      <c r="CV10" s="9" t="s">
        <v>727</v>
      </c>
      <c r="CW10" s="9" t="s">
        <v>728</v>
      </c>
      <c r="CX10" s="9" t="s">
        <v>729</v>
      </c>
      <c r="CY10" s="9" t="s">
        <v>730</v>
      </c>
      <c r="CZ10" s="9" t="s">
        <v>731</v>
      </c>
      <c r="DA10" s="9" t="s">
        <v>732</v>
      </c>
      <c r="DB10" s="9" t="s">
        <v>733</v>
      </c>
      <c r="DC10" s="9" t="s">
        <v>734</v>
      </c>
      <c r="DD10" s="9" t="s">
        <v>735</v>
      </c>
      <c r="DE10" s="9" t="s">
        <v>736</v>
      </c>
      <c r="DF10" s="9" t="s">
        <v>737</v>
      </c>
      <c r="DG10" s="9" t="s">
        <v>738</v>
      </c>
      <c r="DH10" s="9" t="s">
        <v>739</v>
      </c>
      <c r="DI10" s="9" t="s">
        <v>740</v>
      </c>
      <c r="DJ10" s="9" t="s">
        <v>312</v>
      </c>
      <c r="DK10" s="9" t="s">
        <v>741</v>
      </c>
      <c r="DL10" s="9" t="s">
        <v>742</v>
      </c>
      <c r="DM10" s="9" t="s">
        <v>743</v>
      </c>
      <c r="DN10" s="9" t="s">
        <v>744</v>
      </c>
      <c r="DO10" s="9" t="s">
        <v>378</v>
      </c>
      <c r="DP10" s="9" t="s">
        <v>745</v>
      </c>
      <c r="DQ10" s="9" t="s">
        <v>746</v>
      </c>
      <c r="DR10" s="9" t="s">
        <v>747</v>
      </c>
      <c r="DS10" s="9" t="s">
        <v>748</v>
      </c>
      <c r="DT10" s="9" t="s">
        <v>749</v>
      </c>
      <c r="DU10" s="9" t="s">
        <v>750</v>
      </c>
      <c r="DV10" s="9" t="s">
        <v>751</v>
      </c>
      <c r="DW10" s="9" t="s">
        <v>752</v>
      </c>
      <c r="DX10" s="9" t="s">
        <v>753</v>
      </c>
      <c r="DY10" s="9" t="s">
        <v>754</v>
      </c>
      <c r="DZ10" s="9" t="s">
        <v>755</v>
      </c>
      <c r="EA10" s="9" t="s">
        <v>756</v>
      </c>
      <c r="EB10" s="9" t="s">
        <v>757</v>
      </c>
      <c r="EC10" s="9" t="s">
        <v>758</v>
      </c>
      <c r="ED10" s="9" t="s">
        <v>759</v>
      </c>
      <c r="EE10" s="9" t="s">
        <v>760</v>
      </c>
      <c r="EF10" s="9" t="s">
        <v>761</v>
      </c>
      <c r="EG10" s="9" t="s">
        <v>762</v>
      </c>
      <c r="EH10" s="9" t="s">
        <v>763</v>
      </c>
      <c r="EI10" s="9" t="s">
        <v>764</v>
      </c>
      <c r="EJ10" s="9" t="s">
        <v>765</v>
      </c>
      <c r="EK10" s="9" t="s">
        <v>766</v>
      </c>
      <c r="EL10" s="9" t="s">
        <v>767</v>
      </c>
      <c r="EM10" s="9" t="s">
        <v>768</v>
      </c>
      <c r="EN10" s="9" t="s">
        <v>769</v>
      </c>
      <c r="EO10" s="9" t="s">
        <v>770</v>
      </c>
      <c r="EP10" s="9" t="s">
        <v>771</v>
      </c>
      <c r="EQ10" s="9" t="s">
        <v>333</v>
      </c>
      <c r="ER10" s="9" t="s">
        <v>772</v>
      </c>
      <c r="ES10" s="9" t="s">
        <v>773</v>
      </c>
      <c r="ET10" s="9" t="s">
        <v>774</v>
      </c>
      <c r="EU10" s="9" t="s">
        <v>775</v>
      </c>
      <c r="EV10" s="9" t="s">
        <v>776</v>
      </c>
      <c r="EW10" s="9" t="s">
        <v>777</v>
      </c>
      <c r="EX10" s="9" t="s">
        <v>778</v>
      </c>
      <c r="EY10" s="9" t="s">
        <v>779</v>
      </c>
      <c r="EZ10" s="9" t="s">
        <v>780</v>
      </c>
      <c r="FA10" s="9" t="s">
        <v>781</v>
      </c>
      <c r="FB10" s="9" t="s">
        <v>782</v>
      </c>
      <c r="FC10" s="9" t="s">
        <v>783</v>
      </c>
      <c r="FD10" s="9" t="s">
        <v>784</v>
      </c>
      <c r="FE10" s="9" t="s">
        <v>785</v>
      </c>
      <c r="FF10" s="9" t="s">
        <v>786</v>
      </c>
      <c r="FG10" s="9" t="s">
        <v>787</v>
      </c>
      <c r="FH10" s="9" t="s">
        <v>788</v>
      </c>
      <c r="FI10" s="203" t="s">
        <v>848</v>
      </c>
      <c r="FJ10" s="1"/>
      <c r="FK10" s="10" t="s">
        <v>790</v>
      </c>
      <c r="FL10" s="10" t="s">
        <v>791</v>
      </c>
      <c r="FM10" s="10" t="s">
        <v>792</v>
      </c>
      <c r="FN10" s="10" t="s">
        <v>793</v>
      </c>
      <c r="FO10" s="10" t="s">
        <v>794</v>
      </c>
      <c r="FP10" s="10" t="s">
        <v>795</v>
      </c>
      <c r="FQ10" s="10" t="s">
        <v>796</v>
      </c>
      <c r="FR10" s="10" t="s">
        <v>797</v>
      </c>
      <c r="FS10" s="199" t="s">
        <v>848</v>
      </c>
    </row>
    <row r="11" spans="1:175" ht="24" customHeight="1" x14ac:dyDescent="0.3">
      <c r="A11" s="13" t="s">
        <v>63</v>
      </c>
      <c r="B11" s="13" t="s">
        <v>798</v>
      </c>
      <c r="C11" s="14"/>
      <c r="D11" s="14"/>
      <c r="E11" s="14">
        <v>8.7799999999999994</v>
      </c>
      <c r="F11" s="14">
        <v>49.9</v>
      </c>
      <c r="G11" s="14">
        <v>21.1</v>
      </c>
      <c r="H11" s="14"/>
      <c r="I11" s="14"/>
      <c r="J11" s="14">
        <v>-12.8</v>
      </c>
      <c r="K11" s="14">
        <v>1.4</v>
      </c>
      <c r="L11" s="14"/>
      <c r="M11" s="14"/>
      <c r="N11" s="14">
        <v>-32.299999999999997</v>
      </c>
      <c r="O11" s="14">
        <v>-44.8</v>
      </c>
      <c r="P11" s="14">
        <v>-30.1</v>
      </c>
      <c r="Q11" s="14">
        <v>25.8</v>
      </c>
      <c r="R11" s="14">
        <v>-6.9</v>
      </c>
      <c r="S11" s="14">
        <v>9.9</v>
      </c>
      <c r="T11" s="14">
        <v>56.8</v>
      </c>
      <c r="U11" s="14">
        <v>0</v>
      </c>
      <c r="V11" s="14"/>
      <c r="W11" s="14"/>
      <c r="X11" s="14"/>
      <c r="Y11" s="14"/>
      <c r="Z11" s="14">
        <v>0.7</v>
      </c>
      <c r="AA11" s="14">
        <v>1.4</v>
      </c>
      <c r="AB11" s="14"/>
      <c r="AC11" s="14">
        <v>-3.4</v>
      </c>
      <c r="AD11" s="14">
        <v>3.1</v>
      </c>
      <c r="AE11" s="14">
        <v>2.8</v>
      </c>
      <c r="AF11" s="14">
        <v>1</v>
      </c>
      <c r="AG11" s="14"/>
      <c r="AH11" s="14"/>
      <c r="AI11" s="14"/>
      <c r="AJ11" s="14">
        <v>-1.9</v>
      </c>
      <c r="AK11" s="14">
        <v>15.4</v>
      </c>
      <c r="AL11" s="14"/>
      <c r="AM11" s="14"/>
      <c r="AN11" s="14"/>
      <c r="AO11" s="14">
        <v>-1.7</v>
      </c>
      <c r="AP11" s="14">
        <v>49.9</v>
      </c>
      <c r="AQ11" s="14">
        <v>9.9</v>
      </c>
      <c r="AR11" s="14">
        <v>11.4</v>
      </c>
      <c r="AS11" s="14">
        <v>2</v>
      </c>
      <c r="AT11" s="14">
        <v>0</v>
      </c>
      <c r="AU11" s="14">
        <v>2.7</v>
      </c>
      <c r="AV11" s="14">
        <v>0.7</v>
      </c>
      <c r="AW11" s="14">
        <v>0</v>
      </c>
      <c r="AX11" s="14"/>
      <c r="AY11" s="14">
        <v>0</v>
      </c>
      <c r="AZ11" s="14">
        <v>8.3000000000000007</v>
      </c>
      <c r="BA11" s="14">
        <v>-0.5</v>
      </c>
      <c r="BB11" s="14">
        <v>0.6</v>
      </c>
      <c r="BC11" s="14">
        <v>-1.3</v>
      </c>
      <c r="BD11" s="14">
        <v>3.8</v>
      </c>
      <c r="BE11" s="14">
        <v>1</v>
      </c>
      <c r="BF11" s="14">
        <v>-0.1</v>
      </c>
      <c r="BG11" s="14">
        <v>2.2999999999999998</v>
      </c>
      <c r="BH11" s="14">
        <v>-1.2</v>
      </c>
      <c r="BI11" s="14"/>
      <c r="BJ11" s="14"/>
      <c r="BK11" s="14">
        <v>3.8</v>
      </c>
      <c r="BL11" s="14"/>
      <c r="BM11" s="14"/>
      <c r="BN11" s="14"/>
      <c r="BO11" s="14">
        <v>9.4</v>
      </c>
      <c r="BP11" s="14">
        <v>-40.4</v>
      </c>
      <c r="BQ11" s="14">
        <v>0</v>
      </c>
      <c r="BR11" s="14">
        <v>-16</v>
      </c>
      <c r="BS11" s="14">
        <v>-25.3</v>
      </c>
      <c r="BT11" s="14"/>
      <c r="BU11" s="14"/>
      <c r="BV11" s="14"/>
      <c r="BW11" s="14"/>
      <c r="BX11" s="14"/>
      <c r="BY11" s="14"/>
      <c r="BZ11" s="14"/>
      <c r="CA11" s="14"/>
      <c r="CB11" s="14">
        <v>-0.4</v>
      </c>
      <c r="CC11" s="14">
        <v>19.5</v>
      </c>
      <c r="CD11" s="14">
        <v>21.3</v>
      </c>
      <c r="CE11" s="14">
        <v>3.8</v>
      </c>
      <c r="CF11" s="14">
        <v>2.1</v>
      </c>
      <c r="CG11" s="14">
        <v>3.9</v>
      </c>
      <c r="CH11" s="14"/>
      <c r="CI11" s="14"/>
      <c r="CJ11" s="14"/>
      <c r="CK11" s="14">
        <v>6.2</v>
      </c>
      <c r="CL11" s="14">
        <v>8.9</v>
      </c>
      <c r="CM11" s="14">
        <v>-47.8</v>
      </c>
      <c r="CN11" s="14"/>
      <c r="CO11" s="14"/>
      <c r="CP11" s="14"/>
      <c r="CQ11" s="14"/>
      <c r="CR11" s="14"/>
      <c r="CS11" s="14"/>
      <c r="CT11" s="14"/>
      <c r="CU11" s="14"/>
      <c r="CV11" s="14">
        <v>-2.8</v>
      </c>
      <c r="CW11" s="14">
        <v>0</v>
      </c>
      <c r="CX11" s="14">
        <v>0</v>
      </c>
      <c r="CY11" s="14"/>
      <c r="CZ11" s="14">
        <v>0</v>
      </c>
      <c r="DA11" s="14">
        <v>0.1</v>
      </c>
      <c r="DB11" s="14">
        <v>-1</v>
      </c>
      <c r="DC11" s="14"/>
      <c r="DD11" s="14">
        <v>0</v>
      </c>
      <c r="DE11" s="14">
        <v>1.5</v>
      </c>
      <c r="DF11" s="14">
        <v>1.8</v>
      </c>
      <c r="DG11" s="14">
        <v>1.1000000000000001</v>
      </c>
      <c r="DH11" s="14">
        <v>0.1</v>
      </c>
      <c r="DI11" s="14">
        <v>0.6</v>
      </c>
      <c r="DJ11" s="14">
        <v>0</v>
      </c>
      <c r="DK11" s="14">
        <v>0</v>
      </c>
      <c r="DL11" s="14">
        <v>0</v>
      </c>
      <c r="DM11" s="14">
        <v>-4.5999999999999996</v>
      </c>
      <c r="DN11" s="14">
        <v>-0.2</v>
      </c>
      <c r="DO11" s="14">
        <v>1.8</v>
      </c>
      <c r="DP11" s="14">
        <v>0.5</v>
      </c>
      <c r="DQ11" s="14">
        <v>0.8</v>
      </c>
      <c r="DR11" s="14"/>
      <c r="DS11" s="14">
        <v>0</v>
      </c>
      <c r="DT11" s="14">
        <v>-0.1</v>
      </c>
      <c r="DU11" s="14">
        <v>0.7</v>
      </c>
      <c r="DV11" s="14">
        <v>0</v>
      </c>
      <c r="DW11" s="14"/>
      <c r="DX11" s="14">
        <v>-4.8</v>
      </c>
      <c r="DY11" s="14">
        <v>0.7</v>
      </c>
      <c r="DZ11" s="14">
        <v>1.4</v>
      </c>
      <c r="EA11" s="14">
        <v>2.1</v>
      </c>
      <c r="EB11" s="14">
        <v>1.1000000000000001</v>
      </c>
      <c r="EC11" s="14">
        <v>0.8</v>
      </c>
      <c r="ED11" s="14">
        <v>4</v>
      </c>
      <c r="EE11" s="14">
        <v>0</v>
      </c>
      <c r="EF11" s="14">
        <v>-9.6</v>
      </c>
      <c r="EG11" s="14">
        <v>-10</v>
      </c>
      <c r="EH11" s="14">
        <v>0</v>
      </c>
      <c r="EI11" s="14">
        <v>0</v>
      </c>
      <c r="EJ11" s="14">
        <v>2.6</v>
      </c>
      <c r="EK11" s="14">
        <v>-0.1</v>
      </c>
      <c r="EL11" s="14">
        <v>1.7</v>
      </c>
      <c r="EM11" s="14">
        <v>0.2</v>
      </c>
      <c r="EN11" s="14">
        <v>0.2</v>
      </c>
      <c r="EO11" s="14">
        <v>0.2</v>
      </c>
      <c r="EP11" s="14"/>
      <c r="EQ11" s="14">
        <v>0</v>
      </c>
      <c r="ER11" s="14">
        <v>0</v>
      </c>
      <c r="ES11" s="14">
        <v>0</v>
      </c>
      <c r="ET11" s="14">
        <v>-0.2</v>
      </c>
      <c r="EU11" s="14">
        <v>-0.8</v>
      </c>
      <c r="EV11" s="14">
        <v>0</v>
      </c>
      <c r="EW11" s="14">
        <v>0</v>
      </c>
      <c r="EX11" s="14">
        <v>0</v>
      </c>
      <c r="EY11" s="14">
        <v>0.4</v>
      </c>
      <c r="EZ11" s="14">
        <v>1.4</v>
      </c>
      <c r="FA11" s="14"/>
      <c r="FB11" s="14">
        <v>6.5</v>
      </c>
      <c r="FC11" s="14"/>
      <c r="FD11" s="14">
        <v>1.8</v>
      </c>
      <c r="FE11" s="14">
        <v>1.7</v>
      </c>
      <c r="FF11" s="14">
        <v>2.2999999999999998</v>
      </c>
      <c r="FG11" s="14"/>
      <c r="FH11" s="14"/>
      <c r="FI11" s="14">
        <v>106.58</v>
      </c>
      <c r="FJ11" s="15"/>
      <c r="FK11" s="14">
        <v>2.5014500000000002</v>
      </c>
      <c r="FL11" s="14">
        <v>0.35899999999999999</v>
      </c>
      <c r="FM11" s="14"/>
      <c r="FN11" s="14">
        <v>1.7332000000000001</v>
      </c>
      <c r="FO11" s="14"/>
      <c r="FP11" s="14">
        <v>2.6845599999999998</v>
      </c>
      <c r="FQ11" s="14">
        <v>0.2</v>
      </c>
      <c r="FR11" s="14">
        <v>0.2</v>
      </c>
      <c r="FS11" s="14">
        <v>7.67821</v>
      </c>
    </row>
    <row r="12" spans="1:175" ht="24" customHeight="1" x14ac:dyDescent="0.3">
      <c r="A12" s="16" t="s">
        <v>63</v>
      </c>
      <c r="B12" s="16" t="s">
        <v>799</v>
      </c>
      <c r="C12" s="17"/>
      <c r="D12" s="17"/>
      <c r="E12" s="17">
        <v>9.49</v>
      </c>
      <c r="F12" s="17">
        <v>43.8</v>
      </c>
      <c r="G12" s="17">
        <v>20.6</v>
      </c>
      <c r="H12" s="17"/>
      <c r="I12" s="17"/>
      <c r="J12" s="17">
        <v>-16.100000000000001</v>
      </c>
      <c r="K12" s="17">
        <v>2.1</v>
      </c>
      <c r="L12" s="17"/>
      <c r="M12" s="17"/>
      <c r="N12" s="17">
        <v>-36.200000000000003</v>
      </c>
      <c r="O12" s="17">
        <v>-46.9</v>
      </c>
      <c r="P12" s="17">
        <v>-32.1</v>
      </c>
      <c r="Q12" s="17">
        <v>21.8</v>
      </c>
      <c r="R12" s="17">
        <v>-10.7</v>
      </c>
      <c r="S12" s="17">
        <v>7.3</v>
      </c>
      <c r="T12" s="17">
        <v>54.7</v>
      </c>
      <c r="U12" s="17">
        <v>0</v>
      </c>
      <c r="V12" s="17"/>
      <c r="W12" s="17"/>
      <c r="X12" s="17"/>
      <c r="Y12" s="17"/>
      <c r="Z12" s="17">
        <v>-0.3</v>
      </c>
      <c r="AA12" s="17">
        <v>1.7</v>
      </c>
      <c r="AB12" s="17"/>
      <c r="AC12" s="17">
        <v>-3.4</v>
      </c>
      <c r="AD12" s="17">
        <v>3.1</v>
      </c>
      <c r="AE12" s="17">
        <v>2.8</v>
      </c>
      <c r="AF12" s="17">
        <v>1</v>
      </c>
      <c r="AG12" s="17"/>
      <c r="AH12" s="17"/>
      <c r="AI12" s="17"/>
      <c r="AJ12" s="17">
        <v>-2.2000000000000002</v>
      </c>
      <c r="AK12" s="17">
        <v>14</v>
      </c>
      <c r="AL12" s="17"/>
      <c r="AM12" s="17"/>
      <c r="AN12" s="17"/>
      <c r="AO12" s="17">
        <v>-1.8</v>
      </c>
      <c r="AP12" s="17">
        <v>50.9</v>
      </c>
      <c r="AQ12" s="17">
        <v>9.8000000000000007</v>
      </c>
      <c r="AR12" s="17">
        <v>11.1</v>
      </c>
      <c r="AS12" s="17">
        <v>1.9</v>
      </c>
      <c r="AT12" s="17">
        <v>0</v>
      </c>
      <c r="AU12" s="17">
        <v>2.7</v>
      </c>
      <c r="AV12" s="17">
        <v>1.1000000000000001</v>
      </c>
      <c r="AW12" s="17">
        <v>0</v>
      </c>
      <c r="AX12" s="17"/>
      <c r="AY12" s="17">
        <v>0</v>
      </c>
      <c r="AZ12" s="17">
        <v>9.1999999999999993</v>
      </c>
      <c r="BA12" s="17">
        <v>-0.4</v>
      </c>
      <c r="BB12" s="17">
        <v>0.5</v>
      </c>
      <c r="BC12" s="17">
        <v>-2.2000000000000002</v>
      </c>
      <c r="BD12" s="17">
        <v>3</v>
      </c>
      <c r="BE12" s="17">
        <v>1</v>
      </c>
      <c r="BF12" s="17">
        <v>-0.1</v>
      </c>
      <c r="BG12" s="17">
        <v>0.7</v>
      </c>
      <c r="BH12" s="17">
        <v>-4.8</v>
      </c>
      <c r="BI12" s="17"/>
      <c r="BJ12" s="17"/>
      <c r="BK12" s="17">
        <v>1.9</v>
      </c>
      <c r="BL12" s="17"/>
      <c r="BM12" s="17"/>
      <c r="BN12" s="17"/>
      <c r="BO12" s="17">
        <v>7.4</v>
      </c>
      <c r="BP12" s="17">
        <v>-44.5</v>
      </c>
      <c r="BQ12" s="17">
        <v>0</v>
      </c>
      <c r="BR12" s="17">
        <v>-20.7</v>
      </c>
      <c r="BS12" s="17">
        <v>-30.1</v>
      </c>
      <c r="BT12" s="17"/>
      <c r="BU12" s="17"/>
      <c r="BV12" s="17"/>
      <c r="BW12" s="17"/>
      <c r="BX12" s="17"/>
      <c r="BY12" s="17"/>
      <c r="BZ12" s="17"/>
      <c r="CA12" s="17"/>
      <c r="CB12" s="17">
        <v>-0.4</v>
      </c>
      <c r="CC12" s="17">
        <v>18.899999999999999</v>
      </c>
      <c r="CD12" s="17">
        <v>18.7</v>
      </c>
      <c r="CE12" s="17">
        <v>3.2</v>
      </c>
      <c r="CF12" s="17">
        <v>4.5</v>
      </c>
      <c r="CG12" s="17">
        <v>-0.1</v>
      </c>
      <c r="CH12" s="17"/>
      <c r="CI12" s="17"/>
      <c r="CJ12" s="17"/>
      <c r="CK12" s="17">
        <v>1.1000000000000001</v>
      </c>
      <c r="CL12" s="17">
        <v>4</v>
      </c>
      <c r="CM12" s="17">
        <v>-54.9</v>
      </c>
      <c r="CN12" s="17"/>
      <c r="CO12" s="17"/>
      <c r="CP12" s="17"/>
      <c r="CQ12" s="17"/>
      <c r="CR12" s="17"/>
      <c r="CS12" s="17"/>
      <c r="CT12" s="17"/>
      <c r="CU12" s="17"/>
      <c r="CV12" s="17">
        <v>-2.4</v>
      </c>
      <c r="CW12" s="17">
        <v>0</v>
      </c>
      <c r="CX12" s="17">
        <v>0</v>
      </c>
      <c r="CY12" s="17"/>
      <c r="CZ12" s="17">
        <v>0</v>
      </c>
      <c r="DA12" s="17">
        <v>0.1</v>
      </c>
      <c r="DB12" s="17">
        <v>-0.9</v>
      </c>
      <c r="DC12" s="17"/>
      <c r="DD12" s="17">
        <v>0.2</v>
      </c>
      <c r="DE12" s="17">
        <v>1.5</v>
      </c>
      <c r="DF12" s="17">
        <v>1.9</v>
      </c>
      <c r="DG12" s="17">
        <v>0.9</v>
      </c>
      <c r="DH12" s="17">
        <v>0.1</v>
      </c>
      <c r="DI12" s="17">
        <v>0.5</v>
      </c>
      <c r="DJ12" s="17">
        <v>0</v>
      </c>
      <c r="DK12" s="17">
        <v>0</v>
      </c>
      <c r="DL12" s="17">
        <v>0</v>
      </c>
      <c r="DM12" s="17">
        <v>-4.5999999999999996</v>
      </c>
      <c r="DN12" s="17">
        <v>0.2</v>
      </c>
      <c r="DO12" s="17">
        <v>1.8</v>
      </c>
      <c r="DP12" s="17">
        <v>0.5</v>
      </c>
      <c r="DQ12" s="17">
        <v>0.8</v>
      </c>
      <c r="DR12" s="17"/>
      <c r="DS12" s="17">
        <v>0</v>
      </c>
      <c r="DT12" s="17">
        <v>-0.3</v>
      </c>
      <c r="DU12" s="17">
        <v>0.7</v>
      </c>
      <c r="DV12" s="17">
        <v>0</v>
      </c>
      <c r="DW12" s="17"/>
      <c r="DX12" s="17">
        <v>-4.7</v>
      </c>
      <c r="DY12" s="17">
        <v>0.9</v>
      </c>
      <c r="DZ12" s="17">
        <v>1.3</v>
      </c>
      <c r="EA12" s="17">
        <v>2</v>
      </c>
      <c r="EB12" s="17">
        <v>1.1000000000000001</v>
      </c>
      <c r="EC12" s="17">
        <v>0.8</v>
      </c>
      <c r="ED12" s="17">
        <v>4</v>
      </c>
      <c r="EE12" s="17">
        <v>0</v>
      </c>
      <c r="EF12" s="17">
        <v>-9.9</v>
      </c>
      <c r="EG12" s="17">
        <v>-10.3</v>
      </c>
      <c r="EH12" s="17">
        <v>0</v>
      </c>
      <c r="EI12" s="17">
        <v>0</v>
      </c>
      <c r="EJ12" s="17">
        <v>2.6</v>
      </c>
      <c r="EK12" s="17">
        <v>-0.1</v>
      </c>
      <c r="EL12" s="17">
        <v>1.7</v>
      </c>
      <c r="EM12" s="17">
        <v>0.2</v>
      </c>
      <c r="EN12" s="17">
        <v>0.2</v>
      </c>
      <c r="EO12" s="17">
        <v>0.2</v>
      </c>
      <c r="EP12" s="17"/>
      <c r="EQ12" s="17">
        <v>0</v>
      </c>
      <c r="ER12" s="17">
        <v>0</v>
      </c>
      <c r="ES12" s="17">
        <v>0</v>
      </c>
      <c r="ET12" s="17">
        <v>-0.2</v>
      </c>
      <c r="EU12" s="17">
        <v>-0.5</v>
      </c>
      <c r="EV12" s="17">
        <v>0</v>
      </c>
      <c r="EW12" s="17">
        <v>0</v>
      </c>
      <c r="EX12" s="17">
        <v>0</v>
      </c>
      <c r="EY12" s="17">
        <v>0.4</v>
      </c>
      <c r="EZ12" s="17">
        <v>1.4</v>
      </c>
      <c r="FA12" s="17"/>
      <c r="FB12" s="17">
        <v>5.3</v>
      </c>
      <c r="FC12" s="17"/>
      <c r="FD12" s="17">
        <v>1.8</v>
      </c>
      <c r="FE12" s="17">
        <v>2.2000000000000002</v>
      </c>
      <c r="FF12" s="17">
        <v>2</v>
      </c>
      <c r="FG12" s="17"/>
      <c r="FH12" s="17"/>
      <c r="FI12" s="17">
        <v>29.49</v>
      </c>
      <c r="FJ12" s="15"/>
      <c r="FK12" s="17">
        <v>2.4765299999999999</v>
      </c>
      <c r="FL12" s="17">
        <v>0</v>
      </c>
      <c r="FM12" s="17"/>
      <c r="FN12" s="17">
        <v>1.6639999999999999</v>
      </c>
      <c r="FO12" s="17"/>
      <c r="FP12" s="17">
        <v>2.6937700000000002</v>
      </c>
      <c r="FQ12" s="17">
        <v>-0.1</v>
      </c>
      <c r="FR12" s="17">
        <v>0.3</v>
      </c>
      <c r="FS12" s="17">
        <v>7.0343</v>
      </c>
    </row>
    <row r="13" spans="1:175" ht="24" customHeight="1" x14ac:dyDescent="0.3">
      <c r="A13" s="16" t="s">
        <v>63</v>
      </c>
      <c r="B13" s="16" t="s">
        <v>800</v>
      </c>
      <c r="C13" s="17"/>
      <c r="D13" s="17"/>
      <c r="E13" s="17">
        <v>8.74</v>
      </c>
      <c r="F13" s="17">
        <v>34.5</v>
      </c>
      <c r="G13" s="17">
        <v>18.5</v>
      </c>
      <c r="H13" s="17"/>
      <c r="I13" s="17"/>
      <c r="J13" s="17">
        <v>-18.600000000000001</v>
      </c>
      <c r="K13" s="17">
        <v>-3</v>
      </c>
      <c r="L13" s="17"/>
      <c r="M13" s="17"/>
      <c r="N13" s="17">
        <v>-39.1</v>
      </c>
      <c r="O13" s="17">
        <v>-49.9</v>
      </c>
      <c r="P13" s="17">
        <v>-35.1</v>
      </c>
      <c r="Q13" s="17">
        <v>18.399999999999999</v>
      </c>
      <c r="R13" s="17">
        <v>-13.4</v>
      </c>
      <c r="S13" s="17">
        <v>5.0999999999999996</v>
      </c>
      <c r="T13" s="17">
        <v>50.7</v>
      </c>
      <c r="U13" s="17">
        <v>0</v>
      </c>
      <c r="V13" s="17"/>
      <c r="W13" s="17"/>
      <c r="X13" s="17"/>
      <c r="Y13" s="17"/>
      <c r="Z13" s="17">
        <v>-2</v>
      </c>
      <c r="AA13" s="17">
        <v>1.4</v>
      </c>
      <c r="AB13" s="17"/>
      <c r="AC13" s="17">
        <v>-3.3</v>
      </c>
      <c r="AD13" s="17">
        <v>3.4</v>
      </c>
      <c r="AE13" s="17">
        <v>2.2999999999999998</v>
      </c>
      <c r="AF13" s="17">
        <v>1.2</v>
      </c>
      <c r="AG13" s="17"/>
      <c r="AH13" s="17"/>
      <c r="AI13" s="17"/>
      <c r="AJ13" s="17">
        <v>-2.6</v>
      </c>
      <c r="AK13" s="17">
        <v>12.7</v>
      </c>
      <c r="AL13" s="17"/>
      <c r="AM13" s="17"/>
      <c r="AN13" s="17"/>
      <c r="AO13" s="17">
        <v>-1.4</v>
      </c>
      <c r="AP13" s="17">
        <v>15.9</v>
      </c>
      <c r="AQ13" s="17">
        <v>9.6</v>
      </c>
      <c r="AR13" s="17">
        <v>8.6</v>
      </c>
      <c r="AS13" s="17">
        <v>-0.9</v>
      </c>
      <c r="AT13" s="17">
        <v>0.2</v>
      </c>
      <c r="AU13" s="17">
        <v>2.7</v>
      </c>
      <c r="AV13" s="17">
        <v>1</v>
      </c>
      <c r="AW13" s="17">
        <v>0</v>
      </c>
      <c r="AX13" s="17"/>
      <c r="AY13" s="17">
        <v>0</v>
      </c>
      <c r="AZ13" s="17">
        <v>6.7</v>
      </c>
      <c r="BA13" s="17">
        <v>-0.5</v>
      </c>
      <c r="BB13" s="17">
        <v>0.5</v>
      </c>
      <c r="BC13" s="17">
        <v>-3.6</v>
      </c>
      <c r="BD13" s="17">
        <v>2.7</v>
      </c>
      <c r="BE13" s="17">
        <v>1</v>
      </c>
      <c r="BF13" s="17">
        <v>-0.1</v>
      </c>
      <c r="BG13" s="17">
        <v>0.8</v>
      </c>
      <c r="BH13" s="17">
        <v>-6.3</v>
      </c>
      <c r="BI13" s="17"/>
      <c r="BJ13" s="17"/>
      <c r="BK13" s="17">
        <v>0.3</v>
      </c>
      <c r="BL13" s="17"/>
      <c r="BM13" s="17"/>
      <c r="BN13" s="17"/>
      <c r="BO13" s="17">
        <v>-0.3</v>
      </c>
      <c r="BP13" s="17">
        <v>-47.2</v>
      </c>
      <c r="BQ13" s="17">
        <v>0</v>
      </c>
      <c r="BR13" s="17">
        <v>-23.7</v>
      </c>
      <c r="BS13" s="17">
        <v>-33</v>
      </c>
      <c r="BT13" s="17"/>
      <c r="BU13" s="17"/>
      <c r="BV13" s="17"/>
      <c r="BW13" s="17"/>
      <c r="BX13" s="17"/>
      <c r="BY13" s="17"/>
      <c r="BZ13" s="17"/>
      <c r="CA13" s="17"/>
      <c r="CB13" s="17">
        <v>-0.4</v>
      </c>
      <c r="CC13" s="17">
        <v>19.100000000000001</v>
      </c>
      <c r="CD13" s="17">
        <v>17.7</v>
      </c>
      <c r="CE13" s="17">
        <v>4</v>
      </c>
      <c r="CF13" s="17">
        <v>2.1</v>
      </c>
      <c r="CG13" s="17">
        <v>0.1</v>
      </c>
      <c r="CH13" s="17"/>
      <c r="CI13" s="17"/>
      <c r="CJ13" s="17"/>
      <c r="CK13" s="17">
        <v>-4.4000000000000004</v>
      </c>
      <c r="CL13" s="17">
        <v>-1.6</v>
      </c>
      <c r="CM13" s="17">
        <v>-52.2</v>
      </c>
      <c r="CN13" s="17"/>
      <c r="CO13" s="17"/>
      <c r="CP13" s="17"/>
      <c r="CQ13" s="17"/>
      <c r="CR13" s="17"/>
      <c r="CS13" s="17"/>
      <c r="CT13" s="17"/>
      <c r="CU13" s="17"/>
      <c r="CV13" s="17">
        <v>-2</v>
      </c>
      <c r="CW13" s="17">
        <v>0</v>
      </c>
      <c r="CX13" s="17">
        <v>0</v>
      </c>
      <c r="CY13" s="17"/>
      <c r="CZ13" s="17">
        <v>0</v>
      </c>
      <c r="DA13" s="17">
        <v>0.1</v>
      </c>
      <c r="DB13" s="17">
        <v>-0.9</v>
      </c>
      <c r="DC13" s="17"/>
      <c r="DD13" s="17">
        <v>0.2</v>
      </c>
      <c r="DE13" s="17">
        <v>1.5</v>
      </c>
      <c r="DF13" s="17">
        <v>1.9</v>
      </c>
      <c r="DG13" s="17">
        <v>0.3</v>
      </c>
      <c r="DH13" s="17">
        <v>0.1</v>
      </c>
      <c r="DI13" s="17">
        <v>0.5</v>
      </c>
      <c r="DJ13" s="17">
        <v>0</v>
      </c>
      <c r="DK13" s="17">
        <v>0</v>
      </c>
      <c r="DL13" s="17">
        <v>0</v>
      </c>
      <c r="DM13" s="17">
        <v>-4.9000000000000004</v>
      </c>
      <c r="DN13" s="17">
        <v>-0.6</v>
      </c>
      <c r="DO13" s="17">
        <v>0</v>
      </c>
      <c r="DP13" s="17">
        <v>0.5</v>
      </c>
      <c r="DQ13" s="17">
        <v>0.7</v>
      </c>
      <c r="DR13" s="17"/>
      <c r="DS13" s="17">
        <v>0</v>
      </c>
      <c r="DT13" s="17">
        <v>0.2</v>
      </c>
      <c r="DU13" s="17">
        <v>0.3</v>
      </c>
      <c r="DV13" s="17">
        <v>0</v>
      </c>
      <c r="DW13" s="17"/>
      <c r="DX13" s="17">
        <v>-4.7</v>
      </c>
      <c r="DY13" s="17">
        <v>1</v>
      </c>
      <c r="DZ13" s="17">
        <v>1.3</v>
      </c>
      <c r="EA13" s="17">
        <v>2.1</v>
      </c>
      <c r="EB13" s="17">
        <v>1.1000000000000001</v>
      </c>
      <c r="EC13" s="17">
        <v>0.8</v>
      </c>
      <c r="ED13" s="17">
        <v>4</v>
      </c>
      <c r="EE13" s="17">
        <v>0</v>
      </c>
      <c r="EF13" s="17">
        <v>-10.5</v>
      </c>
      <c r="EG13" s="17">
        <v>-10.9</v>
      </c>
      <c r="EH13" s="17">
        <v>0</v>
      </c>
      <c r="EI13" s="17">
        <v>0</v>
      </c>
      <c r="EJ13" s="17">
        <v>2.6</v>
      </c>
      <c r="EK13" s="17">
        <v>-0.1</v>
      </c>
      <c r="EL13" s="17">
        <v>1.7</v>
      </c>
      <c r="EM13" s="17">
        <v>0.2</v>
      </c>
      <c r="EN13" s="17">
        <v>0.2</v>
      </c>
      <c r="EO13" s="17">
        <v>0.2</v>
      </c>
      <c r="EP13" s="17"/>
      <c r="EQ13" s="17">
        <v>0</v>
      </c>
      <c r="ER13" s="17">
        <v>0</v>
      </c>
      <c r="ES13" s="17">
        <v>0</v>
      </c>
      <c r="ET13" s="17">
        <v>-0.2</v>
      </c>
      <c r="EU13" s="17">
        <v>-1.7</v>
      </c>
      <c r="EV13" s="17">
        <v>0</v>
      </c>
      <c r="EW13" s="17">
        <v>0</v>
      </c>
      <c r="EX13" s="17">
        <v>0</v>
      </c>
      <c r="EY13" s="17">
        <v>0.4</v>
      </c>
      <c r="EZ13" s="17">
        <v>1.4</v>
      </c>
      <c r="FA13" s="17"/>
      <c r="FB13" s="17">
        <v>4.5999999999999996</v>
      </c>
      <c r="FC13" s="17"/>
      <c r="FD13" s="17">
        <v>1.8</v>
      </c>
      <c r="FE13" s="17">
        <v>1.9</v>
      </c>
      <c r="FF13" s="17">
        <v>0.1</v>
      </c>
      <c r="FG13" s="17"/>
      <c r="FH13" s="17"/>
      <c r="FI13" s="17">
        <v>-97.46</v>
      </c>
      <c r="FJ13" s="15"/>
      <c r="FK13" s="17">
        <v>2.3498299999999999</v>
      </c>
      <c r="FL13" s="17">
        <v>0</v>
      </c>
      <c r="FM13" s="17"/>
      <c r="FN13" s="17">
        <v>1.6526400000000001</v>
      </c>
      <c r="FO13" s="17"/>
      <c r="FP13" s="17">
        <v>2.69665</v>
      </c>
      <c r="FQ13" s="17">
        <v>-0.5</v>
      </c>
      <c r="FR13" s="17">
        <v>0.6</v>
      </c>
      <c r="FS13" s="17">
        <v>6.7991200000000003</v>
      </c>
    </row>
    <row r="14" spans="1:175" ht="24" customHeight="1" x14ac:dyDescent="0.3">
      <c r="A14" s="16" t="s">
        <v>63</v>
      </c>
      <c r="B14" s="16" t="s">
        <v>801</v>
      </c>
      <c r="C14" s="17"/>
      <c r="D14" s="17"/>
      <c r="E14" s="17">
        <v>8.64</v>
      </c>
      <c r="F14" s="17">
        <v>37.4</v>
      </c>
      <c r="G14" s="17">
        <v>19.600000000000001</v>
      </c>
      <c r="H14" s="17"/>
      <c r="I14" s="17"/>
      <c r="J14" s="17">
        <v>-18.8</v>
      </c>
      <c r="K14" s="17">
        <v>-1.9</v>
      </c>
      <c r="L14" s="17"/>
      <c r="M14" s="17"/>
      <c r="N14" s="17">
        <v>-39.5</v>
      </c>
      <c r="O14" s="17">
        <v>-48.9</v>
      </c>
      <c r="P14" s="17">
        <v>-34</v>
      </c>
      <c r="Q14" s="17">
        <v>17.2</v>
      </c>
      <c r="R14" s="17">
        <v>-14.1</v>
      </c>
      <c r="S14" s="17">
        <v>5.0999999999999996</v>
      </c>
      <c r="T14" s="17">
        <v>48.9</v>
      </c>
      <c r="U14" s="17">
        <v>0.2</v>
      </c>
      <c r="V14" s="17"/>
      <c r="W14" s="17"/>
      <c r="X14" s="17"/>
      <c r="Y14" s="17"/>
      <c r="Z14" s="17">
        <v>-1.8</v>
      </c>
      <c r="AA14" s="17">
        <v>1</v>
      </c>
      <c r="AB14" s="17"/>
      <c r="AC14" s="17">
        <v>-3.3</v>
      </c>
      <c r="AD14" s="17">
        <v>3.2</v>
      </c>
      <c r="AE14" s="17">
        <v>1.6</v>
      </c>
      <c r="AF14" s="17">
        <v>1.1000000000000001</v>
      </c>
      <c r="AG14" s="17"/>
      <c r="AH14" s="17"/>
      <c r="AI14" s="17"/>
      <c r="AJ14" s="17">
        <v>-2</v>
      </c>
      <c r="AK14" s="17">
        <v>12.3</v>
      </c>
      <c r="AL14" s="17"/>
      <c r="AM14" s="17"/>
      <c r="AN14" s="17"/>
      <c r="AO14" s="17">
        <v>-1.4</v>
      </c>
      <c r="AP14" s="17">
        <v>18.100000000000001</v>
      </c>
      <c r="AQ14" s="17">
        <v>9.6</v>
      </c>
      <c r="AR14" s="17">
        <v>8.5</v>
      </c>
      <c r="AS14" s="17">
        <v>-1.1000000000000001</v>
      </c>
      <c r="AT14" s="17">
        <v>0</v>
      </c>
      <c r="AU14" s="17">
        <v>2.7</v>
      </c>
      <c r="AV14" s="17">
        <v>1.3</v>
      </c>
      <c r="AW14" s="17">
        <v>0</v>
      </c>
      <c r="AX14" s="17"/>
      <c r="AY14" s="17">
        <v>0</v>
      </c>
      <c r="AZ14" s="17">
        <v>7.7</v>
      </c>
      <c r="BA14" s="17">
        <v>-0.5</v>
      </c>
      <c r="BB14" s="17">
        <v>0.5</v>
      </c>
      <c r="BC14" s="17">
        <v>-2.2999999999999998</v>
      </c>
      <c r="BD14" s="17">
        <v>2.7</v>
      </c>
      <c r="BE14" s="17">
        <v>1</v>
      </c>
      <c r="BF14" s="17">
        <v>-0.1</v>
      </c>
      <c r="BG14" s="17">
        <v>2.6</v>
      </c>
      <c r="BH14" s="17">
        <v>-6.5</v>
      </c>
      <c r="BI14" s="17"/>
      <c r="BJ14" s="17"/>
      <c r="BK14" s="17">
        <v>1.1000000000000001</v>
      </c>
      <c r="BL14" s="17"/>
      <c r="BM14" s="17"/>
      <c r="BN14" s="17"/>
      <c r="BO14" s="17">
        <v>1.1000000000000001</v>
      </c>
      <c r="BP14" s="17">
        <v>-47.8</v>
      </c>
      <c r="BQ14" s="17">
        <v>0</v>
      </c>
      <c r="BR14" s="17">
        <v>-24.2</v>
      </c>
      <c r="BS14" s="17">
        <v>-33.799999999999997</v>
      </c>
      <c r="BT14" s="17"/>
      <c r="BU14" s="17"/>
      <c r="BV14" s="17"/>
      <c r="BW14" s="17"/>
      <c r="BX14" s="17"/>
      <c r="BY14" s="17"/>
      <c r="BZ14" s="17"/>
      <c r="CA14" s="17"/>
      <c r="CB14" s="17">
        <v>-0.4</v>
      </c>
      <c r="CC14" s="17">
        <v>14.2</v>
      </c>
      <c r="CD14" s="17">
        <v>17.5</v>
      </c>
      <c r="CE14" s="17">
        <v>3.5</v>
      </c>
      <c r="CF14" s="17">
        <v>2.1</v>
      </c>
      <c r="CG14" s="17">
        <v>0</v>
      </c>
      <c r="CH14" s="17"/>
      <c r="CI14" s="17"/>
      <c r="CJ14" s="17"/>
      <c r="CK14" s="17">
        <v>-5.8</v>
      </c>
      <c r="CL14" s="17">
        <v>-2.8</v>
      </c>
      <c r="CM14" s="17">
        <v>-54</v>
      </c>
      <c r="CN14" s="17"/>
      <c r="CO14" s="17"/>
      <c r="CP14" s="17"/>
      <c r="CQ14" s="17"/>
      <c r="CR14" s="17"/>
      <c r="CS14" s="17"/>
      <c r="CT14" s="17"/>
      <c r="CU14" s="17"/>
      <c r="CV14" s="17">
        <v>-1.8</v>
      </c>
      <c r="CW14" s="17">
        <v>0</v>
      </c>
      <c r="CX14" s="17">
        <v>0</v>
      </c>
      <c r="CY14" s="17"/>
      <c r="CZ14" s="17">
        <v>0</v>
      </c>
      <c r="DA14" s="17">
        <v>0.1</v>
      </c>
      <c r="DB14" s="17">
        <v>-1</v>
      </c>
      <c r="DC14" s="17"/>
      <c r="DD14" s="17">
        <v>0.2</v>
      </c>
      <c r="DE14" s="17">
        <v>1.3</v>
      </c>
      <c r="DF14" s="17">
        <v>1.8</v>
      </c>
      <c r="DG14" s="17">
        <v>-0.4</v>
      </c>
      <c r="DH14" s="17">
        <v>0.1</v>
      </c>
      <c r="DI14" s="17">
        <v>0.5</v>
      </c>
      <c r="DJ14" s="17">
        <v>0</v>
      </c>
      <c r="DK14" s="17">
        <v>0</v>
      </c>
      <c r="DL14" s="17">
        <v>0</v>
      </c>
      <c r="DM14" s="17">
        <v>-5.0999999999999996</v>
      </c>
      <c r="DN14" s="17">
        <v>-0.9</v>
      </c>
      <c r="DO14" s="17">
        <v>0</v>
      </c>
      <c r="DP14" s="17">
        <v>0.5</v>
      </c>
      <c r="DQ14" s="17">
        <v>0.7</v>
      </c>
      <c r="DR14" s="17"/>
      <c r="DS14" s="17">
        <v>0</v>
      </c>
      <c r="DT14" s="17">
        <v>0.1</v>
      </c>
      <c r="DU14" s="17">
        <v>0.3</v>
      </c>
      <c r="DV14" s="17">
        <v>0</v>
      </c>
      <c r="DW14" s="17"/>
      <c r="DX14" s="17">
        <v>-4.7</v>
      </c>
      <c r="DY14" s="17">
        <v>1</v>
      </c>
      <c r="DZ14" s="17">
        <v>1.4</v>
      </c>
      <c r="EA14" s="17">
        <v>2</v>
      </c>
      <c r="EB14" s="17">
        <v>1</v>
      </c>
      <c r="EC14" s="17">
        <v>0.8</v>
      </c>
      <c r="ED14" s="17">
        <v>4</v>
      </c>
      <c r="EE14" s="17">
        <v>0</v>
      </c>
      <c r="EF14" s="17">
        <v>-10.8</v>
      </c>
      <c r="EG14" s="17">
        <v>-10.8</v>
      </c>
      <c r="EH14" s="17">
        <v>0</v>
      </c>
      <c r="EI14" s="17">
        <v>0</v>
      </c>
      <c r="EJ14" s="17">
        <v>2.6</v>
      </c>
      <c r="EK14" s="17">
        <v>-0.1</v>
      </c>
      <c r="EL14" s="17">
        <v>1.7</v>
      </c>
      <c r="EM14" s="17">
        <v>0.2</v>
      </c>
      <c r="EN14" s="17">
        <v>0.2</v>
      </c>
      <c r="EO14" s="17">
        <v>0.2</v>
      </c>
      <c r="EP14" s="17"/>
      <c r="EQ14" s="17">
        <v>0</v>
      </c>
      <c r="ER14" s="17">
        <v>0</v>
      </c>
      <c r="ES14" s="17">
        <v>0</v>
      </c>
      <c r="ET14" s="17">
        <v>-0.2</v>
      </c>
      <c r="EU14" s="17">
        <v>-1.9</v>
      </c>
      <c r="EV14" s="17">
        <v>0</v>
      </c>
      <c r="EW14" s="17">
        <v>0</v>
      </c>
      <c r="EX14" s="17">
        <v>0</v>
      </c>
      <c r="EY14" s="17">
        <v>0.4</v>
      </c>
      <c r="EZ14" s="17">
        <v>1.3</v>
      </c>
      <c r="FA14" s="17"/>
      <c r="FB14" s="17">
        <v>4.7</v>
      </c>
      <c r="FC14" s="17"/>
      <c r="FD14" s="17">
        <v>1.8</v>
      </c>
      <c r="FE14" s="17">
        <v>2.5</v>
      </c>
      <c r="FF14" s="17">
        <v>1.7</v>
      </c>
      <c r="FG14" s="17"/>
      <c r="FH14" s="17"/>
      <c r="FI14" s="17">
        <v>-99.16</v>
      </c>
      <c r="FJ14" s="15"/>
      <c r="FK14" s="17">
        <v>2.3483299999999998</v>
      </c>
      <c r="FL14" s="17">
        <v>0</v>
      </c>
      <c r="FM14" s="17"/>
      <c r="FN14" s="17">
        <v>1.5988199999999999</v>
      </c>
      <c r="FO14" s="17"/>
      <c r="FP14" s="17">
        <v>2.6895699999999998</v>
      </c>
      <c r="FQ14" s="17">
        <v>-0.5</v>
      </c>
      <c r="FR14" s="17">
        <v>0.3</v>
      </c>
      <c r="FS14" s="17">
        <v>6.4367200000000002</v>
      </c>
    </row>
    <row r="15" spans="1:175" ht="24" customHeight="1" x14ac:dyDescent="0.3">
      <c r="A15" s="16" t="s">
        <v>63</v>
      </c>
      <c r="B15" s="16" t="s">
        <v>802</v>
      </c>
      <c r="C15" s="17"/>
      <c r="D15" s="17"/>
      <c r="E15" s="17">
        <v>8.75</v>
      </c>
      <c r="F15" s="17">
        <v>34.1</v>
      </c>
      <c r="G15" s="17">
        <v>18.399999999999999</v>
      </c>
      <c r="H15" s="17"/>
      <c r="I15" s="17"/>
      <c r="J15" s="17">
        <v>-19</v>
      </c>
      <c r="K15" s="17">
        <v>-2.8</v>
      </c>
      <c r="L15" s="17"/>
      <c r="M15" s="17"/>
      <c r="N15" s="17">
        <v>-38.200000000000003</v>
      </c>
      <c r="O15" s="17">
        <v>-49.8</v>
      </c>
      <c r="P15" s="17">
        <v>-35.299999999999997</v>
      </c>
      <c r="Q15" s="17">
        <v>19.600000000000001</v>
      </c>
      <c r="R15" s="17">
        <v>-9.3000000000000007</v>
      </c>
      <c r="S15" s="17">
        <v>7.8</v>
      </c>
      <c r="T15" s="17">
        <v>45.8</v>
      </c>
      <c r="U15" s="17">
        <v>0</v>
      </c>
      <c r="V15" s="17"/>
      <c r="W15" s="17"/>
      <c r="X15" s="17"/>
      <c r="Y15" s="17"/>
      <c r="Z15" s="17">
        <v>-2</v>
      </c>
      <c r="AA15" s="17">
        <v>1.7</v>
      </c>
      <c r="AB15" s="17"/>
      <c r="AC15" s="17">
        <v>-3.3</v>
      </c>
      <c r="AD15" s="17">
        <v>3.2</v>
      </c>
      <c r="AE15" s="17">
        <v>0.7</v>
      </c>
      <c r="AF15" s="17">
        <v>1.1000000000000001</v>
      </c>
      <c r="AG15" s="17"/>
      <c r="AH15" s="17"/>
      <c r="AI15" s="17"/>
      <c r="AJ15" s="17">
        <v>3.9</v>
      </c>
      <c r="AK15" s="17">
        <v>12.9</v>
      </c>
      <c r="AL15" s="17"/>
      <c r="AM15" s="17"/>
      <c r="AN15" s="17"/>
      <c r="AO15" s="17">
        <v>-1.6</v>
      </c>
      <c r="AP15" s="17">
        <v>-1.3</v>
      </c>
      <c r="AQ15" s="17">
        <v>9</v>
      </c>
      <c r="AR15" s="17">
        <v>9</v>
      </c>
      <c r="AS15" s="17">
        <v>-1.2</v>
      </c>
      <c r="AT15" s="17">
        <v>-0.2</v>
      </c>
      <c r="AU15" s="17">
        <v>2.6</v>
      </c>
      <c r="AV15" s="17">
        <v>1.1000000000000001</v>
      </c>
      <c r="AW15" s="17">
        <v>0</v>
      </c>
      <c r="AX15" s="17"/>
      <c r="AY15" s="17">
        <v>0</v>
      </c>
      <c r="AZ15" s="17">
        <v>6.2</v>
      </c>
      <c r="BA15" s="17">
        <v>-0.5</v>
      </c>
      <c r="BB15" s="17">
        <v>0.5</v>
      </c>
      <c r="BC15" s="17">
        <v>-3.4</v>
      </c>
      <c r="BD15" s="17">
        <v>2.5</v>
      </c>
      <c r="BE15" s="17">
        <v>1</v>
      </c>
      <c r="BF15" s="17">
        <v>-0.2</v>
      </c>
      <c r="BG15" s="17">
        <v>1.2</v>
      </c>
      <c r="BH15" s="17">
        <v>-5.4</v>
      </c>
      <c r="BI15" s="17"/>
      <c r="BJ15" s="17"/>
      <c r="BK15" s="17">
        <v>0.2</v>
      </c>
      <c r="BL15" s="17"/>
      <c r="BM15" s="17"/>
      <c r="BN15" s="17"/>
      <c r="BO15" s="17">
        <v>-3.1</v>
      </c>
      <c r="BP15" s="17">
        <v>-43.1</v>
      </c>
      <c r="BQ15" s="17">
        <v>0</v>
      </c>
      <c r="BR15" s="17">
        <v>-19.3</v>
      </c>
      <c r="BS15" s="17">
        <v>-29.2</v>
      </c>
      <c r="BT15" s="17"/>
      <c r="BU15" s="17"/>
      <c r="BV15" s="17"/>
      <c r="BW15" s="17"/>
      <c r="BX15" s="17"/>
      <c r="BY15" s="17"/>
      <c r="BZ15" s="17"/>
      <c r="CA15" s="17"/>
      <c r="CB15" s="17">
        <v>-0.4</v>
      </c>
      <c r="CC15" s="17">
        <v>14.4</v>
      </c>
      <c r="CD15" s="17">
        <v>17.8</v>
      </c>
      <c r="CE15" s="17">
        <v>4.0999999999999996</v>
      </c>
      <c r="CF15" s="17">
        <v>2.7</v>
      </c>
      <c r="CG15" s="17">
        <v>-0.1</v>
      </c>
      <c r="CH15" s="17"/>
      <c r="CI15" s="17"/>
      <c r="CJ15" s="17"/>
      <c r="CK15" s="17">
        <v>-2.1</v>
      </c>
      <c r="CL15" s="17">
        <v>0.7</v>
      </c>
      <c r="CM15" s="17">
        <v>-48.8</v>
      </c>
      <c r="CN15" s="17"/>
      <c r="CO15" s="17"/>
      <c r="CP15" s="17"/>
      <c r="CQ15" s="17"/>
      <c r="CR15" s="17"/>
      <c r="CS15" s="17"/>
      <c r="CT15" s="17"/>
      <c r="CU15" s="17"/>
      <c r="CV15" s="17">
        <v>-1.8</v>
      </c>
      <c r="CW15" s="17">
        <v>0</v>
      </c>
      <c r="CX15" s="17">
        <v>0</v>
      </c>
      <c r="CY15" s="17"/>
      <c r="CZ15" s="17">
        <v>0</v>
      </c>
      <c r="DA15" s="17">
        <v>0</v>
      </c>
      <c r="DB15" s="17">
        <v>-0.9</v>
      </c>
      <c r="DC15" s="17"/>
      <c r="DD15" s="17">
        <v>-0.2</v>
      </c>
      <c r="DE15" s="17">
        <v>1.5</v>
      </c>
      <c r="DF15" s="17">
        <v>1.9</v>
      </c>
      <c r="DG15" s="17">
        <v>-1.2</v>
      </c>
      <c r="DH15" s="17">
        <v>0.1</v>
      </c>
      <c r="DI15" s="17">
        <v>0.6</v>
      </c>
      <c r="DJ15" s="17">
        <v>0</v>
      </c>
      <c r="DK15" s="17">
        <v>0</v>
      </c>
      <c r="DL15" s="17">
        <v>0</v>
      </c>
      <c r="DM15" s="17">
        <v>-5</v>
      </c>
      <c r="DN15" s="17">
        <v>-0.7</v>
      </c>
      <c r="DO15" s="17">
        <v>0</v>
      </c>
      <c r="DP15" s="17">
        <v>0.5</v>
      </c>
      <c r="DQ15" s="17">
        <v>0.7</v>
      </c>
      <c r="DR15" s="17"/>
      <c r="DS15" s="17">
        <v>0</v>
      </c>
      <c r="DT15" s="17">
        <v>0.1</v>
      </c>
      <c r="DU15" s="17">
        <v>0.3</v>
      </c>
      <c r="DV15" s="17">
        <v>0</v>
      </c>
      <c r="DW15" s="17"/>
      <c r="DX15" s="17">
        <v>-4.5999999999999996</v>
      </c>
      <c r="DY15" s="17">
        <v>0.9</v>
      </c>
      <c r="DZ15" s="17">
        <v>1.5</v>
      </c>
      <c r="EA15" s="17">
        <v>2</v>
      </c>
      <c r="EB15" s="17">
        <v>1.3</v>
      </c>
      <c r="EC15" s="17">
        <v>0.8</v>
      </c>
      <c r="ED15" s="17">
        <v>4</v>
      </c>
      <c r="EE15" s="17">
        <v>0</v>
      </c>
      <c r="EF15" s="17">
        <v>-10.9</v>
      </c>
      <c r="EG15" s="17">
        <v>-11</v>
      </c>
      <c r="EH15" s="17">
        <v>0</v>
      </c>
      <c r="EI15" s="17">
        <v>0</v>
      </c>
      <c r="EJ15" s="17">
        <v>2.6</v>
      </c>
      <c r="EK15" s="17">
        <v>-0.1</v>
      </c>
      <c r="EL15" s="17">
        <v>1.9</v>
      </c>
      <c r="EM15" s="17">
        <v>0.2</v>
      </c>
      <c r="EN15" s="17">
        <v>0.2</v>
      </c>
      <c r="EO15" s="17">
        <v>0.2</v>
      </c>
      <c r="EP15" s="17"/>
      <c r="EQ15" s="17">
        <v>0</v>
      </c>
      <c r="ER15" s="17">
        <v>0</v>
      </c>
      <c r="ES15" s="17">
        <v>0</v>
      </c>
      <c r="ET15" s="17">
        <v>-0.2</v>
      </c>
      <c r="EU15" s="17">
        <v>-0.8</v>
      </c>
      <c r="EV15" s="17">
        <v>0</v>
      </c>
      <c r="EW15" s="17">
        <v>0</v>
      </c>
      <c r="EX15" s="17">
        <v>0</v>
      </c>
      <c r="EY15" s="17">
        <v>0.4</v>
      </c>
      <c r="EZ15" s="17">
        <v>1.6</v>
      </c>
      <c r="FA15" s="17"/>
      <c r="FB15" s="17">
        <v>4.2</v>
      </c>
      <c r="FC15" s="17"/>
      <c r="FD15" s="17">
        <v>1.8</v>
      </c>
      <c r="FE15" s="17">
        <v>2.7</v>
      </c>
      <c r="FF15" s="17">
        <v>2.1</v>
      </c>
      <c r="FG15" s="17"/>
      <c r="FH15" s="17"/>
      <c r="FI15" s="17">
        <v>-91.95</v>
      </c>
      <c r="FJ15" s="15"/>
      <c r="FK15" s="17">
        <v>2.2099500000000001</v>
      </c>
      <c r="FL15" s="17">
        <v>0</v>
      </c>
      <c r="FM15" s="17"/>
      <c r="FN15" s="17">
        <v>1.73116</v>
      </c>
      <c r="FO15" s="17"/>
      <c r="FP15" s="17">
        <v>2.6819999999999999</v>
      </c>
      <c r="FQ15" s="17">
        <v>-0.6</v>
      </c>
      <c r="FR15" s="17">
        <v>0.4</v>
      </c>
      <c r="FS15" s="17">
        <v>6.4231100000000003</v>
      </c>
    </row>
    <row r="16" spans="1:175" ht="24" customHeight="1" x14ac:dyDescent="0.3">
      <c r="A16" s="16" t="s">
        <v>63</v>
      </c>
      <c r="B16" s="16" t="s">
        <v>803</v>
      </c>
      <c r="C16" s="17"/>
      <c r="D16" s="17"/>
      <c r="E16" s="17">
        <v>9.16</v>
      </c>
      <c r="F16" s="17">
        <v>40.4</v>
      </c>
      <c r="G16" s="17">
        <v>20.6</v>
      </c>
      <c r="H16" s="17"/>
      <c r="I16" s="17"/>
      <c r="J16" s="17">
        <v>-17.899999999999999</v>
      </c>
      <c r="K16" s="17">
        <v>-1.3</v>
      </c>
      <c r="L16" s="17"/>
      <c r="M16" s="17"/>
      <c r="N16" s="17">
        <v>-36.700000000000003</v>
      </c>
      <c r="O16" s="17">
        <v>-45.9</v>
      </c>
      <c r="P16" s="17">
        <v>-31.7</v>
      </c>
      <c r="Q16" s="17">
        <v>21.2</v>
      </c>
      <c r="R16" s="17">
        <v>-9.8000000000000007</v>
      </c>
      <c r="S16" s="17">
        <v>8</v>
      </c>
      <c r="T16" s="17">
        <v>48.8</v>
      </c>
      <c r="U16" s="17">
        <v>0</v>
      </c>
      <c r="V16" s="17"/>
      <c r="W16" s="17"/>
      <c r="X16" s="17"/>
      <c r="Y16" s="17"/>
      <c r="Z16" s="17">
        <v>-2.2000000000000002</v>
      </c>
      <c r="AA16" s="17">
        <v>1.4</v>
      </c>
      <c r="AB16" s="17"/>
      <c r="AC16" s="17">
        <v>-3.3</v>
      </c>
      <c r="AD16" s="17">
        <v>3.2</v>
      </c>
      <c r="AE16" s="17">
        <v>1.4</v>
      </c>
      <c r="AF16" s="17">
        <v>1</v>
      </c>
      <c r="AG16" s="17"/>
      <c r="AH16" s="17"/>
      <c r="AI16" s="17"/>
      <c r="AJ16" s="17">
        <v>4.9000000000000004</v>
      </c>
      <c r="AK16" s="17">
        <v>14</v>
      </c>
      <c r="AL16" s="17"/>
      <c r="AM16" s="17"/>
      <c r="AN16" s="17"/>
      <c r="AO16" s="17">
        <v>-1.5</v>
      </c>
      <c r="AP16" s="17">
        <v>15.9</v>
      </c>
      <c r="AQ16" s="17">
        <v>9</v>
      </c>
      <c r="AR16" s="17">
        <v>6.9</v>
      </c>
      <c r="AS16" s="17">
        <v>-1</v>
      </c>
      <c r="AT16" s="17">
        <v>0.1</v>
      </c>
      <c r="AU16" s="17">
        <v>2.6</v>
      </c>
      <c r="AV16" s="17">
        <v>0</v>
      </c>
      <c r="AW16" s="17">
        <v>0</v>
      </c>
      <c r="AX16" s="17"/>
      <c r="AY16" s="17">
        <v>0</v>
      </c>
      <c r="AZ16" s="17">
        <v>8.9</v>
      </c>
      <c r="BA16" s="17">
        <v>-0.2</v>
      </c>
      <c r="BB16" s="17">
        <v>0.7</v>
      </c>
      <c r="BC16" s="17">
        <v>-1.8</v>
      </c>
      <c r="BD16" s="17">
        <v>1.5</v>
      </c>
      <c r="BE16" s="17">
        <v>1</v>
      </c>
      <c r="BF16" s="17">
        <v>-0.1</v>
      </c>
      <c r="BG16" s="17">
        <v>1.4</v>
      </c>
      <c r="BH16" s="17">
        <v>-5.2</v>
      </c>
      <c r="BI16" s="17"/>
      <c r="BJ16" s="17"/>
      <c r="BK16" s="17">
        <v>1.3</v>
      </c>
      <c r="BL16" s="17"/>
      <c r="BM16" s="17"/>
      <c r="BN16" s="17"/>
      <c r="BO16" s="17">
        <v>0.5</v>
      </c>
      <c r="BP16" s="17">
        <v>-42.1</v>
      </c>
      <c r="BQ16" s="17">
        <v>0</v>
      </c>
      <c r="BR16" s="17">
        <v>-18.399999999999999</v>
      </c>
      <c r="BS16" s="17">
        <v>-28.3</v>
      </c>
      <c r="BT16" s="17"/>
      <c r="BU16" s="17"/>
      <c r="BV16" s="17"/>
      <c r="BW16" s="17"/>
      <c r="BX16" s="17"/>
      <c r="BY16" s="17"/>
      <c r="BZ16" s="17"/>
      <c r="CA16" s="17"/>
      <c r="CB16" s="17">
        <v>-0.4</v>
      </c>
      <c r="CC16" s="17">
        <v>8.9</v>
      </c>
      <c r="CD16" s="17">
        <v>17.2</v>
      </c>
      <c r="CE16" s="17">
        <v>3.1</v>
      </c>
      <c r="CF16" s="17">
        <v>2.2999999999999998</v>
      </c>
      <c r="CG16" s="17">
        <v>-0.2</v>
      </c>
      <c r="CH16" s="17"/>
      <c r="CI16" s="17"/>
      <c r="CJ16" s="17"/>
      <c r="CK16" s="17">
        <v>-0.6</v>
      </c>
      <c r="CL16" s="17">
        <v>2</v>
      </c>
      <c r="CM16" s="17">
        <v>-46.8</v>
      </c>
      <c r="CN16" s="17"/>
      <c r="CO16" s="17"/>
      <c r="CP16" s="17"/>
      <c r="CQ16" s="17"/>
      <c r="CR16" s="17"/>
      <c r="CS16" s="17"/>
      <c r="CT16" s="17"/>
      <c r="CU16" s="17"/>
      <c r="CV16" s="17">
        <v>-1.9</v>
      </c>
      <c r="CW16" s="17">
        <v>0</v>
      </c>
      <c r="CX16" s="17">
        <v>0</v>
      </c>
      <c r="CY16" s="17"/>
      <c r="CZ16" s="17">
        <v>0</v>
      </c>
      <c r="DA16" s="17">
        <v>0.1</v>
      </c>
      <c r="DB16" s="17">
        <v>-0.9</v>
      </c>
      <c r="DC16" s="17"/>
      <c r="DD16" s="17">
        <v>0</v>
      </c>
      <c r="DE16" s="17">
        <v>1.5</v>
      </c>
      <c r="DF16" s="17">
        <v>1.9</v>
      </c>
      <c r="DG16" s="17">
        <v>-1.5</v>
      </c>
      <c r="DH16" s="17">
        <v>0.1</v>
      </c>
      <c r="DI16" s="17">
        <v>0.5</v>
      </c>
      <c r="DJ16" s="17">
        <v>0</v>
      </c>
      <c r="DK16" s="17">
        <v>0</v>
      </c>
      <c r="DL16" s="17">
        <v>0</v>
      </c>
      <c r="DM16" s="17">
        <v>-5.0999999999999996</v>
      </c>
      <c r="DN16" s="17">
        <v>-1.2</v>
      </c>
      <c r="DO16" s="17">
        <v>0</v>
      </c>
      <c r="DP16" s="17">
        <v>0.5</v>
      </c>
      <c r="DQ16" s="17">
        <v>0.7</v>
      </c>
      <c r="DR16" s="17"/>
      <c r="DS16" s="17">
        <v>0</v>
      </c>
      <c r="DT16" s="17">
        <v>0.1</v>
      </c>
      <c r="DU16" s="17">
        <v>0.3</v>
      </c>
      <c r="DV16" s="17">
        <v>0</v>
      </c>
      <c r="DW16" s="17"/>
      <c r="DX16" s="17">
        <v>-4.9000000000000004</v>
      </c>
      <c r="DY16" s="17">
        <v>0.8</v>
      </c>
      <c r="DZ16" s="17">
        <v>1.4</v>
      </c>
      <c r="EA16" s="17">
        <v>2</v>
      </c>
      <c r="EB16" s="17">
        <v>1.3</v>
      </c>
      <c r="EC16" s="17">
        <v>0.8</v>
      </c>
      <c r="ED16" s="17">
        <v>4</v>
      </c>
      <c r="EE16" s="17">
        <v>0</v>
      </c>
      <c r="EF16" s="17">
        <v>-8.1999999999999993</v>
      </c>
      <c r="EG16" s="17">
        <v>-9.1999999999999993</v>
      </c>
      <c r="EH16" s="17">
        <v>0</v>
      </c>
      <c r="EI16" s="17">
        <v>0</v>
      </c>
      <c r="EJ16" s="17">
        <v>2.6</v>
      </c>
      <c r="EK16" s="17">
        <v>-0.1</v>
      </c>
      <c r="EL16" s="17">
        <v>1.9</v>
      </c>
      <c r="EM16" s="17">
        <v>0.2</v>
      </c>
      <c r="EN16" s="17">
        <v>0.2</v>
      </c>
      <c r="EO16" s="17">
        <v>0.2</v>
      </c>
      <c r="EP16" s="17"/>
      <c r="EQ16" s="17">
        <v>0</v>
      </c>
      <c r="ER16" s="17">
        <v>0</v>
      </c>
      <c r="ES16" s="17">
        <v>0</v>
      </c>
      <c r="ET16" s="17">
        <v>-0.2</v>
      </c>
      <c r="EU16" s="17">
        <v>-1.8</v>
      </c>
      <c r="EV16" s="17">
        <v>0</v>
      </c>
      <c r="EW16" s="17">
        <v>0</v>
      </c>
      <c r="EX16" s="17">
        <v>0</v>
      </c>
      <c r="EY16" s="17">
        <v>0.4</v>
      </c>
      <c r="EZ16" s="17">
        <v>1.6</v>
      </c>
      <c r="FA16" s="17"/>
      <c r="FB16" s="17">
        <v>5.4</v>
      </c>
      <c r="FC16" s="17"/>
      <c r="FD16" s="17">
        <v>1.8</v>
      </c>
      <c r="FE16" s="17">
        <v>2.8</v>
      </c>
      <c r="FF16" s="17">
        <v>2.9</v>
      </c>
      <c r="FG16" s="17"/>
      <c r="FH16" s="17"/>
      <c r="FI16" s="17">
        <v>-37.04</v>
      </c>
      <c r="FJ16" s="15"/>
      <c r="FK16" s="17">
        <v>2.4200499999999998</v>
      </c>
      <c r="FL16" s="17">
        <v>0</v>
      </c>
      <c r="FM16" s="17"/>
      <c r="FN16" s="17">
        <v>1.68875</v>
      </c>
      <c r="FO16" s="17"/>
      <c r="FP16" s="17">
        <v>2.6710199999999999</v>
      </c>
      <c r="FQ16" s="17">
        <v>0</v>
      </c>
      <c r="FR16" s="17">
        <v>2</v>
      </c>
      <c r="FS16" s="17">
        <v>8.7798200000000008</v>
      </c>
    </row>
    <row r="17" spans="1:175" ht="24" customHeight="1" x14ac:dyDescent="0.3">
      <c r="A17" s="16" t="s">
        <v>63</v>
      </c>
      <c r="B17" s="16" t="s">
        <v>804</v>
      </c>
      <c r="C17" s="17"/>
      <c r="D17" s="17"/>
      <c r="E17" s="17">
        <v>9.1300000000000008</v>
      </c>
      <c r="F17" s="17">
        <v>46</v>
      </c>
      <c r="G17" s="17">
        <v>20.5</v>
      </c>
      <c r="H17" s="17"/>
      <c r="I17" s="17"/>
      <c r="J17" s="17">
        <v>-14.6</v>
      </c>
      <c r="K17" s="17">
        <v>12.2</v>
      </c>
      <c r="L17" s="17"/>
      <c r="M17" s="17"/>
      <c r="N17" s="17">
        <v>-36</v>
      </c>
      <c r="O17" s="17">
        <v>-48.2</v>
      </c>
      <c r="P17" s="17">
        <v>-33.700000000000003</v>
      </c>
      <c r="Q17" s="17">
        <v>22</v>
      </c>
      <c r="R17" s="17">
        <v>-8.6999999999999993</v>
      </c>
      <c r="S17" s="17">
        <v>8.4</v>
      </c>
      <c r="T17" s="17">
        <v>46.7</v>
      </c>
      <c r="U17" s="17">
        <v>0</v>
      </c>
      <c r="V17" s="17"/>
      <c r="W17" s="17"/>
      <c r="X17" s="17"/>
      <c r="Y17" s="17"/>
      <c r="Z17" s="17">
        <v>-2.2000000000000002</v>
      </c>
      <c r="AA17" s="17">
        <v>1.2</v>
      </c>
      <c r="AB17" s="17"/>
      <c r="AC17" s="17">
        <v>-3.3</v>
      </c>
      <c r="AD17" s="17">
        <v>3</v>
      </c>
      <c r="AE17" s="17">
        <v>1.1000000000000001</v>
      </c>
      <c r="AF17" s="17">
        <v>1</v>
      </c>
      <c r="AG17" s="17"/>
      <c r="AH17" s="17"/>
      <c r="AI17" s="17"/>
      <c r="AJ17" s="17">
        <v>4.4000000000000004</v>
      </c>
      <c r="AK17" s="17">
        <v>13.4</v>
      </c>
      <c r="AL17" s="17"/>
      <c r="AM17" s="17"/>
      <c r="AN17" s="17"/>
      <c r="AO17" s="17">
        <v>-1.5</v>
      </c>
      <c r="AP17" s="17">
        <v>15</v>
      </c>
      <c r="AQ17" s="17">
        <v>9.1</v>
      </c>
      <c r="AR17" s="17">
        <v>8.6</v>
      </c>
      <c r="AS17" s="17">
        <v>-0.7</v>
      </c>
      <c r="AT17" s="17">
        <v>0.1</v>
      </c>
      <c r="AU17" s="17">
        <v>2.7</v>
      </c>
      <c r="AV17" s="17">
        <v>0.5</v>
      </c>
      <c r="AW17" s="17">
        <v>8.3000000000000007</v>
      </c>
      <c r="AX17" s="17"/>
      <c r="AY17" s="17">
        <v>0</v>
      </c>
      <c r="AZ17" s="17">
        <v>3.9</v>
      </c>
      <c r="BA17" s="17">
        <v>-0.2</v>
      </c>
      <c r="BB17" s="17">
        <v>0.6</v>
      </c>
      <c r="BC17" s="17">
        <v>-2.4</v>
      </c>
      <c r="BD17" s="17">
        <v>2.5</v>
      </c>
      <c r="BE17" s="17">
        <v>1</v>
      </c>
      <c r="BF17" s="17">
        <v>-0.1</v>
      </c>
      <c r="BG17" s="17">
        <v>0.5</v>
      </c>
      <c r="BH17" s="17">
        <v>-5</v>
      </c>
      <c r="BI17" s="17"/>
      <c r="BJ17" s="17"/>
      <c r="BK17" s="17">
        <v>3.2</v>
      </c>
      <c r="BL17" s="17"/>
      <c r="BM17" s="17"/>
      <c r="BN17" s="17"/>
      <c r="BO17" s="17">
        <v>2.8</v>
      </c>
      <c r="BP17" s="17">
        <v>-42.3</v>
      </c>
      <c r="BQ17" s="17">
        <v>0</v>
      </c>
      <c r="BR17" s="17">
        <v>-18.399999999999999</v>
      </c>
      <c r="BS17" s="17">
        <v>-27.9</v>
      </c>
      <c r="BT17" s="17"/>
      <c r="BU17" s="17"/>
      <c r="BV17" s="17"/>
      <c r="BW17" s="17"/>
      <c r="BX17" s="17"/>
      <c r="BY17" s="17"/>
      <c r="BZ17" s="17"/>
      <c r="CA17" s="17"/>
      <c r="CB17" s="17">
        <v>-0.3</v>
      </c>
      <c r="CC17" s="17">
        <v>2.7</v>
      </c>
      <c r="CD17" s="17">
        <v>19.3</v>
      </c>
      <c r="CE17" s="17">
        <v>3.9</v>
      </c>
      <c r="CF17" s="17">
        <v>2.2000000000000002</v>
      </c>
      <c r="CG17" s="17">
        <v>-0.2</v>
      </c>
      <c r="CH17" s="17"/>
      <c r="CI17" s="17"/>
      <c r="CJ17" s="17"/>
      <c r="CK17" s="17">
        <v>-0.5</v>
      </c>
      <c r="CL17" s="17">
        <v>2.2000000000000002</v>
      </c>
      <c r="CM17" s="17">
        <v>-46.9</v>
      </c>
      <c r="CN17" s="17"/>
      <c r="CO17" s="17"/>
      <c r="CP17" s="17"/>
      <c r="CQ17" s="17"/>
      <c r="CR17" s="17"/>
      <c r="CS17" s="17"/>
      <c r="CT17" s="17"/>
      <c r="CU17" s="17"/>
      <c r="CV17" s="17">
        <v>-1.8</v>
      </c>
      <c r="CW17" s="17">
        <v>0</v>
      </c>
      <c r="CX17" s="17">
        <v>0</v>
      </c>
      <c r="CY17" s="17"/>
      <c r="CZ17" s="17">
        <v>0</v>
      </c>
      <c r="DA17" s="17">
        <v>0.1</v>
      </c>
      <c r="DB17" s="17">
        <v>-0.9</v>
      </c>
      <c r="DC17" s="17"/>
      <c r="DD17" s="17">
        <v>0</v>
      </c>
      <c r="DE17" s="17">
        <v>1.5</v>
      </c>
      <c r="DF17" s="17">
        <v>1.9</v>
      </c>
      <c r="DG17" s="17">
        <v>-0.8</v>
      </c>
      <c r="DH17" s="17">
        <v>0</v>
      </c>
      <c r="DI17" s="17">
        <v>0.6</v>
      </c>
      <c r="DJ17" s="17">
        <v>0</v>
      </c>
      <c r="DK17" s="17">
        <v>0</v>
      </c>
      <c r="DL17" s="17">
        <v>0</v>
      </c>
      <c r="DM17" s="17">
        <v>-5</v>
      </c>
      <c r="DN17" s="17">
        <v>-0.9</v>
      </c>
      <c r="DO17" s="17">
        <v>0</v>
      </c>
      <c r="DP17" s="17">
        <v>0.5</v>
      </c>
      <c r="DQ17" s="17">
        <v>0.7</v>
      </c>
      <c r="DR17" s="17"/>
      <c r="DS17" s="17">
        <v>0</v>
      </c>
      <c r="DT17" s="17">
        <v>0.3</v>
      </c>
      <c r="DU17" s="17">
        <v>0.2</v>
      </c>
      <c r="DV17" s="17">
        <v>0</v>
      </c>
      <c r="DW17" s="17"/>
      <c r="DX17" s="17">
        <v>-4.5999999999999996</v>
      </c>
      <c r="DY17" s="17">
        <v>0.6</v>
      </c>
      <c r="DZ17" s="17">
        <v>1.4</v>
      </c>
      <c r="EA17" s="17">
        <v>2.1</v>
      </c>
      <c r="EB17" s="17">
        <v>1.3</v>
      </c>
      <c r="EC17" s="17">
        <v>0.8</v>
      </c>
      <c r="ED17" s="17">
        <v>4</v>
      </c>
      <c r="EE17" s="17">
        <v>0</v>
      </c>
      <c r="EF17" s="17">
        <v>-7.8</v>
      </c>
      <c r="EG17" s="17">
        <v>-8.6999999999999993</v>
      </c>
      <c r="EH17" s="17">
        <v>0</v>
      </c>
      <c r="EI17" s="17">
        <v>0</v>
      </c>
      <c r="EJ17" s="17">
        <v>2.6</v>
      </c>
      <c r="EK17" s="17">
        <v>-0.1</v>
      </c>
      <c r="EL17" s="17">
        <v>1.9</v>
      </c>
      <c r="EM17" s="17">
        <v>0.2</v>
      </c>
      <c r="EN17" s="17">
        <v>0.2</v>
      </c>
      <c r="EO17" s="17">
        <v>0.2</v>
      </c>
      <c r="EP17" s="17"/>
      <c r="EQ17" s="17">
        <v>0</v>
      </c>
      <c r="ER17" s="17">
        <v>0</v>
      </c>
      <c r="ES17" s="17">
        <v>0</v>
      </c>
      <c r="ET17" s="17">
        <v>-0.2</v>
      </c>
      <c r="EU17" s="17">
        <v>-1.5</v>
      </c>
      <c r="EV17" s="17">
        <v>0</v>
      </c>
      <c r="EW17" s="17">
        <v>0</v>
      </c>
      <c r="EX17" s="17">
        <v>0</v>
      </c>
      <c r="EY17" s="17">
        <v>0.4</v>
      </c>
      <c r="EZ17" s="17">
        <v>1.6</v>
      </c>
      <c r="FA17" s="17"/>
      <c r="FB17" s="17">
        <v>6</v>
      </c>
      <c r="FC17" s="17"/>
      <c r="FD17" s="17">
        <v>1.8</v>
      </c>
      <c r="FE17" s="17">
        <v>2.8</v>
      </c>
      <c r="FF17" s="17">
        <v>2.5</v>
      </c>
      <c r="FG17" s="17"/>
      <c r="FH17" s="17"/>
      <c r="FI17" s="17">
        <v>-11.07</v>
      </c>
      <c r="FJ17" s="15"/>
      <c r="FK17" s="17">
        <v>2.35941</v>
      </c>
      <c r="FL17" s="17">
        <v>0</v>
      </c>
      <c r="FM17" s="17"/>
      <c r="FN17" s="17">
        <v>1.7495000000000001</v>
      </c>
      <c r="FO17" s="17"/>
      <c r="FP17" s="17">
        <v>2.6881400000000002</v>
      </c>
      <c r="FQ17" s="17">
        <v>0</v>
      </c>
      <c r="FR17" s="17">
        <v>2</v>
      </c>
      <c r="FS17" s="17">
        <v>8.7970500000000005</v>
      </c>
    </row>
    <row r="18" spans="1:175" ht="24" customHeight="1" x14ac:dyDescent="0.3">
      <c r="A18" s="18" t="s">
        <v>63</v>
      </c>
      <c r="B18" s="18" t="s">
        <v>805</v>
      </c>
      <c r="C18" s="19"/>
      <c r="D18" s="19"/>
      <c r="E18" s="19">
        <v>9.0399999999999991</v>
      </c>
      <c r="F18" s="19">
        <v>59.6</v>
      </c>
      <c r="G18" s="19">
        <v>22.3</v>
      </c>
      <c r="H18" s="19"/>
      <c r="I18" s="19"/>
      <c r="J18" s="19">
        <v>-12.8</v>
      </c>
      <c r="K18" s="19">
        <v>12.9</v>
      </c>
      <c r="L18" s="19"/>
      <c r="M18" s="19"/>
      <c r="N18" s="19">
        <v>-34.299999999999997</v>
      </c>
      <c r="O18" s="19">
        <v>-48.4</v>
      </c>
      <c r="P18" s="19">
        <v>-35.4</v>
      </c>
      <c r="Q18" s="19">
        <v>22.2</v>
      </c>
      <c r="R18" s="19">
        <v>-9.4</v>
      </c>
      <c r="S18" s="19">
        <v>10.199999999999999</v>
      </c>
      <c r="T18" s="19">
        <v>48.7</v>
      </c>
      <c r="U18" s="19">
        <v>0</v>
      </c>
      <c r="V18" s="19"/>
      <c r="W18" s="19"/>
      <c r="X18" s="19"/>
      <c r="Y18" s="19"/>
      <c r="Z18" s="19">
        <v>0</v>
      </c>
      <c r="AA18" s="19">
        <v>1.4</v>
      </c>
      <c r="AB18" s="19"/>
      <c r="AC18" s="19">
        <v>-3.4</v>
      </c>
      <c r="AD18" s="19">
        <v>3.2</v>
      </c>
      <c r="AE18" s="19">
        <v>1.1000000000000001</v>
      </c>
      <c r="AF18" s="19">
        <v>1.1000000000000001</v>
      </c>
      <c r="AG18" s="19"/>
      <c r="AH18" s="19"/>
      <c r="AI18" s="19"/>
      <c r="AJ18" s="19">
        <v>4.4000000000000004</v>
      </c>
      <c r="AK18" s="19">
        <v>13.1</v>
      </c>
      <c r="AL18" s="19"/>
      <c r="AM18" s="19"/>
      <c r="AN18" s="19"/>
      <c r="AO18" s="19">
        <v>-1.5</v>
      </c>
      <c r="AP18" s="19">
        <v>9.6999999999999993</v>
      </c>
      <c r="AQ18" s="19">
        <v>9.4</v>
      </c>
      <c r="AR18" s="19">
        <v>10.5</v>
      </c>
      <c r="AS18" s="19">
        <v>-1</v>
      </c>
      <c r="AT18" s="19">
        <v>0</v>
      </c>
      <c r="AU18" s="19">
        <v>2.7</v>
      </c>
      <c r="AV18" s="19">
        <v>0.9</v>
      </c>
      <c r="AW18" s="19">
        <v>10.6</v>
      </c>
      <c r="AX18" s="19"/>
      <c r="AY18" s="19">
        <v>0</v>
      </c>
      <c r="AZ18" s="19">
        <v>2.8</v>
      </c>
      <c r="BA18" s="19">
        <v>-0.3</v>
      </c>
      <c r="BB18" s="19">
        <v>0.6</v>
      </c>
      <c r="BC18" s="19">
        <v>-1.3</v>
      </c>
      <c r="BD18" s="19">
        <v>3.6</v>
      </c>
      <c r="BE18" s="19">
        <v>1</v>
      </c>
      <c r="BF18" s="19">
        <v>-0.2</v>
      </c>
      <c r="BG18" s="19">
        <v>3.8</v>
      </c>
      <c r="BH18" s="19">
        <v>-5.2</v>
      </c>
      <c r="BI18" s="19"/>
      <c r="BJ18" s="19"/>
      <c r="BK18" s="19">
        <v>3.8</v>
      </c>
      <c r="BL18" s="19"/>
      <c r="BM18" s="19"/>
      <c r="BN18" s="19"/>
      <c r="BO18" s="19">
        <v>3.3</v>
      </c>
      <c r="BP18" s="19">
        <v>-42.3</v>
      </c>
      <c r="BQ18" s="19">
        <v>0</v>
      </c>
      <c r="BR18" s="19">
        <v>-18.2</v>
      </c>
      <c r="BS18" s="19">
        <v>-27.2</v>
      </c>
      <c r="BT18" s="19"/>
      <c r="BU18" s="19"/>
      <c r="BV18" s="19"/>
      <c r="BW18" s="19"/>
      <c r="BX18" s="19"/>
      <c r="BY18" s="19"/>
      <c r="BZ18" s="19"/>
      <c r="CA18" s="19"/>
      <c r="CB18" s="19">
        <v>-0.3</v>
      </c>
      <c r="CC18" s="19">
        <v>2.2000000000000002</v>
      </c>
      <c r="CD18" s="19">
        <v>19.2</v>
      </c>
      <c r="CE18" s="19">
        <v>4.2</v>
      </c>
      <c r="CF18" s="19">
        <v>3.5</v>
      </c>
      <c r="CG18" s="19">
        <v>-0.1</v>
      </c>
      <c r="CH18" s="19"/>
      <c r="CI18" s="19"/>
      <c r="CJ18" s="19"/>
      <c r="CK18" s="19">
        <v>-0.9</v>
      </c>
      <c r="CL18" s="19">
        <v>2.7</v>
      </c>
      <c r="CM18" s="19">
        <v>-47.4</v>
      </c>
      <c r="CN18" s="19"/>
      <c r="CO18" s="19"/>
      <c r="CP18" s="19"/>
      <c r="CQ18" s="19"/>
      <c r="CR18" s="19"/>
      <c r="CS18" s="19"/>
      <c r="CT18" s="19"/>
      <c r="CU18" s="19"/>
      <c r="CV18" s="19">
        <v>-1.7</v>
      </c>
      <c r="CW18" s="19">
        <v>0</v>
      </c>
      <c r="CX18" s="19">
        <v>0</v>
      </c>
      <c r="CY18" s="19"/>
      <c r="CZ18" s="19">
        <v>0</v>
      </c>
      <c r="DA18" s="19">
        <v>0.1</v>
      </c>
      <c r="DB18" s="19">
        <v>-0.9</v>
      </c>
      <c r="DC18" s="19"/>
      <c r="DD18" s="19">
        <v>0</v>
      </c>
      <c r="DE18" s="19">
        <v>1.5</v>
      </c>
      <c r="DF18" s="19">
        <v>1.8</v>
      </c>
      <c r="DG18" s="19">
        <v>-1.2</v>
      </c>
      <c r="DH18" s="19">
        <v>0.1</v>
      </c>
      <c r="DI18" s="19">
        <v>0.5</v>
      </c>
      <c r="DJ18" s="19">
        <v>0</v>
      </c>
      <c r="DK18" s="19">
        <v>0</v>
      </c>
      <c r="DL18" s="19">
        <v>0</v>
      </c>
      <c r="DM18" s="19">
        <v>-4.9000000000000004</v>
      </c>
      <c r="DN18" s="19">
        <v>-0.3</v>
      </c>
      <c r="DO18" s="19">
        <v>0</v>
      </c>
      <c r="DP18" s="19">
        <v>0.5</v>
      </c>
      <c r="DQ18" s="19">
        <v>0.7</v>
      </c>
      <c r="DR18" s="19"/>
      <c r="DS18" s="19">
        <v>0</v>
      </c>
      <c r="DT18" s="19">
        <v>0.2</v>
      </c>
      <c r="DU18" s="19">
        <v>0.3</v>
      </c>
      <c r="DV18" s="19">
        <v>0</v>
      </c>
      <c r="DW18" s="19"/>
      <c r="DX18" s="19">
        <v>-4.5999999999999996</v>
      </c>
      <c r="DY18" s="19">
        <v>0.7</v>
      </c>
      <c r="DZ18" s="19">
        <v>1.5</v>
      </c>
      <c r="EA18" s="19">
        <v>2.1</v>
      </c>
      <c r="EB18" s="19">
        <v>1.4</v>
      </c>
      <c r="EC18" s="19">
        <v>0.8</v>
      </c>
      <c r="ED18" s="19">
        <v>4</v>
      </c>
      <c r="EE18" s="19">
        <v>0</v>
      </c>
      <c r="EF18" s="19">
        <v>-6.6</v>
      </c>
      <c r="EG18" s="19">
        <v>-7.5</v>
      </c>
      <c r="EH18" s="19">
        <v>0</v>
      </c>
      <c r="EI18" s="19">
        <v>0</v>
      </c>
      <c r="EJ18" s="19">
        <v>2.6</v>
      </c>
      <c r="EK18" s="19">
        <v>-0.1</v>
      </c>
      <c r="EL18" s="19">
        <v>1.9</v>
      </c>
      <c r="EM18" s="19">
        <v>0.2</v>
      </c>
      <c r="EN18" s="19">
        <v>0.2</v>
      </c>
      <c r="EO18" s="19">
        <v>0.2</v>
      </c>
      <c r="EP18" s="19"/>
      <c r="EQ18" s="19">
        <v>0</v>
      </c>
      <c r="ER18" s="19">
        <v>0</v>
      </c>
      <c r="ES18" s="19">
        <v>0</v>
      </c>
      <c r="ET18" s="19">
        <v>-0.2</v>
      </c>
      <c r="EU18" s="19">
        <v>0.3</v>
      </c>
      <c r="EV18" s="19">
        <v>0</v>
      </c>
      <c r="EW18" s="19">
        <v>0</v>
      </c>
      <c r="EX18" s="19">
        <v>0</v>
      </c>
      <c r="EY18" s="19">
        <v>1.2</v>
      </c>
      <c r="EZ18" s="19">
        <v>1.6</v>
      </c>
      <c r="FA18" s="19"/>
      <c r="FB18" s="19">
        <v>6.8</v>
      </c>
      <c r="FC18" s="19"/>
      <c r="FD18" s="19">
        <v>1.8</v>
      </c>
      <c r="FE18" s="19">
        <v>2.8</v>
      </c>
      <c r="FF18" s="19">
        <v>3.2</v>
      </c>
      <c r="FG18" s="19"/>
      <c r="FH18" s="19"/>
      <c r="FI18" s="19">
        <v>25.14</v>
      </c>
      <c r="FJ18" s="15"/>
      <c r="FK18" s="19">
        <v>2.3152499999999998</v>
      </c>
      <c r="FL18" s="19">
        <v>0</v>
      </c>
      <c r="FM18" s="19"/>
      <c r="FN18" s="19">
        <v>1.73607</v>
      </c>
      <c r="FO18" s="19"/>
      <c r="FP18" s="19">
        <v>2.6848100000000001</v>
      </c>
      <c r="FQ18" s="19">
        <v>0</v>
      </c>
      <c r="FR18" s="19">
        <v>2</v>
      </c>
      <c r="FS18" s="19">
        <v>8.7361299999999993</v>
      </c>
    </row>
    <row r="19" spans="1:175" ht="24" customHeight="1" x14ac:dyDescent="0.3">
      <c r="A19" s="13" t="s">
        <v>63</v>
      </c>
      <c r="B19" s="13" t="s">
        <v>806</v>
      </c>
      <c r="C19" s="14"/>
      <c r="D19" s="14"/>
      <c r="E19" s="14">
        <v>8.36</v>
      </c>
      <c r="F19" s="14">
        <v>41.8</v>
      </c>
      <c r="G19" s="14">
        <v>19.899999999999999</v>
      </c>
      <c r="H19" s="14"/>
      <c r="I19" s="14"/>
      <c r="J19" s="14">
        <v>-15.1</v>
      </c>
      <c r="K19" s="14">
        <v>5.7</v>
      </c>
      <c r="L19" s="14"/>
      <c r="M19" s="14"/>
      <c r="N19" s="14">
        <v>-37.200000000000003</v>
      </c>
      <c r="O19" s="14">
        <v>-48.7</v>
      </c>
      <c r="P19" s="14">
        <v>-33.799999999999997</v>
      </c>
      <c r="Q19" s="14">
        <v>20</v>
      </c>
      <c r="R19" s="14">
        <v>-9</v>
      </c>
      <c r="S19" s="14">
        <v>8.4</v>
      </c>
      <c r="T19" s="14">
        <v>47.7</v>
      </c>
      <c r="U19" s="14">
        <v>0</v>
      </c>
      <c r="V19" s="14"/>
      <c r="W19" s="14"/>
      <c r="X19" s="14"/>
      <c r="Y19" s="14"/>
      <c r="Z19" s="14">
        <v>-2</v>
      </c>
      <c r="AA19" s="14">
        <v>1.8</v>
      </c>
      <c r="AB19" s="14"/>
      <c r="AC19" s="14">
        <v>-3.4</v>
      </c>
      <c r="AD19" s="14">
        <v>3.2</v>
      </c>
      <c r="AE19" s="14">
        <v>1.6</v>
      </c>
      <c r="AF19" s="14">
        <v>1.1000000000000001</v>
      </c>
      <c r="AG19" s="14"/>
      <c r="AH19" s="14"/>
      <c r="AI19" s="14"/>
      <c r="AJ19" s="14">
        <v>4</v>
      </c>
      <c r="AK19" s="14">
        <v>13.7</v>
      </c>
      <c r="AL19" s="14"/>
      <c r="AM19" s="14"/>
      <c r="AN19" s="14"/>
      <c r="AO19" s="14">
        <v>-1.3</v>
      </c>
      <c r="AP19" s="14">
        <v>40.700000000000003</v>
      </c>
      <c r="AQ19" s="14">
        <v>10.199999999999999</v>
      </c>
      <c r="AR19" s="14">
        <v>8.1999999999999993</v>
      </c>
      <c r="AS19" s="14">
        <v>-1.5</v>
      </c>
      <c r="AT19" s="14">
        <v>0</v>
      </c>
      <c r="AU19" s="14">
        <v>2.6</v>
      </c>
      <c r="AV19" s="14">
        <v>1</v>
      </c>
      <c r="AW19" s="14">
        <v>7.5</v>
      </c>
      <c r="AX19" s="14"/>
      <c r="AY19" s="14">
        <v>0</v>
      </c>
      <c r="AZ19" s="14">
        <v>5.2</v>
      </c>
      <c r="BA19" s="14">
        <v>-0.3</v>
      </c>
      <c r="BB19" s="14">
        <v>0.5</v>
      </c>
      <c r="BC19" s="14">
        <v>-2.4</v>
      </c>
      <c r="BD19" s="14">
        <v>2.6</v>
      </c>
      <c r="BE19" s="14">
        <v>1</v>
      </c>
      <c r="BF19" s="14">
        <v>-0.1</v>
      </c>
      <c r="BG19" s="14">
        <v>2.9</v>
      </c>
      <c r="BH19" s="14">
        <v>-4.9000000000000004</v>
      </c>
      <c r="BI19" s="14"/>
      <c r="BJ19" s="14"/>
      <c r="BK19" s="14">
        <v>3</v>
      </c>
      <c r="BL19" s="14"/>
      <c r="BM19" s="14"/>
      <c r="BN19" s="14"/>
      <c r="BO19" s="14">
        <v>1.3</v>
      </c>
      <c r="BP19" s="14">
        <v>-42.6</v>
      </c>
      <c r="BQ19" s="14">
        <v>0</v>
      </c>
      <c r="BR19" s="14">
        <v>-18.600000000000001</v>
      </c>
      <c r="BS19" s="14">
        <v>-28.6</v>
      </c>
      <c r="BT19" s="14"/>
      <c r="BU19" s="14"/>
      <c r="BV19" s="14"/>
      <c r="BW19" s="14"/>
      <c r="BX19" s="14"/>
      <c r="BY19" s="14"/>
      <c r="BZ19" s="14"/>
      <c r="CA19" s="14"/>
      <c r="CB19" s="14">
        <v>-0.3</v>
      </c>
      <c r="CC19" s="14">
        <v>3</v>
      </c>
      <c r="CD19" s="14">
        <v>17.7</v>
      </c>
      <c r="CE19" s="14">
        <v>3.6</v>
      </c>
      <c r="CF19" s="14">
        <v>3.3</v>
      </c>
      <c r="CG19" s="14">
        <v>-0.2</v>
      </c>
      <c r="CH19" s="14"/>
      <c r="CI19" s="14"/>
      <c r="CJ19" s="14"/>
      <c r="CK19" s="14">
        <v>-0.8</v>
      </c>
      <c r="CL19" s="14">
        <v>1.9</v>
      </c>
      <c r="CM19" s="14">
        <v>-47.4</v>
      </c>
      <c r="CN19" s="14"/>
      <c r="CO19" s="14"/>
      <c r="CP19" s="14"/>
      <c r="CQ19" s="14"/>
      <c r="CR19" s="14"/>
      <c r="CS19" s="14"/>
      <c r="CT19" s="14"/>
      <c r="CU19" s="14"/>
      <c r="CV19" s="14">
        <v>-1.7</v>
      </c>
      <c r="CW19" s="14">
        <v>0</v>
      </c>
      <c r="CX19" s="14">
        <v>0</v>
      </c>
      <c r="CY19" s="14"/>
      <c r="CZ19" s="14">
        <v>0</v>
      </c>
      <c r="DA19" s="14">
        <v>0.1</v>
      </c>
      <c r="DB19" s="14">
        <v>-0.9</v>
      </c>
      <c r="DC19" s="14"/>
      <c r="DD19" s="14">
        <v>0</v>
      </c>
      <c r="DE19" s="14">
        <v>1.6</v>
      </c>
      <c r="DF19" s="14">
        <v>1.8</v>
      </c>
      <c r="DG19" s="14">
        <v>-1.5</v>
      </c>
      <c r="DH19" s="14">
        <v>0.1</v>
      </c>
      <c r="DI19" s="14">
        <v>0.5</v>
      </c>
      <c r="DJ19" s="14">
        <v>0.1</v>
      </c>
      <c r="DK19" s="14">
        <v>0</v>
      </c>
      <c r="DL19" s="14">
        <v>0</v>
      </c>
      <c r="DM19" s="14">
        <v>-4.9000000000000004</v>
      </c>
      <c r="DN19" s="14">
        <v>-0.2</v>
      </c>
      <c r="DO19" s="14">
        <v>0</v>
      </c>
      <c r="DP19" s="14">
        <v>0.5</v>
      </c>
      <c r="DQ19" s="14">
        <v>0.7</v>
      </c>
      <c r="DR19" s="14"/>
      <c r="DS19" s="14">
        <v>0</v>
      </c>
      <c r="DT19" s="14">
        <v>0.2</v>
      </c>
      <c r="DU19" s="14">
        <v>0.3</v>
      </c>
      <c r="DV19" s="14">
        <v>0</v>
      </c>
      <c r="DW19" s="14"/>
      <c r="DX19" s="14">
        <v>-4.7</v>
      </c>
      <c r="DY19" s="14">
        <v>0.8</v>
      </c>
      <c r="DZ19" s="14">
        <v>1.4</v>
      </c>
      <c r="EA19" s="14">
        <v>2.1</v>
      </c>
      <c r="EB19" s="14">
        <v>1.4</v>
      </c>
      <c r="EC19" s="14">
        <v>0.8</v>
      </c>
      <c r="ED19" s="14">
        <v>4</v>
      </c>
      <c r="EE19" s="14">
        <v>0</v>
      </c>
      <c r="EF19" s="14">
        <v>-6.7</v>
      </c>
      <c r="EG19" s="14">
        <v>-10.6</v>
      </c>
      <c r="EH19" s="14">
        <v>0</v>
      </c>
      <c r="EI19" s="14">
        <v>0</v>
      </c>
      <c r="EJ19" s="14">
        <v>2.6</v>
      </c>
      <c r="EK19" s="14">
        <v>-0.1</v>
      </c>
      <c r="EL19" s="14">
        <v>1.9</v>
      </c>
      <c r="EM19" s="14">
        <v>0.2</v>
      </c>
      <c r="EN19" s="14">
        <v>0.2</v>
      </c>
      <c r="EO19" s="14">
        <v>0.2</v>
      </c>
      <c r="EP19" s="14"/>
      <c r="EQ19" s="14">
        <v>0</v>
      </c>
      <c r="ER19" s="14">
        <v>0</v>
      </c>
      <c r="ES19" s="14">
        <v>0</v>
      </c>
      <c r="ET19" s="14">
        <v>-0.2</v>
      </c>
      <c r="EU19" s="14">
        <v>-0.8</v>
      </c>
      <c r="EV19" s="14">
        <v>0</v>
      </c>
      <c r="EW19" s="14">
        <v>0</v>
      </c>
      <c r="EX19" s="14">
        <v>0</v>
      </c>
      <c r="EY19" s="14">
        <v>1.2</v>
      </c>
      <c r="EZ19" s="14">
        <v>1.7</v>
      </c>
      <c r="FA19" s="14"/>
      <c r="FB19" s="14">
        <v>6</v>
      </c>
      <c r="FC19" s="14"/>
      <c r="FD19" s="14">
        <v>1.8</v>
      </c>
      <c r="FE19" s="14">
        <v>2.9</v>
      </c>
      <c r="FF19" s="14">
        <v>2.4</v>
      </c>
      <c r="FG19" s="14"/>
      <c r="FH19" s="14"/>
      <c r="FI19" s="14">
        <v>0.46</v>
      </c>
      <c r="FJ19" s="15"/>
      <c r="FK19" s="14">
        <v>2.4801899999999999</v>
      </c>
      <c r="FL19" s="14">
        <v>0</v>
      </c>
      <c r="FM19" s="14"/>
      <c r="FN19" s="14">
        <v>1.6373500000000001</v>
      </c>
      <c r="FO19" s="14"/>
      <c r="FP19" s="14">
        <v>2.6804800000000002</v>
      </c>
      <c r="FQ19" s="14">
        <v>0</v>
      </c>
      <c r="FR19" s="14">
        <v>1.9</v>
      </c>
      <c r="FS19" s="14">
        <v>8.6980199999999996</v>
      </c>
    </row>
    <row r="20" spans="1:175" ht="24" customHeight="1" x14ac:dyDescent="0.3">
      <c r="A20" s="16" t="s">
        <v>63</v>
      </c>
      <c r="B20" s="16" t="s">
        <v>807</v>
      </c>
      <c r="C20" s="17"/>
      <c r="D20" s="17"/>
      <c r="E20" s="17">
        <v>9.09</v>
      </c>
      <c r="F20" s="17">
        <v>61.3</v>
      </c>
      <c r="G20" s="17">
        <v>23.1</v>
      </c>
      <c r="H20" s="17"/>
      <c r="I20" s="17"/>
      <c r="J20" s="17">
        <v>-11.4</v>
      </c>
      <c r="K20" s="17">
        <v>13.4</v>
      </c>
      <c r="L20" s="17"/>
      <c r="M20" s="17"/>
      <c r="N20" s="17">
        <v>-34.799999999999997</v>
      </c>
      <c r="O20" s="17">
        <v>-41.9</v>
      </c>
      <c r="P20" s="17">
        <v>-26.9</v>
      </c>
      <c r="Q20" s="17">
        <v>22.7</v>
      </c>
      <c r="R20" s="17">
        <v>-6.6</v>
      </c>
      <c r="S20" s="17">
        <v>9.6</v>
      </c>
      <c r="T20" s="17">
        <v>53.5</v>
      </c>
      <c r="U20" s="17">
        <v>0</v>
      </c>
      <c r="V20" s="17"/>
      <c r="W20" s="17"/>
      <c r="X20" s="17"/>
      <c r="Y20" s="17"/>
      <c r="Z20" s="17">
        <v>1.8</v>
      </c>
      <c r="AA20" s="17">
        <v>2</v>
      </c>
      <c r="AB20" s="17"/>
      <c r="AC20" s="17">
        <v>-3.3</v>
      </c>
      <c r="AD20" s="17">
        <v>3.2</v>
      </c>
      <c r="AE20" s="17">
        <v>1.9</v>
      </c>
      <c r="AF20" s="17">
        <v>1.1000000000000001</v>
      </c>
      <c r="AG20" s="17"/>
      <c r="AH20" s="17"/>
      <c r="AI20" s="17"/>
      <c r="AJ20" s="17">
        <v>4.5</v>
      </c>
      <c r="AK20" s="17">
        <v>14.7</v>
      </c>
      <c r="AL20" s="17"/>
      <c r="AM20" s="17"/>
      <c r="AN20" s="17"/>
      <c r="AO20" s="17">
        <v>-1.3</v>
      </c>
      <c r="AP20" s="17">
        <v>49.7</v>
      </c>
      <c r="AQ20" s="17">
        <v>9.4</v>
      </c>
      <c r="AR20" s="17">
        <v>7.7</v>
      </c>
      <c r="AS20" s="17">
        <v>-1.3</v>
      </c>
      <c r="AT20" s="17">
        <v>0</v>
      </c>
      <c r="AU20" s="17">
        <v>2.6</v>
      </c>
      <c r="AV20" s="17">
        <v>1.6</v>
      </c>
      <c r="AW20" s="17">
        <v>11.8</v>
      </c>
      <c r="AX20" s="17"/>
      <c r="AY20" s="17">
        <v>0</v>
      </c>
      <c r="AZ20" s="17">
        <v>9.1</v>
      </c>
      <c r="BA20" s="17">
        <v>-0.3</v>
      </c>
      <c r="BB20" s="17">
        <v>0.5</v>
      </c>
      <c r="BC20" s="17">
        <v>-0.6</v>
      </c>
      <c r="BD20" s="17">
        <v>4.4000000000000004</v>
      </c>
      <c r="BE20" s="17">
        <v>0.9</v>
      </c>
      <c r="BF20" s="17">
        <v>-0.2</v>
      </c>
      <c r="BG20" s="17">
        <v>5.2</v>
      </c>
      <c r="BH20" s="17">
        <v>-4</v>
      </c>
      <c r="BI20" s="17"/>
      <c r="BJ20" s="17"/>
      <c r="BK20" s="17">
        <v>0</v>
      </c>
      <c r="BL20" s="17"/>
      <c r="BM20" s="17"/>
      <c r="BN20" s="17"/>
      <c r="BO20" s="17">
        <v>6.9</v>
      </c>
      <c r="BP20" s="17">
        <v>-40.6</v>
      </c>
      <c r="BQ20" s="17">
        <v>0</v>
      </c>
      <c r="BR20" s="17">
        <v>-16.3</v>
      </c>
      <c r="BS20" s="17">
        <v>-25.8</v>
      </c>
      <c r="BT20" s="17"/>
      <c r="BU20" s="17"/>
      <c r="BV20" s="17"/>
      <c r="BW20" s="17"/>
      <c r="BX20" s="17"/>
      <c r="BY20" s="17"/>
      <c r="BZ20" s="17"/>
      <c r="CA20" s="17"/>
      <c r="CB20" s="17">
        <v>-0.3</v>
      </c>
      <c r="CC20" s="17">
        <v>2.7</v>
      </c>
      <c r="CD20" s="17">
        <v>17.3</v>
      </c>
      <c r="CE20" s="17">
        <v>3.4</v>
      </c>
      <c r="CF20" s="17">
        <v>2.2000000000000002</v>
      </c>
      <c r="CG20" s="17">
        <v>-0.2</v>
      </c>
      <c r="CH20" s="17"/>
      <c r="CI20" s="17"/>
      <c r="CJ20" s="17"/>
      <c r="CK20" s="17">
        <v>2.7</v>
      </c>
      <c r="CL20" s="17">
        <v>5.3</v>
      </c>
      <c r="CM20" s="17">
        <v>-42.6</v>
      </c>
      <c r="CN20" s="17"/>
      <c r="CO20" s="17"/>
      <c r="CP20" s="17"/>
      <c r="CQ20" s="17"/>
      <c r="CR20" s="17"/>
      <c r="CS20" s="17"/>
      <c r="CT20" s="17"/>
      <c r="CU20" s="17"/>
      <c r="CV20" s="17">
        <v>-1.9</v>
      </c>
      <c r="CW20" s="17">
        <v>0</v>
      </c>
      <c r="CX20" s="17">
        <v>0</v>
      </c>
      <c r="CY20" s="17"/>
      <c r="CZ20" s="17">
        <v>0</v>
      </c>
      <c r="DA20" s="17">
        <v>0.1</v>
      </c>
      <c r="DB20" s="17">
        <v>-0.9</v>
      </c>
      <c r="DC20" s="17"/>
      <c r="DD20" s="17">
        <v>0</v>
      </c>
      <c r="DE20" s="17">
        <v>1.5</v>
      </c>
      <c r="DF20" s="17">
        <v>1.9</v>
      </c>
      <c r="DG20" s="17">
        <v>-1.6</v>
      </c>
      <c r="DH20" s="17">
        <v>0</v>
      </c>
      <c r="DI20" s="17">
        <v>0.5</v>
      </c>
      <c r="DJ20" s="17">
        <v>0</v>
      </c>
      <c r="DK20" s="17">
        <v>0</v>
      </c>
      <c r="DL20" s="17">
        <v>0</v>
      </c>
      <c r="DM20" s="17">
        <v>-4.7</v>
      </c>
      <c r="DN20" s="17">
        <v>-0.2</v>
      </c>
      <c r="DO20" s="17">
        <v>0</v>
      </c>
      <c r="DP20" s="17">
        <v>0.5</v>
      </c>
      <c r="DQ20" s="17">
        <v>0.7</v>
      </c>
      <c r="DR20" s="17"/>
      <c r="DS20" s="17">
        <v>0.2</v>
      </c>
      <c r="DT20" s="17">
        <v>0.4</v>
      </c>
      <c r="DU20" s="17">
        <v>0.3</v>
      </c>
      <c r="DV20" s="17">
        <v>0</v>
      </c>
      <c r="DW20" s="17"/>
      <c r="DX20" s="17">
        <v>-4.5999999999999996</v>
      </c>
      <c r="DY20" s="17">
        <v>1.1000000000000001</v>
      </c>
      <c r="DZ20" s="17">
        <v>1.5</v>
      </c>
      <c r="EA20" s="17">
        <v>2.2000000000000002</v>
      </c>
      <c r="EB20" s="17">
        <v>1.4</v>
      </c>
      <c r="EC20" s="17">
        <v>0.8</v>
      </c>
      <c r="ED20" s="17">
        <v>4</v>
      </c>
      <c r="EE20" s="17">
        <v>0.4</v>
      </c>
      <c r="EF20" s="17">
        <v>-4.3</v>
      </c>
      <c r="EG20" s="17">
        <v>-6.7</v>
      </c>
      <c r="EH20" s="17">
        <v>0</v>
      </c>
      <c r="EI20" s="17">
        <v>0</v>
      </c>
      <c r="EJ20" s="17">
        <v>2.6</v>
      </c>
      <c r="EK20" s="17">
        <v>-0.1</v>
      </c>
      <c r="EL20" s="17">
        <v>1.8</v>
      </c>
      <c r="EM20" s="17">
        <v>0.2</v>
      </c>
      <c r="EN20" s="17">
        <v>0.2</v>
      </c>
      <c r="EO20" s="17">
        <v>0.2</v>
      </c>
      <c r="EP20" s="17"/>
      <c r="EQ20" s="17">
        <v>0</v>
      </c>
      <c r="ER20" s="17">
        <v>0</v>
      </c>
      <c r="ES20" s="17">
        <v>0</v>
      </c>
      <c r="ET20" s="17">
        <v>-0.2</v>
      </c>
      <c r="EU20" s="17">
        <v>0.4</v>
      </c>
      <c r="EV20" s="17">
        <v>0</v>
      </c>
      <c r="EW20" s="17">
        <v>0</v>
      </c>
      <c r="EX20" s="17">
        <v>0</v>
      </c>
      <c r="EY20" s="17">
        <v>1.2</v>
      </c>
      <c r="EZ20" s="17">
        <v>1.8</v>
      </c>
      <c r="FA20" s="17"/>
      <c r="FB20" s="17">
        <v>10.5</v>
      </c>
      <c r="FC20" s="17"/>
      <c r="FD20" s="17">
        <v>1.8</v>
      </c>
      <c r="FE20" s="17">
        <v>2.2999999999999998</v>
      </c>
      <c r="FF20" s="17">
        <v>2.9</v>
      </c>
      <c r="FG20" s="17"/>
      <c r="FH20" s="17"/>
      <c r="FI20" s="17">
        <v>125.09</v>
      </c>
      <c r="FJ20" s="15"/>
      <c r="FK20" s="17">
        <v>2.3417400000000002</v>
      </c>
      <c r="FL20" s="17">
        <v>0</v>
      </c>
      <c r="FM20" s="17"/>
      <c r="FN20" s="17">
        <v>1.6797200000000001</v>
      </c>
      <c r="FO20" s="17"/>
      <c r="FP20" s="17">
        <v>2.6823600000000001</v>
      </c>
      <c r="FQ20" s="17">
        <v>0</v>
      </c>
      <c r="FR20" s="17">
        <v>2</v>
      </c>
      <c r="FS20" s="17">
        <v>8.7038200000000003</v>
      </c>
    </row>
    <row r="21" spans="1:175" ht="24" customHeight="1" x14ac:dyDescent="0.3">
      <c r="A21" s="16" t="s">
        <v>63</v>
      </c>
      <c r="B21" s="16" t="s">
        <v>808</v>
      </c>
      <c r="C21" s="17"/>
      <c r="D21" s="17"/>
      <c r="E21" s="17">
        <v>9.59</v>
      </c>
      <c r="F21" s="17">
        <v>53</v>
      </c>
      <c r="G21" s="17">
        <v>21.7</v>
      </c>
      <c r="H21" s="17"/>
      <c r="I21" s="17"/>
      <c r="J21" s="17">
        <v>-13.7</v>
      </c>
      <c r="K21" s="17">
        <v>3.6</v>
      </c>
      <c r="L21" s="17"/>
      <c r="M21" s="17"/>
      <c r="N21" s="17">
        <v>-30.9</v>
      </c>
      <c r="O21" s="17">
        <v>-48.5</v>
      </c>
      <c r="P21" s="17">
        <v>-34.299999999999997</v>
      </c>
      <c r="Q21" s="17">
        <v>29.4</v>
      </c>
      <c r="R21" s="17">
        <v>-6</v>
      </c>
      <c r="S21" s="17">
        <v>10.7</v>
      </c>
      <c r="T21" s="17">
        <v>51.5</v>
      </c>
      <c r="U21" s="17">
        <v>0</v>
      </c>
      <c r="V21" s="17"/>
      <c r="W21" s="17"/>
      <c r="X21" s="17"/>
      <c r="Y21" s="17"/>
      <c r="Z21" s="17">
        <v>1.2</v>
      </c>
      <c r="AA21" s="17">
        <v>1.8</v>
      </c>
      <c r="AB21" s="17"/>
      <c r="AC21" s="17">
        <v>-3.4</v>
      </c>
      <c r="AD21" s="17">
        <v>3.3</v>
      </c>
      <c r="AE21" s="17">
        <v>2.6</v>
      </c>
      <c r="AF21" s="17">
        <v>1.2</v>
      </c>
      <c r="AG21" s="17"/>
      <c r="AH21" s="17"/>
      <c r="AI21" s="17"/>
      <c r="AJ21" s="17">
        <v>4.0999999999999996</v>
      </c>
      <c r="AK21" s="17">
        <v>14.9</v>
      </c>
      <c r="AL21" s="17"/>
      <c r="AM21" s="17"/>
      <c r="AN21" s="17"/>
      <c r="AO21" s="17">
        <v>-1.5</v>
      </c>
      <c r="AP21" s="17">
        <v>49.1</v>
      </c>
      <c r="AQ21" s="17">
        <v>5.0999999999999996</v>
      </c>
      <c r="AR21" s="17">
        <v>8.4</v>
      </c>
      <c r="AS21" s="17">
        <v>-1.3</v>
      </c>
      <c r="AT21" s="17">
        <v>0.3</v>
      </c>
      <c r="AU21" s="17">
        <v>2.6</v>
      </c>
      <c r="AV21" s="17">
        <v>0.7</v>
      </c>
      <c r="AW21" s="17">
        <v>12.1</v>
      </c>
      <c r="AX21" s="17"/>
      <c r="AY21" s="17">
        <v>0</v>
      </c>
      <c r="AZ21" s="17">
        <v>8.3000000000000007</v>
      </c>
      <c r="BA21" s="17">
        <v>-0.4</v>
      </c>
      <c r="BB21" s="17">
        <v>0.4</v>
      </c>
      <c r="BC21" s="17">
        <v>-4.7</v>
      </c>
      <c r="BD21" s="17">
        <v>2.2999999999999998</v>
      </c>
      <c r="BE21" s="17">
        <v>1</v>
      </c>
      <c r="BF21" s="17">
        <v>-0.1</v>
      </c>
      <c r="BG21" s="17">
        <v>0.7</v>
      </c>
      <c r="BH21" s="17">
        <v>-4.5</v>
      </c>
      <c r="BI21" s="17"/>
      <c r="BJ21" s="17"/>
      <c r="BK21" s="17">
        <v>0</v>
      </c>
      <c r="BL21" s="17"/>
      <c r="BM21" s="17"/>
      <c r="BN21" s="17"/>
      <c r="BO21" s="17">
        <v>6.9</v>
      </c>
      <c r="BP21" s="17">
        <v>-39.4</v>
      </c>
      <c r="BQ21" s="17">
        <v>0</v>
      </c>
      <c r="BR21" s="17">
        <v>-15.7</v>
      </c>
      <c r="BS21" s="17">
        <v>-26.1</v>
      </c>
      <c r="BT21" s="17"/>
      <c r="BU21" s="17"/>
      <c r="BV21" s="17"/>
      <c r="BW21" s="17"/>
      <c r="BX21" s="17"/>
      <c r="BY21" s="17"/>
      <c r="BZ21" s="17"/>
      <c r="CA21" s="17"/>
      <c r="CB21" s="17">
        <v>-0.3</v>
      </c>
      <c r="CC21" s="17">
        <v>3</v>
      </c>
      <c r="CD21" s="17">
        <v>20</v>
      </c>
      <c r="CE21" s="17">
        <v>4.5999999999999996</v>
      </c>
      <c r="CF21" s="17">
        <v>2.2000000000000002</v>
      </c>
      <c r="CG21" s="17">
        <v>-0.1</v>
      </c>
      <c r="CH21" s="17"/>
      <c r="CI21" s="17"/>
      <c r="CJ21" s="17"/>
      <c r="CK21" s="17">
        <v>3.4</v>
      </c>
      <c r="CL21" s="17">
        <v>6.4</v>
      </c>
      <c r="CM21" s="17">
        <v>-40.799999999999997</v>
      </c>
      <c r="CN21" s="17"/>
      <c r="CO21" s="17"/>
      <c r="CP21" s="17"/>
      <c r="CQ21" s="17"/>
      <c r="CR21" s="17"/>
      <c r="CS21" s="17"/>
      <c r="CT21" s="17"/>
      <c r="CU21" s="17"/>
      <c r="CV21" s="17">
        <v>-1.7</v>
      </c>
      <c r="CW21" s="17">
        <v>0</v>
      </c>
      <c r="CX21" s="17">
        <v>0</v>
      </c>
      <c r="CY21" s="17"/>
      <c r="CZ21" s="17">
        <v>0</v>
      </c>
      <c r="DA21" s="17">
        <v>0.1</v>
      </c>
      <c r="DB21" s="17">
        <v>-0.9</v>
      </c>
      <c r="DC21" s="17"/>
      <c r="DD21" s="17">
        <v>-0.2</v>
      </c>
      <c r="DE21" s="17">
        <v>1.4</v>
      </c>
      <c r="DF21" s="17">
        <v>0</v>
      </c>
      <c r="DG21" s="17">
        <v>-1.3</v>
      </c>
      <c r="DH21" s="17">
        <v>0.1</v>
      </c>
      <c r="DI21" s="17">
        <v>0.5</v>
      </c>
      <c r="DJ21" s="17">
        <v>0</v>
      </c>
      <c r="DK21" s="17">
        <v>0</v>
      </c>
      <c r="DL21" s="17">
        <v>0</v>
      </c>
      <c r="DM21" s="17">
        <v>-4.4000000000000004</v>
      </c>
      <c r="DN21" s="17">
        <v>0.8</v>
      </c>
      <c r="DO21" s="17">
        <v>0</v>
      </c>
      <c r="DP21" s="17">
        <v>0.5</v>
      </c>
      <c r="DQ21" s="17">
        <v>0.7</v>
      </c>
      <c r="DR21" s="17"/>
      <c r="DS21" s="17">
        <v>0.3</v>
      </c>
      <c r="DT21" s="17">
        <v>0.2</v>
      </c>
      <c r="DU21" s="17">
        <v>0.3</v>
      </c>
      <c r="DV21" s="17">
        <v>0</v>
      </c>
      <c r="DW21" s="17"/>
      <c r="DX21" s="17">
        <v>-4.5999999999999996</v>
      </c>
      <c r="DY21" s="17">
        <v>0.6</v>
      </c>
      <c r="DZ21" s="17">
        <v>1.3</v>
      </c>
      <c r="EA21" s="17">
        <v>2.2000000000000002</v>
      </c>
      <c r="EB21" s="17">
        <v>1.5</v>
      </c>
      <c r="EC21" s="17">
        <v>0.8</v>
      </c>
      <c r="ED21" s="17">
        <v>4</v>
      </c>
      <c r="EE21" s="17">
        <v>0.4</v>
      </c>
      <c r="EF21" s="17">
        <v>-5.6</v>
      </c>
      <c r="EG21" s="17">
        <v>-6.2</v>
      </c>
      <c r="EH21" s="17">
        <v>0</v>
      </c>
      <c r="EI21" s="17">
        <v>0</v>
      </c>
      <c r="EJ21" s="17">
        <v>2.6</v>
      </c>
      <c r="EK21" s="17">
        <v>-0.1</v>
      </c>
      <c r="EL21" s="17">
        <v>2</v>
      </c>
      <c r="EM21" s="17">
        <v>0.2</v>
      </c>
      <c r="EN21" s="17">
        <v>0.2</v>
      </c>
      <c r="EO21" s="17">
        <v>0.2</v>
      </c>
      <c r="EP21" s="17"/>
      <c r="EQ21" s="17">
        <v>0</v>
      </c>
      <c r="ER21" s="17">
        <v>0</v>
      </c>
      <c r="ES21" s="17">
        <v>0</v>
      </c>
      <c r="ET21" s="17">
        <v>-0.2</v>
      </c>
      <c r="EU21" s="17">
        <v>1.2</v>
      </c>
      <c r="EV21" s="17">
        <v>0</v>
      </c>
      <c r="EW21" s="17">
        <v>0</v>
      </c>
      <c r="EX21" s="17">
        <v>0</v>
      </c>
      <c r="EY21" s="17">
        <v>1.2</v>
      </c>
      <c r="EZ21" s="17">
        <v>1.8</v>
      </c>
      <c r="FA21" s="17"/>
      <c r="FB21" s="17">
        <v>6.7</v>
      </c>
      <c r="FC21" s="17"/>
      <c r="FD21" s="17">
        <v>1.8</v>
      </c>
      <c r="FE21" s="17">
        <v>2.5</v>
      </c>
      <c r="FF21" s="17">
        <v>2.7</v>
      </c>
      <c r="FG21" s="17"/>
      <c r="FH21" s="17"/>
      <c r="FI21" s="17">
        <v>87.99</v>
      </c>
      <c r="FJ21" s="15"/>
      <c r="FK21" s="17">
        <v>1.74257</v>
      </c>
      <c r="FL21" s="17">
        <v>0</v>
      </c>
      <c r="FM21" s="17"/>
      <c r="FN21" s="17">
        <v>1.7584299999999999</v>
      </c>
      <c r="FO21" s="17"/>
      <c r="FP21" s="17">
        <v>2.67225</v>
      </c>
      <c r="FQ21" s="17">
        <v>0</v>
      </c>
      <c r="FR21" s="17">
        <v>2.2000000000000002</v>
      </c>
      <c r="FS21" s="17">
        <v>8.3732500000000005</v>
      </c>
    </row>
    <row r="22" spans="1:175" ht="24" customHeight="1" x14ac:dyDescent="0.3">
      <c r="A22" s="16" t="s">
        <v>63</v>
      </c>
      <c r="B22" s="16" t="s">
        <v>809</v>
      </c>
      <c r="C22" s="17"/>
      <c r="D22" s="17"/>
      <c r="E22" s="17">
        <v>10.220000000000001</v>
      </c>
      <c r="F22" s="17">
        <v>56.7</v>
      </c>
      <c r="G22" s="17">
        <v>22.2</v>
      </c>
      <c r="H22" s="17"/>
      <c r="I22" s="17"/>
      <c r="J22" s="17">
        <v>-10</v>
      </c>
      <c r="K22" s="17">
        <v>16.2</v>
      </c>
      <c r="L22" s="17"/>
      <c r="M22" s="17"/>
      <c r="N22" s="17">
        <v>-31.2</v>
      </c>
      <c r="O22" s="17">
        <v>-46.5</v>
      </c>
      <c r="P22" s="17">
        <v>-31.7</v>
      </c>
      <c r="Q22" s="17">
        <v>27.3</v>
      </c>
      <c r="R22" s="17">
        <v>-3.6</v>
      </c>
      <c r="S22" s="17">
        <v>12</v>
      </c>
      <c r="T22" s="17">
        <v>55.4</v>
      </c>
      <c r="U22" s="17">
        <v>0</v>
      </c>
      <c r="V22" s="17"/>
      <c r="W22" s="17"/>
      <c r="X22" s="17"/>
      <c r="Y22" s="17"/>
      <c r="Z22" s="17">
        <v>2.8</v>
      </c>
      <c r="AA22" s="17">
        <v>1.7</v>
      </c>
      <c r="AB22" s="17"/>
      <c r="AC22" s="17">
        <v>-3.4</v>
      </c>
      <c r="AD22" s="17">
        <v>3.4</v>
      </c>
      <c r="AE22" s="17">
        <v>2.5</v>
      </c>
      <c r="AF22" s="17">
        <v>1.3</v>
      </c>
      <c r="AG22" s="17"/>
      <c r="AH22" s="17"/>
      <c r="AI22" s="17"/>
      <c r="AJ22" s="17">
        <v>4.4000000000000004</v>
      </c>
      <c r="AK22" s="17">
        <v>13.9</v>
      </c>
      <c r="AL22" s="17"/>
      <c r="AM22" s="17"/>
      <c r="AN22" s="17"/>
      <c r="AO22" s="17">
        <v>-1.7</v>
      </c>
      <c r="AP22" s="17">
        <v>45.8</v>
      </c>
      <c r="AQ22" s="17">
        <v>4.7</v>
      </c>
      <c r="AR22" s="17">
        <v>8.6</v>
      </c>
      <c r="AS22" s="17">
        <v>-0.3</v>
      </c>
      <c r="AT22" s="17">
        <v>0.1</v>
      </c>
      <c r="AU22" s="17">
        <v>2.6</v>
      </c>
      <c r="AV22" s="17">
        <v>1.1000000000000001</v>
      </c>
      <c r="AW22" s="17">
        <v>16.2</v>
      </c>
      <c r="AX22" s="17"/>
      <c r="AY22" s="17">
        <v>0</v>
      </c>
      <c r="AZ22" s="17">
        <v>8.5</v>
      </c>
      <c r="BA22" s="17">
        <v>-0.6</v>
      </c>
      <c r="BB22" s="17">
        <v>0.2</v>
      </c>
      <c r="BC22" s="17">
        <v>-4.9000000000000004</v>
      </c>
      <c r="BD22" s="17">
        <v>3.8</v>
      </c>
      <c r="BE22" s="17">
        <v>1</v>
      </c>
      <c r="BF22" s="17">
        <v>-0.1</v>
      </c>
      <c r="BG22" s="17">
        <v>0.6</v>
      </c>
      <c r="BH22" s="17">
        <v>-3.3</v>
      </c>
      <c r="BI22" s="17"/>
      <c r="BJ22" s="17"/>
      <c r="BK22" s="17">
        <v>0</v>
      </c>
      <c r="BL22" s="17"/>
      <c r="BM22" s="17"/>
      <c r="BN22" s="17"/>
      <c r="BO22" s="17">
        <v>6.6</v>
      </c>
      <c r="BP22" s="17">
        <v>-36.200000000000003</v>
      </c>
      <c r="BQ22" s="17">
        <v>0</v>
      </c>
      <c r="BR22" s="17">
        <v>-12.1</v>
      </c>
      <c r="BS22" s="17">
        <v>-22.2</v>
      </c>
      <c r="BT22" s="17"/>
      <c r="BU22" s="17"/>
      <c r="BV22" s="17"/>
      <c r="BW22" s="17"/>
      <c r="BX22" s="17"/>
      <c r="BY22" s="17"/>
      <c r="BZ22" s="17"/>
      <c r="CA22" s="17"/>
      <c r="CB22" s="17">
        <v>-0.4</v>
      </c>
      <c r="CC22" s="17">
        <v>8.1999999999999993</v>
      </c>
      <c r="CD22" s="17">
        <v>24.2</v>
      </c>
      <c r="CE22" s="17">
        <v>3.8</v>
      </c>
      <c r="CF22" s="17">
        <v>2.1</v>
      </c>
      <c r="CG22" s="17">
        <v>0</v>
      </c>
      <c r="CH22" s="17"/>
      <c r="CI22" s="17"/>
      <c r="CJ22" s="17"/>
      <c r="CK22" s="17">
        <v>5.3</v>
      </c>
      <c r="CL22" s="17">
        <v>8.1999999999999993</v>
      </c>
      <c r="CM22" s="17">
        <v>-38</v>
      </c>
      <c r="CN22" s="17"/>
      <c r="CO22" s="17"/>
      <c r="CP22" s="17"/>
      <c r="CQ22" s="17"/>
      <c r="CR22" s="17"/>
      <c r="CS22" s="17"/>
      <c r="CT22" s="17"/>
      <c r="CU22" s="17"/>
      <c r="CV22" s="17">
        <v>-1.9</v>
      </c>
      <c r="CW22" s="17">
        <v>0</v>
      </c>
      <c r="CX22" s="17">
        <v>0</v>
      </c>
      <c r="CY22" s="17"/>
      <c r="CZ22" s="17">
        <v>0.8</v>
      </c>
      <c r="DA22" s="17">
        <v>0.1</v>
      </c>
      <c r="DB22" s="17">
        <v>-0.8</v>
      </c>
      <c r="DC22" s="17"/>
      <c r="DD22" s="17">
        <v>0</v>
      </c>
      <c r="DE22" s="17">
        <v>1.3</v>
      </c>
      <c r="DF22" s="17">
        <v>0</v>
      </c>
      <c r="DG22" s="17">
        <v>-0.9</v>
      </c>
      <c r="DH22" s="17">
        <v>0.1</v>
      </c>
      <c r="DI22" s="17">
        <v>0.6</v>
      </c>
      <c r="DJ22" s="17">
        <v>0</v>
      </c>
      <c r="DK22" s="17">
        <v>0</v>
      </c>
      <c r="DL22" s="17">
        <v>0.8</v>
      </c>
      <c r="DM22" s="17">
        <v>-4.5999999999999996</v>
      </c>
      <c r="DN22" s="17">
        <v>1.4</v>
      </c>
      <c r="DO22" s="17">
        <v>0</v>
      </c>
      <c r="DP22" s="17">
        <v>0.5</v>
      </c>
      <c r="DQ22" s="17">
        <v>0.7</v>
      </c>
      <c r="DR22" s="17"/>
      <c r="DS22" s="17">
        <v>0.3</v>
      </c>
      <c r="DT22" s="17">
        <v>0.2</v>
      </c>
      <c r="DU22" s="17">
        <v>0.3</v>
      </c>
      <c r="DV22" s="17">
        <v>0</v>
      </c>
      <c r="DW22" s="17"/>
      <c r="DX22" s="17">
        <v>-4.7</v>
      </c>
      <c r="DY22" s="17">
        <v>0.5</v>
      </c>
      <c r="DZ22" s="17">
        <v>1.4</v>
      </c>
      <c r="EA22" s="17">
        <v>2.2999999999999998</v>
      </c>
      <c r="EB22" s="17">
        <v>1.5</v>
      </c>
      <c r="EC22" s="17">
        <v>0.8</v>
      </c>
      <c r="ED22" s="17">
        <v>4</v>
      </c>
      <c r="EE22" s="17">
        <v>0.3</v>
      </c>
      <c r="EF22" s="17">
        <v>-6</v>
      </c>
      <c r="EG22" s="17">
        <v>-7.4</v>
      </c>
      <c r="EH22" s="17">
        <v>0</v>
      </c>
      <c r="EI22" s="17">
        <v>0</v>
      </c>
      <c r="EJ22" s="17">
        <v>2.6</v>
      </c>
      <c r="EK22" s="17">
        <v>0</v>
      </c>
      <c r="EL22" s="17">
        <v>1.8</v>
      </c>
      <c r="EM22" s="17">
        <v>0.2</v>
      </c>
      <c r="EN22" s="17">
        <v>0.2</v>
      </c>
      <c r="EO22" s="17">
        <v>0.2</v>
      </c>
      <c r="EP22" s="17"/>
      <c r="EQ22" s="17">
        <v>17.93</v>
      </c>
      <c r="ER22" s="17">
        <v>0</v>
      </c>
      <c r="ES22" s="17">
        <v>2.2000000000000002</v>
      </c>
      <c r="ET22" s="17">
        <v>-0.2</v>
      </c>
      <c r="EU22" s="17">
        <v>-0.1</v>
      </c>
      <c r="EV22" s="17">
        <v>0</v>
      </c>
      <c r="EW22" s="17">
        <v>0</v>
      </c>
      <c r="EX22" s="17">
        <v>0</v>
      </c>
      <c r="EY22" s="17">
        <v>1.2</v>
      </c>
      <c r="EZ22" s="17">
        <v>1.8</v>
      </c>
      <c r="FA22" s="17"/>
      <c r="FB22" s="17">
        <v>9.6999999999999993</v>
      </c>
      <c r="FC22" s="17"/>
      <c r="FD22" s="17">
        <v>1.8</v>
      </c>
      <c r="FE22" s="17">
        <v>0.8</v>
      </c>
      <c r="FF22" s="17">
        <v>3.2</v>
      </c>
      <c r="FG22" s="17"/>
      <c r="FH22" s="17"/>
      <c r="FI22" s="17">
        <v>170.35</v>
      </c>
      <c r="FJ22" s="15"/>
      <c r="FK22" s="17">
        <v>1.6157999999999999</v>
      </c>
      <c r="FL22" s="17">
        <v>0</v>
      </c>
      <c r="FM22" s="17"/>
      <c r="FN22" s="17">
        <v>1.7471300000000001</v>
      </c>
      <c r="FO22" s="17"/>
      <c r="FP22" s="17">
        <v>1.7888900000000001</v>
      </c>
      <c r="FQ22" s="17">
        <v>0</v>
      </c>
      <c r="FR22" s="17">
        <v>2</v>
      </c>
      <c r="FS22" s="17">
        <v>7.1518199999999998</v>
      </c>
    </row>
    <row r="23" spans="1:175" ht="24" customHeight="1" x14ac:dyDescent="0.3">
      <c r="A23" s="16" t="s">
        <v>63</v>
      </c>
      <c r="B23" s="16" t="s">
        <v>810</v>
      </c>
      <c r="C23" s="17"/>
      <c r="D23" s="17"/>
      <c r="E23" s="17">
        <v>10.220000000000001</v>
      </c>
      <c r="F23" s="17">
        <v>27.7</v>
      </c>
      <c r="G23" s="17">
        <v>17.7</v>
      </c>
      <c r="H23" s="17"/>
      <c r="I23" s="17"/>
      <c r="J23" s="17">
        <v>-8.6999999999999993</v>
      </c>
      <c r="K23" s="17">
        <v>13.4</v>
      </c>
      <c r="L23" s="17"/>
      <c r="M23" s="17"/>
      <c r="N23" s="17">
        <v>-39.6</v>
      </c>
      <c r="O23" s="17">
        <v>-48.1</v>
      </c>
      <c r="P23" s="17">
        <v>-33.200000000000003</v>
      </c>
      <c r="Q23" s="17">
        <v>17.7</v>
      </c>
      <c r="R23" s="17">
        <v>-7</v>
      </c>
      <c r="S23" s="17">
        <v>9.6</v>
      </c>
      <c r="T23" s="17">
        <v>40.4</v>
      </c>
      <c r="U23" s="17">
        <v>0</v>
      </c>
      <c r="V23" s="17"/>
      <c r="W23" s="17"/>
      <c r="X23" s="17"/>
      <c r="Y23" s="17"/>
      <c r="Z23" s="17">
        <v>-2.9</v>
      </c>
      <c r="AA23" s="17">
        <v>1.4</v>
      </c>
      <c r="AB23" s="17"/>
      <c r="AC23" s="17">
        <v>-3.3</v>
      </c>
      <c r="AD23" s="17">
        <v>3.3</v>
      </c>
      <c r="AE23" s="17">
        <v>2.9</v>
      </c>
      <c r="AF23" s="17">
        <v>1.3</v>
      </c>
      <c r="AG23" s="17"/>
      <c r="AH23" s="17"/>
      <c r="AI23" s="17"/>
      <c r="AJ23" s="17">
        <v>4</v>
      </c>
      <c r="AK23" s="17">
        <v>13.1</v>
      </c>
      <c r="AL23" s="17"/>
      <c r="AM23" s="17"/>
      <c r="AN23" s="17"/>
      <c r="AO23" s="17">
        <v>-1.7</v>
      </c>
      <c r="AP23" s="17">
        <v>43.7</v>
      </c>
      <c r="AQ23" s="17">
        <v>4.8</v>
      </c>
      <c r="AR23" s="17">
        <v>8.1</v>
      </c>
      <c r="AS23" s="17">
        <v>-1.2</v>
      </c>
      <c r="AT23" s="17">
        <v>-1.5</v>
      </c>
      <c r="AU23" s="17">
        <v>2.7</v>
      </c>
      <c r="AV23" s="17">
        <v>0.6</v>
      </c>
      <c r="AW23" s="17">
        <v>11.3</v>
      </c>
      <c r="AX23" s="17"/>
      <c r="AY23" s="17">
        <v>0</v>
      </c>
      <c r="AZ23" s="17">
        <v>7.5</v>
      </c>
      <c r="BA23" s="17">
        <v>-0.6</v>
      </c>
      <c r="BB23" s="17">
        <v>0.5</v>
      </c>
      <c r="BC23" s="17">
        <v>-3.2</v>
      </c>
      <c r="BD23" s="17">
        <v>4.5</v>
      </c>
      <c r="BE23" s="17">
        <v>0.9</v>
      </c>
      <c r="BF23" s="17">
        <v>-0.1</v>
      </c>
      <c r="BG23" s="17">
        <v>4.8</v>
      </c>
      <c r="BH23" s="17">
        <v>-4.5</v>
      </c>
      <c r="BI23" s="17"/>
      <c r="BJ23" s="17"/>
      <c r="BK23" s="17">
        <v>0</v>
      </c>
      <c r="BL23" s="17"/>
      <c r="BM23" s="17"/>
      <c r="BN23" s="17"/>
      <c r="BO23" s="17">
        <v>-0.9</v>
      </c>
      <c r="BP23" s="17">
        <v>-39.6</v>
      </c>
      <c r="BQ23" s="17">
        <v>0</v>
      </c>
      <c r="BR23" s="17">
        <v>-15.6</v>
      </c>
      <c r="BS23" s="17">
        <v>-23.7</v>
      </c>
      <c r="BT23" s="17"/>
      <c r="BU23" s="17"/>
      <c r="BV23" s="17"/>
      <c r="BW23" s="17"/>
      <c r="BX23" s="17"/>
      <c r="BY23" s="17"/>
      <c r="BZ23" s="17"/>
      <c r="CA23" s="17"/>
      <c r="CB23" s="17">
        <v>-0.3</v>
      </c>
      <c r="CC23" s="17">
        <v>9.3000000000000007</v>
      </c>
      <c r="CD23" s="17">
        <v>23.3</v>
      </c>
      <c r="CE23" s="17">
        <v>3.9</v>
      </c>
      <c r="CF23" s="17">
        <v>2.2000000000000002</v>
      </c>
      <c r="CG23" s="17">
        <v>0.1</v>
      </c>
      <c r="CH23" s="17"/>
      <c r="CI23" s="17"/>
      <c r="CJ23" s="17"/>
      <c r="CK23" s="17">
        <v>0.9</v>
      </c>
      <c r="CL23" s="17">
        <v>3.4</v>
      </c>
      <c r="CM23" s="17">
        <v>-44.6</v>
      </c>
      <c r="CN23" s="17"/>
      <c r="CO23" s="17"/>
      <c r="CP23" s="17"/>
      <c r="CQ23" s="17"/>
      <c r="CR23" s="17"/>
      <c r="CS23" s="17"/>
      <c r="CT23" s="17"/>
      <c r="CU23" s="17"/>
      <c r="CV23" s="17">
        <v>-2</v>
      </c>
      <c r="CW23" s="17">
        <v>0</v>
      </c>
      <c r="CX23" s="17">
        <v>0</v>
      </c>
      <c r="CY23" s="17"/>
      <c r="CZ23" s="17">
        <v>1.4</v>
      </c>
      <c r="DA23" s="17">
        <v>0.2</v>
      </c>
      <c r="DB23" s="17">
        <v>-0.9</v>
      </c>
      <c r="DC23" s="17"/>
      <c r="DD23" s="17">
        <v>0</v>
      </c>
      <c r="DE23" s="17">
        <v>1.3</v>
      </c>
      <c r="DF23" s="17">
        <v>0</v>
      </c>
      <c r="DG23" s="17">
        <v>-1.6</v>
      </c>
      <c r="DH23" s="17">
        <v>0.1</v>
      </c>
      <c r="DI23" s="17">
        <v>0.5</v>
      </c>
      <c r="DJ23" s="17">
        <v>0.1</v>
      </c>
      <c r="DK23" s="17">
        <v>-0.3</v>
      </c>
      <c r="DL23" s="17">
        <v>6</v>
      </c>
      <c r="DM23" s="17">
        <v>-5.2</v>
      </c>
      <c r="DN23" s="17">
        <v>-1.2</v>
      </c>
      <c r="DO23" s="17">
        <v>0</v>
      </c>
      <c r="DP23" s="17">
        <v>0.5</v>
      </c>
      <c r="DQ23" s="17">
        <v>0.7</v>
      </c>
      <c r="DR23" s="17"/>
      <c r="DS23" s="17">
        <v>-0.5</v>
      </c>
      <c r="DT23" s="17">
        <v>0.1</v>
      </c>
      <c r="DU23" s="17">
        <v>0.5</v>
      </c>
      <c r="DV23" s="17">
        <v>0</v>
      </c>
      <c r="DW23" s="17"/>
      <c r="DX23" s="17">
        <v>-4.8</v>
      </c>
      <c r="DY23" s="17">
        <v>0.7</v>
      </c>
      <c r="DZ23" s="17">
        <v>1.1000000000000001</v>
      </c>
      <c r="EA23" s="17">
        <v>2.2000000000000002</v>
      </c>
      <c r="EB23" s="17">
        <v>1.5</v>
      </c>
      <c r="EC23" s="17">
        <v>0.8</v>
      </c>
      <c r="ED23" s="17">
        <v>4</v>
      </c>
      <c r="EE23" s="17">
        <v>-0.4</v>
      </c>
      <c r="EF23" s="17">
        <v>-10.7</v>
      </c>
      <c r="EG23" s="17">
        <v>-13.4</v>
      </c>
      <c r="EH23" s="17">
        <v>0</v>
      </c>
      <c r="EI23" s="17">
        <v>0</v>
      </c>
      <c r="EJ23" s="17">
        <v>2.6</v>
      </c>
      <c r="EK23" s="17">
        <v>-0.1</v>
      </c>
      <c r="EL23" s="17">
        <v>1.9</v>
      </c>
      <c r="EM23" s="17">
        <v>0.2</v>
      </c>
      <c r="EN23" s="17">
        <v>0.2</v>
      </c>
      <c r="EO23" s="17">
        <v>0.2</v>
      </c>
      <c r="EP23" s="17"/>
      <c r="EQ23" s="17">
        <v>19.850000000000001</v>
      </c>
      <c r="ER23" s="17">
        <v>0</v>
      </c>
      <c r="ES23" s="17">
        <v>-0.4</v>
      </c>
      <c r="ET23" s="17">
        <v>-0.2</v>
      </c>
      <c r="EU23" s="17">
        <v>-2.2000000000000002</v>
      </c>
      <c r="EV23" s="17">
        <v>0</v>
      </c>
      <c r="EW23" s="17">
        <v>0.2</v>
      </c>
      <c r="EX23" s="17">
        <v>0</v>
      </c>
      <c r="EY23" s="17">
        <v>1.6</v>
      </c>
      <c r="EZ23" s="17">
        <v>1.8</v>
      </c>
      <c r="FA23" s="17"/>
      <c r="FB23" s="17">
        <v>9.5</v>
      </c>
      <c r="FC23" s="17"/>
      <c r="FD23" s="17">
        <v>1.9</v>
      </c>
      <c r="FE23" s="17">
        <v>0.4</v>
      </c>
      <c r="FF23" s="17">
        <v>2.5</v>
      </c>
      <c r="FG23" s="17"/>
      <c r="FH23" s="17"/>
      <c r="FI23" s="17">
        <v>35.57</v>
      </c>
      <c r="FJ23" s="15"/>
      <c r="FK23" s="17">
        <v>1.7857799999999999</v>
      </c>
      <c r="FL23" s="17">
        <v>0</v>
      </c>
      <c r="FM23" s="17"/>
      <c r="FN23" s="17">
        <v>1.7006600000000001</v>
      </c>
      <c r="FO23" s="17"/>
      <c r="FP23" s="17">
        <v>1.9324399999999999</v>
      </c>
      <c r="FQ23" s="17">
        <v>0</v>
      </c>
      <c r="FR23" s="17">
        <v>0.6</v>
      </c>
      <c r="FS23" s="17">
        <v>6.0188800000000002</v>
      </c>
    </row>
    <row r="24" spans="1:175" ht="24" customHeight="1" x14ac:dyDescent="0.3">
      <c r="A24" s="16" t="s">
        <v>63</v>
      </c>
      <c r="B24" s="16" t="s">
        <v>811</v>
      </c>
      <c r="C24" s="17"/>
      <c r="D24" s="17"/>
      <c r="E24" s="17">
        <v>9.36</v>
      </c>
      <c r="F24" s="17">
        <v>34.1</v>
      </c>
      <c r="G24" s="17">
        <v>18.600000000000001</v>
      </c>
      <c r="H24" s="17"/>
      <c r="I24" s="17"/>
      <c r="J24" s="17">
        <v>-8.3000000000000007</v>
      </c>
      <c r="K24" s="17">
        <v>12.2</v>
      </c>
      <c r="L24" s="17"/>
      <c r="M24" s="17"/>
      <c r="N24" s="17">
        <v>-37.299999999999997</v>
      </c>
      <c r="O24" s="17">
        <v>-46</v>
      </c>
      <c r="P24" s="17">
        <v>-31.2</v>
      </c>
      <c r="Q24" s="17">
        <v>19.899999999999999</v>
      </c>
      <c r="R24" s="17">
        <v>-7.6</v>
      </c>
      <c r="S24" s="17">
        <v>9.1</v>
      </c>
      <c r="T24" s="17">
        <v>36</v>
      </c>
      <c r="U24" s="17">
        <v>0</v>
      </c>
      <c r="V24" s="17"/>
      <c r="W24" s="17"/>
      <c r="X24" s="17"/>
      <c r="Y24" s="17"/>
      <c r="Z24" s="17">
        <v>-6.3</v>
      </c>
      <c r="AA24" s="17">
        <v>0.4</v>
      </c>
      <c r="AB24" s="17"/>
      <c r="AC24" s="17">
        <v>-3.2</v>
      </c>
      <c r="AD24" s="17">
        <v>3.4</v>
      </c>
      <c r="AE24" s="17">
        <v>1.3</v>
      </c>
      <c r="AF24" s="17">
        <v>1.5</v>
      </c>
      <c r="AG24" s="17"/>
      <c r="AH24" s="17"/>
      <c r="AI24" s="17"/>
      <c r="AJ24" s="17">
        <v>2.6</v>
      </c>
      <c r="AK24" s="17">
        <v>5.4</v>
      </c>
      <c r="AL24" s="17"/>
      <c r="AM24" s="17"/>
      <c r="AN24" s="17"/>
      <c r="AO24" s="17">
        <v>-1.7</v>
      </c>
      <c r="AP24" s="17">
        <v>19</v>
      </c>
      <c r="AQ24" s="17">
        <v>3.2</v>
      </c>
      <c r="AR24" s="17">
        <v>8.4</v>
      </c>
      <c r="AS24" s="17">
        <v>-1.2</v>
      </c>
      <c r="AT24" s="17">
        <v>-0.3</v>
      </c>
      <c r="AU24" s="17">
        <v>2.7</v>
      </c>
      <c r="AV24" s="17">
        <v>1.2</v>
      </c>
      <c r="AW24" s="17">
        <v>10.9</v>
      </c>
      <c r="AX24" s="17"/>
      <c r="AY24" s="17">
        <v>0</v>
      </c>
      <c r="AZ24" s="17">
        <v>7.2</v>
      </c>
      <c r="BA24" s="17">
        <v>-1.1000000000000001</v>
      </c>
      <c r="BB24" s="17">
        <v>0.3</v>
      </c>
      <c r="BC24" s="17">
        <v>-3.1</v>
      </c>
      <c r="BD24" s="17">
        <v>4.5</v>
      </c>
      <c r="BE24" s="17">
        <v>1</v>
      </c>
      <c r="BF24" s="17">
        <v>-0.1</v>
      </c>
      <c r="BG24" s="17">
        <v>2.2999999999999998</v>
      </c>
      <c r="BH24" s="17">
        <v>-2.9</v>
      </c>
      <c r="BI24" s="17"/>
      <c r="BJ24" s="17"/>
      <c r="BK24" s="17">
        <v>0</v>
      </c>
      <c r="BL24" s="17"/>
      <c r="BM24" s="17"/>
      <c r="BN24" s="17"/>
      <c r="BO24" s="17">
        <v>-0.4</v>
      </c>
      <c r="BP24" s="17">
        <v>-41.7</v>
      </c>
      <c r="BQ24" s="17">
        <v>0</v>
      </c>
      <c r="BR24" s="17">
        <v>-17.600000000000001</v>
      </c>
      <c r="BS24" s="17">
        <v>-28.2</v>
      </c>
      <c r="BT24" s="17"/>
      <c r="BU24" s="17"/>
      <c r="BV24" s="17"/>
      <c r="BW24" s="17"/>
      <c r="BX24" s="17"/>
      <c r="BY24" s="17"/>
      <c r="BZ24" s="17"/>
      <c r="CA24" s="17"/>
      <c r="CB24" s="17">
        <v>-0.3</v>
      </c>
      <c r="CC24" s="17">
        <v>10.4</v>
      </c>
      <c r="CD24" s="17">
        <v>24.1</v>
      </c>
      <c r="CE24" s="17">
        <v>3.8</v>
      </c>
      <c r="CF24" s="17">
        <v>2.1</v>
      </c>
      <c r="CG24" s="17">
        <v>0.1</v>
      </c>
      <c r="CH24" s="17"/>
      <c r="CI24" s="17"/>
      <c r="CJ24" s="17"/>
      <c r="CK24" s="17">
        <v>2</v>
      </c>
      <c r="CL24" s="17">
        <v>4.7</v>
      </c>
      <c r="CM24" s="17">
        <v>-42.7</v>
      </c>
      <c r="CN24" s="17"/>
      <c r="CO24" s="17"/>
      <c r="CP24" s="17"/>
      <c r="CQ24" s="17"/>
      <c r="CR24" s="17"/>
      <c r="CS24" s="17"/>
      <c r="CT24" s="17"/>
      <c r="CU24" s="17"/>
      <c r="CV24" s="17">
        <v>-2</v>
      </c>
      <c r="CW24" s="17">
        <v>1.5</v>
      </c>
      <c r="CX24" s="17">
        <v>0</v>
      </c>
      <c r="CY24" s="17"/>
      <c r="CZ24" s="17">
        <v>1.5</v>
      </c>
      <c r="DA24" s="17">
        <v>0.2</v>
      </c>
      <c r="DB24" s="17">
        <v>-0.9</v>
      </c>
      <c r="DC24" s="17"/>
      <c r="DD24" s="17">
        <v>0</v>
      </c>
      <c r="DE24" s="17">
        <v>1.1000000000000001</v>
      </c>
      <c r="DF24" s="17">
        <v>0</v>
      </c>
      <c r="DG24" s="17">
        <v>-1.4</v>
      </c>
      <c r="DH24" s="17">
        <v>0.1</v>
      </c>
      <c r="DI24" s="17">
        <v>0.5</v>
      </c>
      <c r="DJ24" s="17">
        <v>0.1</v>
      </c>
      <c r="DK24" s="17">
        <v>-0.7</v>
      </c>
      <c r="DL24" s="17">
        <v>12.6</v>
      </c>
      <c r="DM24" s="17">
        <v>-6</v>
      </c>
      <c r="DN24" s="17">
        <v>-3.2</v>
      </c>
      <c r="DO24" s="17">
        <v>0</v>
      </c>
      <c r="DP24" s="17">
        <v>0.5</v>
      </c>
      <c r="DQ24" s="17">
        <v>0.7</v>
      </c>
      <c r="DR24" s="17"/>
      <c r="DS24" s="17">
        <v>-1.9</v>
      </c>
      <c r="DT24" s="17">
        <v>0.3</v>
      </c>
      <c r="DU24" s="17">
        <v>0.4</v>
      </c>
      <c r="DV24" s="17">
        <v>0</v>
      </c>
      <c r="DW24" s="17"/>
      <c r="DX24" s="17">
        <v>-4.8</v>
      </c>
      <c r="DY24" s="17">
        <v>0.8</v>
      </c>
      <c r="DZ24" s="17">
        <v>1.4</v>
      </c>
      <c r="EA24" s="17">
        <v>2.2999999999999998</v>
      </c>
      <c r="EB24" s="17">
        <v>1.5</v>
      </c>
      <c r="EC24" s="17">
        <v>0.8</v>
      </c>
      <c r="ED24" s="17">
        <v>4</v>
      </c>
      <c r="EE24" s="17">
        <v>0.2</v>
      </c>
      <c r="EF24" s="17">
        <v>-8.4</v>
      </c>
      <c r="EG24" s="17">
        <v>-12.6</v>
      </c>
      <c r="EH24" s="17">
        <v>0</v>
      </c>
      <c r="EI24" s="17">
        <v>0</v>
      </c>
      <c r="EJ24" s="17">
        <v>2.6</v>
      </c>
      <c r="EK24" s="17">
        <v>0</v>
      </c>
      <c r="EL24" s="17">
        <v>1.8</v>
      </c>
      <c r="EM24" s="17">
        <v>0.2</v>
      </c>
      <c r="EN24" s="17">
        <v>0.2</v>
      </c>
      <c r="EO24" s="17">
        <v>0.2</v>
      </c>
      <c r="EP24" s="17"/>
      <c r="EQ24" s="17">
        <v>19.785</v>
      </c>
      <c r="ER24" s="17">
        <v>0</v>
      </c>
      <c r="ES24" s="17">
        <v>4.8</v>
      </c>
      <c r="ET24" s="17">
        <v>-0.2</v>
      </c>
      <c r="EU24" s="17">
        <v>-6</v>
      </c>
      <c r="EV24" s="17">
        <v>0</v>
      </c>
      <c r="EW24" s="17">
        <v>2.4</v>
      </c>
      <c r="EX24" s="17">
        <v>0</v>
      </c>
      <c r="EY24" s="17">
        <v>1.6</v>
      </c>
      <c r="EZ24" s="17">
        <v>1.8</v>
      </c>
      <c r="FA24" s="17"/>
      <c r="FB24" s="17">
        <v>9</v>
      </c>
      <c r="FC24" s="17"/>
      <c r="FD24" s="17">
        <v>1.9</v>
      </c>
      <c r="FE24" s="17">
        <v>1.8</v>
      </c>
      <c r="FF24" s="17">
        <v>3.7</v>
      </c>
      <c r="FG24" s="17"/>
      <c r="FH24" s="17"/>
      <c r="FI24" s="17">
        <v>14.744999999999999</v>
      </c>
      <c r="FJ24" s="15"/>
      <c r="FK24" s="17">
        <v>1.36849</v>
      </c>
      <c r="FL24" s="17">
        <v>0</v>
      </c>
      <c r="FM24" s="17"/>
      <c r="FN24" s="17">
        <v>1.7158100000000001</v>
      </c>
      <c r="FO24" s="17"/>
      <c r="FP24" s="17">
        <v>2.34843</v>
      </c>
      <c r="FQ24" s="17">
        <v>-0.3</v>
      </c>
      <c r="FR24" s="17">
        <v>0.6</v>
      </c>
      <c r="FS24" s="17">
        <v>5.7327300000000001</v>
      </c>
    </row>
    <row r="25" spans="1:175" ht="24" customHeight="1" x14ac:dyDescent="0.3">
      <c r="A25" s="16" t="s">
        <v>63</v>
      </c>
      <c r="B25" s="16" t="s">
        <v>812</v>
      </c>
      <c r="C25" s="17"/>
      <c r="D25" s="17"/>
      <c r="E25" s="17">
        <v>7.66</v>
      </c>
      <c r="F25" s="17">
        <v>47.1</v>
      </c>
      <c r="G25" s="17">
        <v>21.2</v>
      </c>
      <c r="H25" s="17"/>
      <c r="I25" s="17"/>
      <c r="J25" s="17">
        <v>-4</v>
      </c>
      <c r="K25" s="17">
        <v>20.7</v>
      </c>
      <c r="L25" s="17"/>
      <c r="M25" s="17"/>
      <c r="N25" s="17">
        <v>-29.5</v>
      </c>
      <c r="O25" s="17">
        <v>-38.299999999999997</v>
      </c>
      <c r="P25" s="17">
        <v>-23</v>
      </c>
      <c r="Q25" s="17">
        <v>31.4</v>
      </c>
      <c r="R25" s="17">
        <v>-1.5</v>
      </c>
      <c r="S25" s="17">
        <v>13.5</v>
      </c>
      <c r="T25" s="17">
        <v>41.5</v>
      </c>
      <c r="U25" s="17">
        <v>0</v>
      </c>
      <c r="V25" s="17"/>
      <c r="W25" s="17"/>
      <c r="X25" s="17"/>
      <c r="Y25" s="17"/>
      <c r="Z25" s="17">
        <v>-5.9</v>
      </c>
      <c r="AA25" s="17">
        <v>1</v>
      </c>
      <c r="AB25" s="17"/>
      <c r="AC25" s="17">
        <v>-3.4</v>
      </c>
      <c r="AD25" s="17">
        <v>3.4</v>
      </c>
      <c r="AE25" s="17">
        <v>-1.9</v>
      </c>
      <c r="AF25" s="17">
        <v>1.3</v>
      </c>
      <c r="AG25" s="17"/>
      <c r="AH25" s="17"/>
      <c r="AI25" s="17"/>
      <c r="AJ25" s="17">
        <v>3.8</v>
      </c>
      <c r="AK25" s="17">
        <v>10.9</v>
      </c>
      <c r="AL25" s="17"/>
      <c r="AM25" s="17"/>
      <c r="AN25" s="17"/>
      <c r="AO25" s="17">
        <v>-1.3</v>
      </c>
      <c r="AP25" s="17">
        <v>30.8</v>
      </c>
      <c r="AQ25" s="17">
        <v>3.8</v>
      </c>
      <c r="AR25" s="17">
        <v>7.2</v>
      </c>
      <c r="AS25" s="17">
        <v>-0.6</v>
      </c>
      <c r="AT25" s="17">
        <v>-0.3</v>
      </c>
      <c r="AU25" s="17">
        <v>2.7</v>
      </c>
      <c r="AV25" s="17">
        <v>1</v>
      </c>
      <c r="AW25" s="17">
        <v>21.7</v>
      </c>
      <c r="AX25" s="17"/>
      <c r="AY25" s="17">
        <v>0</v>
      </c>
      <c r="AZ25" s="17">
        <v>8.1</v>
      </c>
      <c r="BA25" s="17">
        <v>-0.8</v>
      </c>
      <c r="BB25" s="17">
        <v>0.4</v>
      </c>
      <c r="BC25" s="17">
        <v>-2.6</v>
      </c>
      <c r="BD25" s="17">
        <v>5.3</v>
      </c>
      <c r="BE25" s="17">
        <v>1</v>
      </c>
      <c r="BF25" s="17">
        <v>-0.1</v>
      </c>
      <c r="BG25" s="17">
        <v>4.3</v>
      </c>
      <c r="BH25" s="17">
        <v>0.8</v>
      </c>
      <c r="BI25" s="17"/>
      <c r="BJ25" s="17"/>
      <c r="BK25" s="17">
        <v>0</v>
      </c>
      <c r="BL25" s="17"/>
      <c r="BM25" s="17"/>
      <c r="BN25" s="17"/>
      <c r="BO25" s="17">
        <v>11</v>
      </c>
      <c r="BP25" s="17">
        <v>-34.5</v>
      </c>
      <c r="BQ25" s="17">
        <v>0</v>
      </c>
      <c r="BR25" s="17">
        <v>-10.199999999999999</v>
      </c>
      <c r="BS25" s="17">
        <v>-20.2</v>
      </c>
      <c r="BT25" s="17"/>
      <c r="BU25" s="17"/>
      <c r="BV25" s="17"/>
      <c r="BW25" s="17"/>
      <c r="BX25" s="17"/>
      <c r="BY25" s="17"/>
      <c r="BZ25" s="17"/>
      <c r="CA25" s="17"/>
      <c r="CB25" s="17">
        <v>-0.2</v>
      </c>
      <c r="CC25" s="17">
        <v>22.8</v>
      </c>
      <c r="CD25" s="17">
        <v>23</v>
      </c>
      <c r="CE25" s="17">
        <v>3.2</v>
      </c>
      <c r="CF25" s="17">
        <v>7</v>
      </c>
      <c r="CG25" s="17">
        <v>0.1</v>
      </c>
      <c r="CH25" s="17"/>
      <c r="CI25" s="17"/>
      <c r="CJ25" s="17"/>
      <c r="CK25" s="17">
        <v>14.4</v>
      </c>
      <c r="CL25" s="17">
        <v>16.7</v>
      </c>
      <c r="CM25" s="17">
        <v>-24.7</v>
      </c>
      <c r="CN25" s="17"/>
      <c r="CO25" s="17"/>
      <c r="CP25" s="17"/>
      <c r="CQ25" s="17"/>
      <c r="CR25" s="17"/>
      <c r="CS25" s="17"/>
      <c r="CT25" s="17"/>
      <c r="CU25" s="17"/>
      <c r="CV25" s="17">
        <v>-2.6</v>
      </c>
      <c r="CW25" s="17">
        <v>1.5</v>
      </c>
      <c r="CX25" s="17">
        <v>0</v>
      </c>
      <c r="CY25" s="17"/>
      <c r="CZ25" s="17">
        <v>1.5</v>
      </c>
      <c r="DA25" s="17">
        <v>0</v>
      </c>
      <c r="DB25" s="17">
        <v>-0.9</v>
      </c>
      <c r="DC25" s="17"/>
      <c r="DD25" s="17">
        <v>0</v>
      </c>
      <c r="DE25" s="17">
        <v>1.2</v>
      </c>
      <c r="DF25" s="17">
        <v>0</v>
      </c>
      <c r="DG25" s="17">
        <v>-1.4</v>
      </c>
      <c r="DH25" s="17">
        <v>0</v>
      </c>
      <c r="DI25" s="17">
        <v>0.6</v>
      </c>
      <c r="DJ25" s="17">
        <v>0.1</v>
      </c>
      <c r="DK25" s="17">
        <v>-0.8</v>
      </c>
      <c r="DL25" s="17">
        <v>14.6</v>
      </c>
      <c r="DM25" s="17">
        <v>-5.6</v>
      </c>
      <c r="DN25" s="17">
        <v>-2.6</v>
      </c>
      <c r="DO25" s="17">
        <v>0</v>
      </c>
      <c r="DP25" s="17">
        <v>0.5</v>
      </c>
      <c r="DQ25" s="17">
        <v>0.7</v>
      </c>
      <c r="DR25" s="17"/>
      <c r="DS25" s="17">
        <v>-2.5</v>
      </c>
      <c r="DT25" s="17">
        <v>0.3</v>
      </c>
      <c r="DU25" s="17">
        <v>0.3</v>
      </c>
      <c r="DV25" s="17">
        <v>0</v>
      </c>
      <c r="DW25" s="17"/>
      <c r="DX25" s="17">
        <v>-4.8</v>
      </c>
      <c r="DY25" s="17">
        <v>0.7</v>
      </c>
      <c r="DZ25" s="17">
        <v>1.5</v>
      </c>
      <c r="EA25" s="17">
        <v>2.2999999999999998</v>
      </c>
      <c r="EB25" s="17">
        <v>1.7</v>
      </c>
      <c r="EC25" s="17">
        <v>0.8</v>
      </c>
      <c r="ED25" s="17">
        <v>4</v>
      </c>
      <c r="EE25" s="17">
        <v>1.2</v>
      </c>
      <c r="EF25" s="17">
        <v>-6.6</v>
      </c>
      <c r="EG25" s="17">
        <v>-9.5</v>
      </c>
      <c r="EH25" s="17">
        <v>0</v>
      </c>
      <c r="EI25" s="17">
        <v>0</v>
      </c>
      <c r="EJ25" s="17">
        <v>2.6</v>
      </c>
      <c r="EK25" s="17">
        <v>0</v>
      </c>
      <c r="EL25" s="17">
        <v>2</v>
      </c>
      <c r="EM25" s="17">
        <v>0.2</v>
      </c>
      <c r="EN25" s="17">
        <v>0.2</v>
      </c>
      <c r="EO25" s="17">
        <v>0.2</v>
      </c>
      <c r="EP25" s="17"/>
      <c r="EQ25" s="17">
        <v>19.827000000000002</v>
      </c>
      <c r="ER25" s="17">
        <v>0.1</v>
      </c>
      <c r="ES25" s="17">
        <v>11.1</v>
      </c>
      <c r="ET25" s="17">
        <v>-0.2</v>
      </c>
      <c r="EU25" s="17">
        <v>-6</v>
      </c>
      <c r="EV25" s="17">
        <v>0</v>
      </c>
      <c r="EW25" s="17">
        <v>6.9</v>
      </c>
      <c r="EX25" s="17">
        <v>0</v>
      </c>
      <c r="EY25" s="17">
        <v>0.8</v>
      </c>
      <c r="EZ25" s="17">
        <v>2</v>
      </c>
      <c r="FA25" s="17"/>
      <c r="FB25" s="17">
        <v>7.6</v>
      </c>
      <c r="FC25" s="17"/>
      <c r="FD25" s="17">
        <v>1.9</v>
      </c>
      <c r="FE25" s="17">
        <v>2.5</v>
      </c>
      <c r="FF25" s="17">
        <v>3.8</v>
      </c>
      <c r="FG25" s="17"/>
      <c r="FH25" s="17"/>
      <c r="FI25" s="17">
        <v>237.48699999999999</v>
      </c>
      <c r="FJ25" s="15"/>
      <c r="FK25" s="17">
        <v>1.6455599999999999</v>
      </c>
      <c r="FL25" s="17">
        <v>0</v>
      </c>
      <c r="FM25" s="17"/>
      <c r="FN25" s="17">
        <v>1.8825700000000001</v>
      </c>
      <c r="FO25" s="17"/>
      <c r="FP25" s="17">
        <v>2.3487499999999999</v>
      </c>
      <c r="FQ25" s="17">
        <v>0.3</v>
      </c>
      <c r="FR25" s="17">
        <v>1.5</v>
      </c>
      <c r="FS25" s="17">
        <v>7.6768799999999997</v>
      </c>
    </row>
    <row r="26" spans="1:175" ht="24" customHeight="1" x14ac:dyDescent="0.3">
      <c r="A26" s="18" t="s">
        <v>63</v>
      </c>
      <c r="B26" s="18" t="s">
        <v>813</v>
      </c>
      <c r="C26" s="19"/>
      <c r="D26" s="19"/>
      <c r="E26" s="19">
        <v>8.02</v>
      </c>
      <c r="F26" s="19">
        <v>52.1</v>
      </c>
      <c r="G26" s="19">
        <v>22.4</v>
      </c>
      <c r="H26" s="19"/>
      <c r="I26" s="19"/>
      <c r="J26" s="19">
        <v>-4.8</v>
      </c>
      <c r="K26" s="19">
        <v>14.8</v>
      </c>
      <c r="L26" s="19"/>
      <c r="M26" s="19"/>
      <c r="N26" s="19">
        <v>-21.7</v>
      </c>
      <c r="O26" s="19">
        <v>-32.200000000000003</v>
      </c>
      <c r="P26" s="19">
        <v>-17.8</v>
      </c>
      <c r="Q26" s="19">
        <v>38.4</v>
      </c>
      <c r="R26" s="19">
        <v>2.5</v>
      </c>
      <c r="S26" s="19">
        <v>15.9</v>
      </c>
      <c r="T26" s="19">
        <v>43.4</v>
      </c>
      <c r="U26" s="19">
        <v>0</v>
      </c>
      <c r="V26" s="19"/>
      <c r="W26" s="19"/>
      <c r="X26" s="19"/>
      <c r="Y26" s="19"/>
      <c r="Z26" s="19">
        <v>-4.5</v>
      </c>
      <c r="AA26" s="19">
        <v>1.2</v>
      </c>
      <c r="AB26" s="19"/>
      <c r="AC26" s="19">
        <v>-3.3</v>
      </c>
      <c r="AD26" s="19">
        <v>3.8</v>
      </c>
      <c r="AE26" s="19">
        <v>-0.6</v>
      </c>
      <c r="AF26" s="19">
        <v>1.6</v>
      </c>
      <c r="AG26" s="19"/>
      <c r="AH26" s="19"/>
      <c r="AI26" s="19"/>
      <c r="AJ26" s="19">
        <v>4</v>
      </c>
      <c r="AK26" s="19">
        <v>19.600000000000001</v>
      </c>
      <c r="AL26" s="19"/>
      <c r="AM26" s="19"/>
      <c r="AN26" s="19"/>
      <c r="AO26" s="19">
        <v>-1</v>
      </c>
      <c r="AP26" s="19">
        <v>43.7</v>
      </c>
      <c r="AQ26" s="19">
        <v>5.2</v>
      </c>
      <c r="AR26" s="19">
        <v>7.8</v>
      </c>
      <c r="AS26" s="19">
        <v>2.6</v>
      </c>
      <c r="AT26" s="19">
        <v>-0.3</v>
      </c>
      <c r="AU26" s="19">
        <v>2.7</v>
      </c>
      <c r="AV26" s="19">
        <v>1.8</v>
      </c>
      <c r="AW26" s="19">
        <v>26.4</v>
      </c>
      <c r="AX26" s="19"/>
      <c r="AY26" s="19">
        <v>0</v>
      </c>
      <c r="AZ26" s="19">
        <v>7.8</v>
      </c>
      <c r="BA26" s="19">
        <v>-0.8</v>
      </c>
      <c r="BB26" s="19">
        <v>0.6</v>
      </c>
      <c r="BC26" s="19">
        <v>-1.3</v>
      </c>
      <c r="BD26" s="19">
        <v>4.9000000000000004</v>
      </c>
      <c r="BE26" s="19">
        <v>1</v>
      </c>
      <c r="BF26" s="19">
        <v>-0.1</v>
      </c>
      <c r="BG26" s="19">
        <v>2</v>
      </c>
      <c r="BH26" s="19">
        <v>1.7</v>
      </c>
      <c r="BI26" s="19"/>
      <c r="BJ26" s="19"/>
      <c r="BK26" s="19">
        <v>0</v>
      </c>
      <c r="BL26" s="19"/>
      <c r="BM26" s="19"/>
      <c r="BN26" s="19"/>
      <c r="BO26" s="19">
        <v>12.3</v>
      </c>
      <c r="BP26" s="19">
        <v>-32.4</v>
      </c>
      <c r="BQ26" s="19">
        <v>0</v>
      </c>
      <c r="BR26" s="19">
        <v>-7.6</v>
      </c>
      <c r="BS26" s="19">
        <v>-17.399999999999999</v>
      </c>
      <c r="BT26" s="19"/>
      <c r="BU26" s="19"/>
      <c r="BV26" s="19"/>
      <c r="BW26" s="19"/>
      <c r="BX26" s="19"/>
      <c r="BY26" s="19"/>
      <c r="BZ26" s="19"/>
      <c r="CA26" s="19"/>
      <c r="CB26" s="19">
        <v>-0.3</v>
      </c>
      <c r="CC26" s="19">
        <v>26.8</v>
      </c>
      <c r="CD26" s="19">
        <v>32.6</v>
      </c>
      <c r="CE26" s="19">
        <v>9.1999999999999993</v>
      </c>
      <c r="CF26" s="19">
        <v>6.8</v>
      </c>
      <c r="CG26" s="19">
        <v>-0.3</v>
      </c>
      <c r="CH26" s="19"/>
      <c r="CI26" s="19"/>
      <c r="CJ26" s="19"/>
      <c r="CK26" s="19">
        <v>18.899999999999999</v>
      </c>
      <c r="CL26" s="19">
        <v>21.7</v>
      </c>
      <c r="CM26" s="19">
        <v>-18.600000000000001</v>
      </c>
      <c r="CN26" s="19"/>
      <c r="CO26" s="19"/>
      <c r="CP26" s="19"/>
      <c r="CQ26" s="19"/>
      <c r="CR26" s="19"/>
      <c r="CS26" s="19"/>
      <c r="CT26" s="19"/>
      <c r="CU26" s="19"/>
      <c r="CV26" s="19">
        <v>-2.8</v>
      </c>
      <c r="CW26" s="19">
        <v>6.6</v>
      </c>
      <c r="CX26" s="19">
        <v>0</v>
      </c>
      <c r="CY26" s="19"/>
      <c r="CZ26" s="19">
        <v>1.5</v>
      </c>
      <c r="DA26" s="19">
        <v>0</v>
      </c>
      <c r="DB26" s="19">
        <v>-0.8</v>
      </c>
      <c r="DC26" s="19"/>
      <c r="DD26" s="19">
        <v>-0.4</v>
      </c>
      <c r="DE26" s="19">
        <v>1.3</v>
      </c>
      <c r="DF26" s="19">
        <v>0</v>
      </c>
      <c r="DG26" s="19">
        <v>-1.2</v>
      </c>
      <c r="DH26" s="19">
        <v>0.1</v>
      </c>
      <c r="DI26" s="19">
        <v>0.4</v>
      </c>
      <c r="DJ26" s="19">
        <v>0.1</v>
      </c>
      <c r="DK26" s="19">
        <v>-0.8</v>
      </c>
      <c r="DL26" s="19">
        <v>15.3</v>
      </c>
      <c r="DM26" s="19">
        <v>-5.0999999999999996</v>
      </c>
      <c r="DN26" s="19">
        <v>-1.5</v>
      </c>
      <c r="DO26" s="19">
        <v>0</v>
      </c>
      <c r="DP26" s="19">
        <v>0.5</v>
      </c>
      <c r="DQ26" s="19">
        <v>0.7</v>
      </c>
      <c r="DR26" s="19"/>
      <c r="DS26" s="19">
        <v>-2.8</v>
      </c>
      <c r="DT26" s="19">
        <v>-0.6</v>
      </c>
      <c r="DU26" s="19">
        <v>0.3</v>
      </c>
      <c r="DV26" s="19">
        <v>0</v>
      </c>
      <c r="DW26" s="19"/>
      <c r="DX26" s="19">
        <v>-4.9000000000000004</v>
      </c>
      <c r="DY26" s="19">
        <v>0.7</v>
      </c>
      <c r="DZ26" s="19">
        <v>1.5</v>
      </c>
      <c r="EA26" s="19">
        <v>2.2999999999999998</v>
      </c>
      <c r="EB26" s="19">
        <v>1.8</v>
      </c>
      <c r="EC26" s="19">
        <v>0.8</v>
      </c>
      <c r="ED26" s="19">
        <v>4</v>
      </c>
      <c r="EE26" s="19">
        <v>2.2999999999999998</v>
      </c>
      <c r="EF26" s="19">
        <v>-5.5</v>
      </c>
      <c r="EG26" s="19">
        <v>-7.8</v>
      </c>
      <c r="EH26" s="19">
        <v>0</v>
      </c>
      <c r="EI26" s="19">
        <v>0</v>
      </c>
      <c r="EJ26" s="19">
        <v>2.6</v>
      </c>
      <c r="EK26" s="19">
        <v>-0.1</v>
      </c>
      <c r="EL26" s="19">
        <v>2.1</v>
      </c>
      <c r="EM26" s="19">
        <v>0.2</v>
      </c>
      <c r="EN26" s="19">
        <v>0.2</v>
      </c>
      <c r="EO26" s="19">
        <v>0.2</v>
      </c>
      <c r="EP26" s="19"/>
      <c r="EQ26" s="19">
        <v>19.888999999999999</v>
      </c>
      <c r="ER26" s="19">
        <v>0.5</v>
      </c>
      <c r="ES26" s="19">
        <v>14.4</v>
      </c>
      <c r="ET26" s="19">
        <v>-0.2</v>
      </c>
      <c r="EU26" s="19">
        <v>-5.9</v>
      </c>
      <c r="EV26" s="19">
        <v>0</v>
      </c>
      <c r="EW26" s="19">
        <v>8.6</v>
      </c>
      <c r="EX26" s="19">
        <v>0.1</v>
      </c>
      <c r="EY26" s="19">
        <v>0.8</v>
      </c>
      <c r="EZ26" s="19">
        <v>2.2000000000000002</v>
      </c>
      <c r="FA26" s="19"/>
      <c r="FB26" s="19">
        <v>6.8</v>
      </c>
      <c r="FC26" s="19"/>
      <c r="FD26" s="19">
        <v>1.8</v>
      </c>
      <c r="FE26" s="19">
        <v>2</v>
      </c>
      <c r="FF26" s="19">
        <v>3</v>
      </c>
      <c r="FG26" s="19"/>
      <c r="FH26" s="19"/>
      <c r="FI26" s="19">
        <v>364.40899999999999</v>
      </c>
      <c r="FJ26" s="15"/>
      <c r="FK26" s="19">
        <v>2.1804800000000002</v>
      </c>
      <c r="FL26" s="19">
        <v>0</v>
      </c>
      <c r="FM26" s="19"/>
      <c r="FN26" s="19">
        <v>1.88463</v>
      </c>
      <c r="FO26" s="19"/>
      <c r="FP26" s="19">
        <v>2.3469600000000002</v>
      </c>
      <c r="FQ26" s="19">
        <v>0.5</v>
      </c>
      <c r="FR26" s="19">
        <v>1.3</v>
      </c>
      <c r="FS26" s="19">
        <v>8.2120700000000006</v>
      </c>
    </row>
    <row r="27" spans="1:175" ht="24" customHeight="1" x14ac:dyDescent="0.3">
      <c r="A27" s="13" t="s">
        <v>63</v>
      </c>
      <c r="B27" s="13" t="s">
        <v>814</v>
      </c>
      <c r="C27" s="14"/>
      <c r="D27" s="14"/>
      <c r="E27" s="14">
        <v>8.08</v>
      </c>
      <c r="F27" s="14">
        <v>72.5</v>
      </c>
      <c r="G27" s="14">
        <v>26.3</v>
      </c>
      <c r="H27" s="14"/>
      <c r="I27" s="14"/>
      <c r="J27" s="14">
        <v>-1.9</v>
      </c>
      <c r="K27" s="14">
        <v>27.8</v>
      </c>
      <c r="L27" s="14"/>
      <c r="M27" s="14"/>
      <c r="N27" s="14">
        <v>-12.5</v>
      </c>
      <c r="O27" s="14">
        <v>-21.3</v>
      </c>
      <c r="P27" s="14">
        <v>-6.2</v>
      </c>
      <c r="Q27" s="14">
        <v>52.5</v>
      </c>
      <c r="R27" s="14">
        <v>7</v>
      </c>
      <c r="S27" s="14">
        <v>18.7</v>
      </c>
      <c r="T27" s="14">
        <v>48.3</v>
      </c>
      <c r="U27" s="14">
        <v>0</v>
      </c>
      <c r="V27" s="14"/>
      <c r="W27" s="14"/>
      <c r="X27" s="14"/>
      <c r="Y27" s="14"/>
      <c r="Z27" s="14">
        <v>3</v>
      </c>
      <c r="AA27" s="14">
        <v>1.5</v>
      </c>
      <c r="AB27" s="14"/>
      <c r="AC27" s="14">
        <v>-3.3</v>
      </c>
      <c r="AD27" s="14">
        <v>4</v>
      </c>
      <c r="AE27" s="14">
        <v>2.6</v>
      </c>
      <c r="AF27" s="14">
        <v>1.9</v>
      </c>
      <c r="AG27" s="14"/>
      <c r="AH27" s="14"/>
      <c r="AI27" s="14"/>
      <c r="AJ27" s="14">
        <v>2.1</v>
      </c>
      <c r="AK27" s="14">
        <v>23.1</v>
      </c>
      <c r="AL27" s="14"/>
      <c r="AM27" s="14"/>
      <c r="AN27" s="14"/>
      <c r="AO27" s="14">
        <v>-0.8</v>
      </c>
      <c r="AP27" s="14">
        <v>53.9</v>
      </c>
      <c r="AQ27" s="14">
        <v>6.9</v>
      </c>
      <c r="AR27" s="14">
        <v>12.3</v>
      </c>
      <c r="AS27" s="14">
        <v>3.2</v>
      </c>
      <c r="AT27" s="14">
        <v>0.1</v>
      </c>
      <c r="AU27" s="14">
        <v>2.7</v>
      </c>
      <c r="AV27" s="14">
        <v>0.2</v>
      </c>
      <c r="AW27" s="14">
        <v>30.3</v>
      </c>
      <c r="AX27" s="14"/>
      <c r="AY27" s="14">
        <v>0</v>
      </c>
      <c r="AZ27" s="14">
        <v>11.7</v>
      </c>
      <c r="BA27" s="14">
        <v>-0.4</v>
      </c>
      <c r="BB27" s="14">
        <v>0.8</v>
      </c>
      <c r="BC27" s="14">
        <v>-0.6</v>
      </c>
      <c r="BD27" s="14">
        <v>3.6</v>
      </c>
      <c r="BE27" s="14">
        <v>1</v>
      </c>
      <c r="BF27" s="14">
        <v>-0.1</v>
      </c>
      <c r="BG27" s="14">
        <v>1.3</v>
      </c>
      <c r="BH27" s="14">
        <v>8.5</v>
      </c>
      <c r="BI27" s="14"/>
      <c r="BJ27" s="14"/>
      <c r="BK27" s="14">
        <v>0</v>
      </c>
      <c r="BL27" s="14"/>
      <c r="BM27" s="14"/>
      <c r="BN27" s="14"/>
      <c r="BO27" s="14">
        <v>16.600000000000001</v>
      </c>
      <c r="BP27" s="14">
        <v>-25.8</v>
      </c>
      <c r="BQ27" s="14">
        <v>0</v>
      </c>
      <c r="BR27" s="14">
        <v>-0.9</v>
      </c>
      <c r="BS27" s="14">
        <v>-11.1</v>
      </c>
      <c r="BT27" s="14"/>
      <c r="BU27" s="14"/>
      <c r="BV27" s="14"/>
      <c r="BW27" s="14"/>
      <c r="BX27" s="14"/>
      <c r="BY27" s="14"/>
      <c r="BZ27" s="14"/>
      <c r="CA27" s="14"/>
      <c r="CB27" s="14">
        <v>-0.1</v>
      </c>
      <c r="CC27" s="14">
        <v>42.7</v>
      </c>
      <c r="CD27" s="14">
        <v>41.1</v>
      </c>
      <c r="CE27" s="14">
        <v>14.5</v>
      </c>
      <c r="CF27" s="14">
        <v>10.7</v>
      </c>
      <c r="CG27" s="14">
        <v>4</v>
      </c>
      <c r="CH27" s="14"/>
      <c r="CI27" s="14"/>
      <c r="CJ27" s="14"/>
      <c r="CK27" s="14">
        <v>30.5</v>
      </c>
      <c r="CL27" s="14">
        <v>33.299999999999997</v>
      </c>
      <c r="CM27" s="14">
        <v>-1.2</v>
      </c>
      <c r="CN27" s="14"/>
      <c r="CO27" s="14"/>
      <c r="CP27" s="14"/>
      <c r="CQ27" s="14"/>
      <c r="CR27" s="14"/>
      <c r="CS27" s="14"/>
      <c r="CT27" s="14"/>
      <c r="CU27" s="14"/>
      <c r="CV27" s="14">
        <v>-3</v>
      </c>
      <c r="CW27" s="14">
        <v>7.3</v>
      </c>
      <c r="CX27" s="14">
        <v>0</v>
      </c>
      <c r="CY27" s="14"/>
      <c r="CZ27" s="14">
        <v>1.5</v>
      </c>
      <c r="DA27" s="14">
        <v>0.1</v>
      </c>
      <c r="DB27" s="14">
        <v>-0.9</v>
      </c>
      <c r="DC27" s="14"/>
      <c r="DD27" s="14">
        <v>-0.4</v>
      </c>
      <c r="DE27" s="14">
        <v>1.4</v>
      </c>
      <c r="DF27" s="14">
        <v>0</v>
      </c>
      <c r="DG27" s="14">
        <v>-1</v>
      </c>
      <c r="DH27" s="14">
        <v>0.1</v>
      </c>
      <c r="DI27" s="14">
        <v>0.5</v>
      </c>
      <c r="DJ27" s="14">
        <v>0.1</v>
      </c>
      <c r="DK27" s="14">
        <v>-0.8</v>
      </c>
      <c r="DL27" s="14">
        <v>15.4</v>
      </c>
      <c r="DM27" s="14">
        <v>-4.9000000000000004</v>
      </c>
      <c r="DN27" s="14">
        <v>-0.5</v>
      </c>
      <c r="DO27" s="14">
        <v>0</v>
      </c>
      <c r="DP27" s="14">
        <v>0.5</v>
      </c>
      <c r="DQ27" s="14">
        <v>0.7</v>
      </c>
      <c r="DR27" s="14"/>
      <c r="DS27" s="14">
        <v>-2.9</v>
      </c>
      <c r="DT27" s="14">
        <v>0.1</v>
      </c>
      <c r="DU27" s="14">
        <v>0.3</v>
      </c>
      <c r="DV27" s="14">
        <v>0</v>
      </c>
      <c r="DW27" s="14"/>
      <c r="DX27" s="14">
        <v>-4.7</v>
      </c>
      <c r="DY27" s="14">
        <v>0.9</v>
      </c>
      <c r="DZ27" s="14">
        <v>1.5</v>
      </c>
      <c r="EA27" s="14">
        <v>2.2999999999999998</v>
      </c>
      <c r="EB27" s="14">
        <v>1.9</v>
      </c>
      <c r="EC27" s="14">
        <v>0.8</v>
      </c>
      <c r="ED27" s="14">
        <v>4</v>
      </c>
      <c r="EE27" s="14">
        <v>2.5</v>
      </c>
      <c r="EF27" s="14">
        <v>-6.4</v>
      </c>
      <c r="EG27" s="14">
        <v>-8.1999999999999993</v>
      </c>
      <c r="EH27" s="14">
        <v>0</v>
      </c>
      <c r="EI27" s="14">
        <v>0</v>
      </c>
      <c r="EJ27" s="14">
        <v>2.6</v>
      </c>
      <c r="EK27" s="14">
        <v>0</v>
      </c>
      <c r="EL27" s="14">
        <v>2.2000000000000002</v>
      </c>
      <c r="EM27" s="14">
        <v>0.2</v>
      </c>
      <c r="EN27" s="14">
        <v>0.2</v>
      </c>
      <c r="EO27" s="14">
        <v>0.2</v>
      </c>
      <c r="EP27" s="14"/>
      <c r="EQ27" s="14">
        <v>19.827999999999999</v>
      </c>
      <c r="ER27" s="14">
        <v>0.9</v>
      </c>
      <c r="ES27" s="14">
        <v>15.3</v>
      </c>
      <c r="ET27" s="14">
        <v>-0.2</v>
      </c>
      <c r="EU27" s="14">
        <v>-4.3</v>
      </c>
      <c r="EV27" s="14">
        <v>0</v>
      </c>
      <c r="EW27" s="14">
        <v>9.1</v>
      </c>
      <c r="EX27" s="14">
        <v>0.5</v>
      </c>
      <c r="EY27" s="14">
        <v>0.8</v>
      </c>
      <c r="EZ27" s="14">
        <v>2.2000000000000002</v>
      </c>
      <c r="FA27" s="14"/>
      <c r="FB27" s="14">
        <v>1.6</v>
      </c>
      <c r="FC27" s="14"/>
      <c r="FD27" s="14">
        <v>1.8</v>
      </c>
      <c r="FE27" s="14">
        <v>2</v>
      </c>
      <c r="FF27" s="14">
        <v>3.3</v>
      </c>
      <c r="FG27" s="14"/>
      <c r="FH27" s="14"/>
      <c r="FI27" s="14">
        <v>609.50800000000004</v>
      </c>
      <c r="FJ27" s="15"/>
      <c r="FK27" s="14">
        <v>2.5248699999999999</v>
      </c>
      <c r="FL27" s="14">
        <v>-0.29499999999999998</v>
      </c>
      <c r="FM27" s="14"/>
      <c r="FN27" s="14">
        <v>1.8173299999999999</v>
      </c>
      <c r="FO27" s="14"/>
      <c r="FP27" s="14">
        <v>2.3494299999999999</v>
      </c>
      <c r="FQ27" s="14">
        <v>0.9</v>
      </c>
      <c r="FR27" s="14">
        <v>1.6</v>
      </c>
      <c r="FS27" s="14">
        <v>8.89663</v>
      </c>
    </row>
    <row r="28" spans="1:175" ht="24" customHeight="1" x14ac:dyDescent="0.3">
      <c r="A28" s="16" t="s">
        <v>63</v>
      </c>
      <c r="B28" s="16" t="s">
        <v>815</v>
      </c>
      <c r="C28" s="17"/>
      <c r="D28" s="17"/>
      <c r="E28" s="17">
        <v>7.24</v>
      </c>
      <c r="F28" s="17">
        <v>66</v>
      </c>
      <c r="G28" s="17">
        <v>24.3</v>
      </c>
      <c r="H28" s="17"/>
      <c r="I28" s="17"/>
      <c r="J28" s="17">
        <v>-6.1</v>
      </c>
      <c r="K28" s="17">
        <v>14.5</v>
      </c>
      <c r="L28" s="17"/>
      <c r="M28" s="17"/>
      <c r="N28" s="17">
        <v>-8.9</v>
      </c>
      <c r="O28" s="17">
        <v>-20.6</v>
      </c>
      <c r="P28" s="17">
        <v>-5.6</v>
      </c>
      <c r="Q28" s="17">
        <v>54.1</v>
      </c>
      <c r="R28" s="17">
        <v>9.1999999999999993</v>
      </c>
      <c r="S28" s="17">
        <v>21.1</v>
      </c>
      <c r="T28" s="17">
        <v>49.8</v>
      </c>
      <c r="U28" s="17">
        <v>0</v>
      </c>
      <c r="V28" s="17"/>
      <c r="W28" s="17"/>
      <c r="X28" s="17"/>
      <c r="Y28" s="17"/>
      <c r="Z28" s="17">
        <v>4.7</v>
      </c>
      <c r="AA28" s="17">
        <v>1.9</v>
      </c>
      <c r="AB28" s="17"/>
      <c r="AC28" s="17">
        <v>-3.3</v>
      </c>
      <c r="AD28" s="17">
        <v>3.8</v>
      </c>
      <c r="AE28" s="17">
        <v>6.5</v>
      </c>
      <c r="AF28" s="17">
        <v>1.8</v>
      </c>
      <c r="AG28" s="17"/>
      <c r="AH28" s="17"/>
      <c r="AI28" s="17"/>
      <c r="AJ28" s="17">
        <v>1.5</v>
      </c>
      <c r="AK28" s="17">
        <v>22.7</v>
      </c>
      <c r="AL28" s="17"/>
      <c r="AM28" s="17"/>
      <c r="AN28" s="17"/>
      <c r="AO28" s="17">
        <v>-0.5</v>
      </c>
      <c r="AP28" s="17">
        <v>61.6</v>
      </c>
      <c r="AQ28" s="17">
        <v>7.6</v>
      </c>
      <c r="AR28" s="17">
        <v>12.9</v>
      </c>
      <c r="AS28" s="17">
        <v>2.7</v>
      </c>
      <c r="AT28" s="17">
        <v>0</v>
      </c>
      <c r="AU28" s="17">
        <v>2.7</v>
      </c>
      <c r="AV28" s="17">
        <v>0.6</v>
      </c>
      <c r="AW28" s="17">
        <v>31.6</v>
      </c>
      <c r="AX28" s="17"/>
      <c r="AY28" s="17">
        <v>0</v>
      </c>
      <c r="AZ28" s="17">
        <v>8.8000000000000007</v>
      </c>
      <c r="BA28" s="17">
        <v>-0.4</v>
      </c>
      <c r="BB28" s="17">
        <v>0.8</v>
      </c>
      <c r="BC28" s="17">
        <v>-2.5</v>
      </c>
      <c r="BD28" s="17">
        <v>3.4</v>
      </c>
      <c r="BE28" s="17">
        <v>1</v>
      </c>
      <c r="BF28" s="17">
        <v>0.1</v>
      </c>
      <c r="BG28" s="17">
        <v>0.3</v>
      </c>
      <c r="BH28" s="17">
        <v>8.1999999999999993</v>
      </c>
      <c r="BI28" s="17"/>
      <c r="BJ28" s="17"/>
      <c r="BK28" s="17">
        <v>0</v>
      </c>
      <c r="BL28" s="17"/>
      <c r="BM28" s="17"/>
      <c r="BN28" s="17"/>
      <c r="BO28" s="17">
        <v>15.2</v>
      </c>
      <c r="BP28" s="17">
        <v>-19.399999999999999</v>
      </c>
      <c r="BQ28" s="17">
        <v>0</v>
      </c>
      <c r="BR28" s="17">
        <v>0</v>
      </c>
      <c r="BS28" s="17">
        <v>-5.3</v>
      </c>
      <c r="BT28" s="17"/>
      <c r="BU28" s="17"/>
      <c r="BV28" s="17"/>
      <c r="BW28" s="17"/>
      <c r="BX28" s="17"/>
      <c r="BY28" s="17"/>
      <c r="BZ28" s="17"/>
      <c r="CA28" s="17"/>
      <c r="CB28" s="17">
        <v>-0.2</v>
      </c>
      <c r="CC28" s="17">
        <v>91.3</v>
      </c>
      <c r="CD28" s="17">
        <v>52.4</v>
      </c>
      <c r="CE28" s="17">
        <v>15.8</v>
      </c>
      <c r="CF28" s="17">
        <v>15.9</v>
      </c>
      <c r="CG28" s="17">
        <v>7.9</v>
      </c>
      <c r="CH28" s="17"/>
      <c r="CI28" s="17"/>
      <c r="CJ28" s="17"/>
      <c r="CK28" s="17">
        <v>30.7</v>
      </c>
      <c r="CL28" s="17">
        <v>33.799999999999997</v>
      </c>
      <c r="CM28" s="17">
        <v>-0.6</v>
      </c>
      <c r="CN28" s="17"/>
      <c r="CO28" s="17"/>
      <c r="CP28" s="17"/>
      <c r="CQ28" s="17"/>
      <c r="CR28" s="17"/>
      <c r="CS28" s="17"/>
      <c r="CT28" s="17"/>
      <c r="CU28" s="17"/>
      <c r="CV28" s="17">
        <v>-1.9</v>
      </c>
      <c r="CW28" s="17">
        <v>7.4</v>
      </c>
      <c r="CX28" s="17">
        <v>0</v>
      </c>
      <c r="CY28" s="17"/>
      <c r="CZ28" s="17">
        <v>1.5</v>
      </c>
      <c r="DA28" s="17">
        <v>0</v>
      </c>
      <c r="DB28" s="17">
        <v>-0.9</v>
      </c>
      <c r="DC28" s="17"/>
      <c r="DD28" s="17">
        <v>-0.2</v>
      </c>
      <c r="DE28" s="17">
        <v>1.2</v>
      </c>
      <c r="DF28" s="17">
        <v>0</v>
      </c>
      <c r="DG28" s="17">
        <v>-0.3</v>
      </c>
      <c r="DH28" s="17">
        <v>0.1</v>
      </c>
      <c r="DI28" s="17">
        <v>0.5</v>
      </c>
      <c r="DJ28" s="17">
        <v>0.1</v>
      </c>
      <c r="DK28" s="17">
        <v>-0.8</v>
      </c>
      <c r="DL28" s="17">
        <v>15.6</v>
      </c>
      <c r="DM28" s="17">
        <v>-4.5</v>
      </c>
      <c r="DN28" s="17">
        <v>-0.2</v>
      </c>
      <c r="DO28" s="17">
        <v>0</v>
      </c>
      <c r="DP28" s="17">
        <v>0.5</v>
      </c>
      <c r="DQ28" s="17">
        <v>0.7</v>
      </c>
      <c r="DR28" s="17"/>
      <c r="DS28" s="17">
        <v>-3</v>
      </c>
      <c r="DT28" s="17">
        <v>-0.3</v>
      </c>
      <c r="DU28" s="17">
        <v>0.6</v>
      </c>
      <c r="DV28" s="17">
        <v>0</v>
      </c>
      <c r="DW28" s="17"/>
      <c r="DX28" s="17">
        <v>-4.5999999999999996</v>
      </c>
      <c r="DY28" s="17">
        <v>0.8</v>
      </c>
      <c r="DZ28" s="17">
        <v>1.5</v>
      </c>
      <c r="EA28" s="17">
        <v>2.7</v>
      </c>
      <c r="EB28" s="17">
        <v>1.9</v>
      </c>
      <c r="EC28" s="17">
        <v>0.8</v>
      </c>
      <c r="ED28" s="17">
        <v>4</v>
      </c>
      <c r="EE28" s="17">
        <v>2.5</v>
      </c>
      <c r="EF28" s="17">
        <v>-1.8</v>
      </c>
      <c r="EG28" s="17">
        <v>-2.7</v>
      </c>
      <c r="EH28" s="17">
        <v>0</v>
      </c>
      <c r="EI28" s="17">
        <v>0</v>
      </c>
      <c r="EJ28" s="17">
        <v>2.6</v>
      </c>
      <c r="EK28" s="17">
        <v>-0.1</v>
      </c>
      <c r="EL28" s="17">
        <v>2.1</v>
      </c>
      <c r="EM28" s="17">
        <v>0.2</v>
      </c>
      <c r="EN28" s="17">
        <v>0.2</v>
      </c>
      <c r="EO28" s="17">
        <v>0.2</v>
      </c>
      <c r="EP28" s="17"/>
      <c r="EQ28" s="17">
        <v>19.879000000000001</v>
      </c>
      <c r="ER28" s="17">
        <v>1.3</v>
      </c>
      <c r="ES28" s="17">
        <v>15.5</v>
      </c>
      <c r="ET28" s="17">
        <v>-0.2</v>
      </c>
      <c r="EU28" s="17">
        <v>4.7</v>
      </c>
      <c r="EV28" s="17">
        <v>0</v>
      </c>
      <c r="EW28" s="17">
        <v>9.4</v>
      </c>
      <c r="EX28" s="17">
        <v>1</v>
      </c>
      <c r="EY28" s="17">
        <v>0.8</v>
      </c>
      <c r="EZ28" s="17">
        <v>2.2000000000000002</v>
      </c>
      <c r="FA28" s="17"/>
      <c r="FB28" s="17">
        <v>1.7</v>
      </c>
      <c r="FC28" s="17"/>
      <c r="FD28" s="17">
        <v>1.8</v>
      </c>
      <c r="FE28" s="17">
        <v>1.1000000000000001</v>
      </c>
      <c r="FF28" s="17">
        <v>3.9</v>
      </c>
      <c r="FG28" s="17"/>
      <c r="FH28" s="17"/>
      <c r="FI28" s="17">
        <v>710.51900000000001</v>
      </c>
      <c r="FJ28" s="15"/>
      <c r="FK28" s="17">
        <v>2.5343900000000001</v>
      </c>
      <c r="FL28" s="17">
        <v>0.32700000000000001</v>
      </c>
      <c r="FM28" s="17"/>
      <c r="FN28" s="17">
        <v>1.8137099999999999</v>
      </c>
      <c r="FO28" s="17"/>
      <c r="FP28" s="17">
        <v>2.3483200000000002</v>
      </c>
      <c r="FQ28" s="17">
        <v>-0.1</v>
      </c>
      <c r="FR28" s="17">
        <v>1.5</v>
      </c>
      <c r="FS28" s="17">
        <v>8.4234200000000001</v>
      </c>
    </row>
    <row r="29" spans="1:175" ht="24" customHeight="1" x14ac:dyDescent="0.3">
      <c r="A29" s="16" t="s">
        <v>63</v>
      </c>
      <c r="B29" s="16" t="s">
        <v>816</v>
      </c>
      <c r="C29" s="17"/>
      <c r="D29" s="17"/>
      <c r="E29" s="17">
        <v>4.29</v>
      </c>
      <c r="F29" s="17">
        <v>50.8</v>
      </c>
      <c r="G29" s="17">
        <v>21.6</v>
      </c>
      <c r="H29" s="17"/>
      <c r="I29" s="17"/>
      <c r="J29" s="17">
        <v>-4.5</v>
      </c>
      <c r="K29" s="17">
        <v>30.4</v>
      </c>
      <c r="L29" s="17"/>
      <c r="M29" s="17"/>
      <c r="N29" s="17">
        <v>-10.3</v>
      </c>
      <c r="O29" s="17">
        <v>-20.7</v>
      </c>
      <c r="P29" s="17">
        <v>-5.3</v>
      </c>
      <c r="Q29" s="17">
        <v>52</v>
      </c>
      <c r="R29" s="17">
        <v>11.1</v>
      </c>
      <c r="S29" s="17">
        <v>22.2</v>
      </c>
      <c r="T29" s="17">
        <v>41.1</v>
      </c>
      <c r="U29" s="17">
        <v>0</v>
      </c>
      <c r="V29" s="17"/>
      <c r="W29" s="17"/>
      <c r="X29" s="17"/>
      <c r="Y29" s="17"/>
      <c r="Z29" s="17">
        <v>3.7</v>
      </c>
      <c r="AA29" s="17">
        <v>1.4</v>
      </c>
      <c r="AB29" s="17"/>
      <c r="AC29" s="17">
        <v>-3.3</v>
      </c>
      <c r="AD29" s="17">
        <v>4.0999999999999996</v>
      </c>
      <c r="AE29" s="17">
        <v>8.9</v>
      </c>
      <c r="AF29" s="17">
        <v>2</v>
      </c>
      <c r="AG29" s="17"/>
      <c r="AH29" s="17"/>
      <c r="AI29" s="17"/>
      <c r="AJ29" s="17">
        <v>2.9</v>
      </c>
      <c r="AK29" s="17">
        <v>21.9</v>
      </c>
      <c r="AL29" s="17"/>
      <c r="AM29" s="17"/>
      <c r="AN29" s="17"/>
      <c r="AO29" s="17">
        <v>-1.2</v>
      </c>
      <c r="AP29" s="17">
        <v>61.6</v>
      </c>
      <c r="AQ29" s="17">
        <v>7.2</v>
      </c>
      <c r="AR29" s="17">
        <v>13.6</v>
      </c>
      <c r="AS29" s="17">
        <v>3.1</v>
      </c>
      <c r="AT29" s="17">
        <v>0.2</v>
      </c>
      <c r="AU29" s="17">
        <v>2.7</v>
      </c>
      <c r="AV29" s="17">
        <v>0.2</v>
      </c>
      <c r="AW29" s="17">
        <v>35.9</v>
      </c>
      <c r="AX29" s="17"/>
      <c r="AY29" s="17">
        <v>9.3000000000000007</v>
      </c>
      <c r="AZ29" s="17">
        <v>7.1</v>
      </c>
      <c r="BA29" s="17">
        <v>-1.5</v>
      </c>
      <c r="BB29" s="17">
        <v>0.5</v>
      </c>
      <c r="BC29" s="17">
        <v>-3.9</v>
      </c>
      <c r="BD29" s="17">
        <v>2</v>
      </c>
      <c r="BE29" s="17">
        <v>1</v>
      </c>
      <c r="BF29" s="17">
        <v>-0.1</v>
      </c>
      <c r="BG29" s="17">
        <v>0.9</v>
      </c>
      <c r="BH29" s="17">
        <v>9.6999999999999993</v>
      </c>
      <c r="BI29" s="17"/>
      <c r="BJ29" s="17"/>
      <c r="BK29" s="17">
        <v>0</v>
      </c>
      <c r="BL29" s="17"/>
      <c r="BM29" s="17"/>
      <c r="BN29" s="17"/>
      <c r="BO29" s="17">
        <v>12.3</v>
      </c>
      <c r="BP29" s="17">
        <v>-18.5</v>
      </c>
      <c r="BQ29" s="17">
        <v>0</v>
      </c>
      <c r="BR29" s="17">
        <v>0</v>
      </c>
      <c r="BS29" s="17">
        <v>-1.9</v>
      </c>
      <c r="BT29" s="17"/>
      <c r="BU29" s="17"/>
      <c r="BV29" s="17"/>
      <c r="BW29" s="17"/>
      <c r="BX29" s="17"/>
      <c r="BY29" s="17"/>
      <c r="BZ29" s="17"/>
      <c r="CA29" s="17"/>
      <c r="CB29" s="17">
        <v>-0.3</v>
      </c>
      <c r="CC29" s="17">
        <v>98</v>
      </c>
      <c r="CD29" s="17">
        <v>61.4</v>
      </c>
      <c r="CE29" s="17">
        <v>19.600000000000001</v>
      </c>
      <c r="CF29" s="17">
        <v>16.3</v>
      </c>
      <c r="CG29" s="17">
        <v>7.8</v>
      </c>
      <c r="CH29" s="17"/>
      <c r="CI29" s="17"/>
      <c r="CJ29" s="17"/>
      <c r="CK29" s="17">
        <v>32.5</v>
      </c>
      <c r="CL29" s="17">
        <v>35.1</v>
      </c>
      <c r="CM29" s="17">
        <v>1.7</v>
      </c>
      <c r="CN29" s="17"/>
      <c r="CO29" s="17"/>
      <c r="CP29" s="17"/>
      <c r="CQ29" s="17"/>
      <c r="CR29" s="17"/>
      <c r="CS29" s="17"/>
      <c r="CT29" s="17"/>
      <c r="CU29" s="17"/>
      <c r="CV29" s="17">
        <v>-1.4</v>
      </c>
      <c r="CW29" s="17">
        <v>7.6</v>
      </c>
      <c r="CX29" s="17">
        <v>0</v>
      </c>
      <c r="CY29" s="17"/>
      <c r="CZ29" s="17">
        <v>1.5</v>
      </c>
      <c r="DA29" s="17">
        <v>0</v>
      </c>
      <c r="DB29" s="17">
        <v>-0.9</v>
      </c>
      <c r="DC29" s="17"/>
      <c r="DD29" s="17">
        <v>-0.2</v>
      </c>
      <c r="DE29" s="17">
        <v>0.6</v>
      </c>
      <c r="DF29" s="17">
        <v>0</v>
      </c>
      <c r="DG29" s="17">
        <v>0.8</v>
      </c>
      <c r="DH29" s="17">
        <v>0.1</v>
      </c>
      <c r="DI29" s="17">
        <v>0.5</v>
      </c>
      <c r="DJ29" s="17">
        <v>0.1</v>
      </c>
      <c r="DK29" s="17">
        <v>-0.8</v>
      </c>
      <c r="DL29" s="17">
        <v>16.100000000000001</v>
      </c>
      <c r="DM29" s="17">
        <v>-4.9000000000000004</v>
      </c>
      <c r="DN29" s="17">
        <v>-1.4</v>
      </c>
      <c r="DO29" s="17">
        <v>0</v>
      </c>
      <c r="DP29" s="17">
        <v>0.5</v>
      </c>
      <c r="DQ29" s="17">
        <v>0.7</v>
      </c>
      <c r="DR29" s="17"/>
      <c r="DS29" s="17">
        <v>-2.9</v>
      </c>
      <c r="DT29" s="17">
        <v>-0.2</v>
      </c>
      <c r="DU29" s="17">
        <v>0.6</v>
      </c>
      <c r="DV29" s="17">
        <v>0</v>
      </c>
      <c r="DW29" s="17"/>
      <c r="DX29" s="17">
        <v>-4.5999999999999996</v>
      </c>
      <c r="DY29" s="17">
        <v>0.8</v>
      </c>
      <c r="DZ29" s="17">
        <v>1.5</v>
      </c>
      <c r="EA29" s="17">
        <v>2.7</v>
      </c>
      <c r="EB29" s="17">
        <v>2.1</v>
      </c>
      <c r="EC29" s="17">
        <v>0.8</v>
      </c>
      <c r="ED29" s="17">
        <v>4</v>
      </c>
      <c r="EE29" s="17">
        <v>2.6</v>
      </c>
      <c r="EF29" s="17">
        <v>-7</v>
      </c>
      <c r="EG29" s="17">
        <v>-7.9</v>
      </c>
      <c r="EH29" s="17">
        <v>0</v>
      </c>
      <c r="EI29" s="17">
        <v>0</v>
      </c>
      <c r="EJ29" s="17">
        <v>2.6</v>
      </c>
      <c r="EK29" s="17">
        <v>0</v>
      </c>
      <c r="EL29" s="17">
        <v>2.1</v>
      </c>
      <c r="EM29" s="17">
        <v>0.2</v>
      </c>
      <c r="EN29" s="17">
        <v>0.2</v>
      </c>
      <c r="EO29" s="17">
        <v>0.2</v>
      </c>
      <c r="EP29" s="17"/>
      <c r="EQ29" s="17">
        <v>19.776</v>
      </c>
      <c r="ER29" s="17">
        <v>1.7</v>
      </c>
      <c r="ES29" s="17">
        <v>14.1</v>
      </c>
      <c r="ET29" s="17">
        <v>-0.2</v>
      </c>
      <c r="EU29" s="17">
        <v>0</v>
      </c>
      <c r="EV29" s="17">
        <v>0</v>
      </c>
      <c r="EW29" s="17">
        <v>9.3000000000000007</v>
      </c>
      <c r="EX29" s="17">
        <v>1.4</v>
      </c>
      <c r="EY29" s="17">
        <v>0.8</v>
      </c>
      <c r="EZ29" s="17">
        <v>2.4</v>
      </c>
      <c r="FA29" s="17"/>
      <c r="FB29" s="17">
        <v>10.8</v>
      </c>
      <c r="FC29" s="17"/>
      <c r="FD29" s="17">
        <v>1.8</v>
      </c>
      <c r="FE29" s="17">
        <v>1.4</v>
      </c>
      <c r="FF29" s="17">
        <v>1.9</v>
      </c>
      <c r="FG29" s="17"/>
      <c r="FH29" s="17"/>
      <c r="FI29" s="17">
        <v>728.46600000000001</v>
      </c>
      <c r="FJ29" s="15"/>
      <c r="FK29" s="17">
        <v>2.4237600000000001</v>
      </c>
      <c r="FL29" s="17">
        <v>-0.443</v>
      </c>
      <c r="FM29" s="17"/>
      <c r="FN29" s="17">
        <v>1.8244400000000001</v>
      </c>
      <c r="FO29" s="17"/>
      <c r="FP29" s="17">
        <v>2.3511799999999998</v>
      </c>
      <c r="FQ29" s="17">
        <v>0.3</v>
      </c>
      <c r="FR29" s="17">
        <v>2</v>
      </c>
      <c r="FS29" s="17">
        <v>8.4563799999999993</v>
      </c>
    </row>
    <row r="30" spans="1:175" ht="24" customHeight="1" x14ac:dyDescent="0.3">
      <c r="A30" s="16" t="s">
        <v>63</v>
      </c>
      <c r="B30" s="16" t="s">
        <v>817</v>
      </c>
      <c r="C30" s="17"/>
      <c r="D30" s="17"/>
      <c r="E30" s="17">
        <v>5.34</v>
      </c>
      <c r="F30" s="17">
        <v>148.19999999999999</v>
      </c>
      <c r="G30" s="17">
        <v>43.2</v>
      </c>
      <c r="H30" s="17"/>
      <c r="I30" s="17"/>
      <c r="J30" s="17">
        <v>-1.3</v>
      </c>
      <c r="K30" s="17">
        <v>24.3</v>
      </c>
      <c r="L30" s="17"/>
      <c r="M30" s="17"/>
      <c r="N30" s="17">
        <v>-12.9</v>
      </c>
      <c r="O30" s="17">
        <v>-24.8</v>
      </c>
      <c r="P30" s="17">
        <v>-10.3</v>
      </c>
      <c r="Q30" s="17">
        <v>49</v>
      </c>
      <c r="R30" s="17">
        <v>5.7</v>
      </c>
      <c r="S30" s="17">
        <v>18.399999999999999</v>
      </c>
      <c r="T30" s="17">
        <v>13</v>
      </c>
      <c r="U30" s="17">
        <v>0</v>
      </c>
      <c r="V30" s="17"/>
      <c r="W30" s="17"/>
      <c r="X30" s="17"/>
      <c r="Y30" s="17"/>
      <c r="Z30" s="17">
        <v>-0.4</v>
      </c>
      <c r="AA30" s="17">
        <v>1.3</v>
      </c>
      <c r="AB30" s="17"/>
      <c r="AC30" s="17">
        <v>-3.3</v>
      </c>
      <c r="AD30" s="17">
        <v>3.6</v>
      </c>
      <c r="AE30" s="17">
        <v>12.2</v>
      </c>
      <c r="AF30" s="17">
        <v>1.6</v>
      </c>
      <c r="AG30" s="17"/>
      <c r="AH30" s="17"/>
      <c r="AI30" s="17"/>
      <c r="AJ30" s="17">
        <v>4.2</v>
      </c>
      <c r="AK30" s="17">
        <v>16.7</v>
      </c>
      <c r="AL30" s="17"/>
      <c r="AM30" s="17"/>
      <c r="AN30" s="17"/>
      <c r="AO30" s="17">
        <v>-1.2</v>
      </c>
      <c r="AP30" s="17">
        <v>57.2</v>
      </c>
      <c r="AQ30" s="17">
        <v>6.4</v>
      </c>
      <c r="AR30" s="17">
        <v>13.3</v>
      </c>
      <c r="AS30" s="17">
        <v>2.2999999999999998</v>
      </c>
      <c r="AT30" s="17">
        <v>0.2</v>
      </c>
      <c r="AU30" s="17">
        <v>2.7</v>
      </c>
      <c r="AV30" s="17">
        <v>0.5</v>
      </c>
      <c r="AW30" s="17">
        <v>23.4</v>
      </c>
      <c r="AX30" s="17"/>
      <c r="AY30" s="17">
        <v>-2.2000000000000002</v>
      </c>
      <c r="AZ30" s="17">
        <v>9.6999999999999993</v>
      </c>
      <c r="BA30" s="17">
        <v>-1.5</v>
      </c>
      <c r="BB30" s="17">
        <v>0.5</v>
      </c>
      <c r="BC30" s="17">
        <v>-3.3</v>
      </c>
      <c r="BD30" s="17">
        <v>1.9</v>
      </c>
      <c r="BE30" s="17">
        <v>1</v>
      </c>
      <c r="BF30" s="17">
        <v>-0.1</v>
      </c>
      <c r="BG30" s="17">
        <v>1</v>
      </c>
      <c r="BH30" s="17">
        <v>5.4</v>
      </c>
      <c r="BI30" s="17"/>
      <c r="BJ30" s="17"/>
      <c r="BK30" s="17">
        <v>0</v>
      </c>
      <c r="BL30" s="17"/>
      <c r="BM30" s="17"/>
      <c r="BN30" s="17"/>
      <c r="BO30" s="17">
        <v>12.6</v>
      </c>
      <c r="BP30" s="17">
        <v>-24.1</v>
      </c>
      <c r="BQ30" s="17">
        <v>0</v>
      </c>
      <c r="BR30" s="17">
        <v>0</v>
      </c>
      <c r="BS30" s="17">
        <v>-6.7</v>
      </c>
      <c r="BT30" s="17"/>
      <c r="BU30" s="17"/>
      <c r="BV30" s="17"/>
      <c r="BW30" s="17"/>
      <c r="BX30" s="17"/>
      <c r="BY30" s="17"/>
      <c r="BZ30" s="17"/>
      <c r="CA30" s="17"/>
      <c r="CB30" s="17">
        <v>-0.3</v>
      </c>
      <c r="CC30" s="17">
        <v>116.2</v>
      </c>
      <c r="CD30" s="17">
        <v>60.1</v>
      </c>
      <c r="CE30" s="17">
        <v>15.4</v>
      </c>
      <c r="CF30" s="17">
        <v>16</v>
      </c>
      <c r="CG30" s="17">
        <v>5.9</v>
      </c>
      <c r="CH30" s="17"/>
      <c r="CI30" s="17"/>
      <c r="CJ30" s="17"/>
      <c r="CK30" s="17">
        <v>27.1</v>
      </c>
      <c r="CL30" s="17">
        <v>30.3</v>
      </c>
      <c r="CM30" s="17">
        <v>-6</v>
      </c>
      <c r="CN30" s="17"/>
      <c r="CO30" s="17"/>
      <c r="CP30" s="17"/>
      <c r="CQ30" s="17"/>
      <c r="CR30" s="17"/>
      <c r="CS30" s="17"/>
      <c r="CT30" s="17"/>
      <c r="CU30" s="17"/>
      <c r="CV30" s="17">
        <v>-1</v>
      </c>
      <c r="CW30" s="17">
        <v>8</v>
      </c>
      <c r="CX30" s="17">
        <v>0</v>
      </c>
      <c r="CY30" s="17"/>
      <c r="CZ30" s="17">
        <v>1.4</v>
      </c>
      <c r="DA30" s="17">
        <v>0</v>
      </c>
      <c r="DB30" s="17">
        <v>-0.9</v>
      </c>
      <c r="DC30" s="17"/>
      <c r="DD30" s="17">
        <v>0</v>
      </c>
      <c r="DE30" s="17">
        <v>0.1</v>
      </c>
      <c r="DF30" s="17">
        <v>0</v>
      </c>
      <c r="DG30" s="17">
        <v>0.1</v>
      </c>
      <c r="DH30" s="17">
        <v>0.1</v>
      </c>
      <c r="DI30" s="17">
        <v>0.6</v>
      </c>
      <c r="DJ30" s="17">
        <v>0</v>
      </c>
      <c r="DK30" s="17">
        <v>-0.7</v>
      </c>
      <c r="DL30" s="17">
        <v>16.899999999999999</v>
      </c>
      <c r="DM30" s="17">
        <v>-5.6</v>
      </c>
      <c r="DN30" s="17">
        <v>-2.6</v>
      </c>
      <c r="DO30" s="17">
        <v>0</v>
      </c>
      <c r="DP30" s="17">
        <v>0.5</v>
      </c>
      <c r="DQ30" s="17">
        <v>0.7</v>
      </c>
      <c r="DR30" s="17"/>
      <c r="DS30" s="17">
        <v>-2.8</v>
      </c>
      <c r="DT30" s="17">
        <v>0.1</v>
      </c>
      <c r="DU30" s="17">
        <v>0.6</v>
      </c>
      <c r="DV30" s="17">
        <v>0</v>
      </c>
      <c r="DW30" s="17"/>
      <c r="DX30" s="17">
        <v>-4.5999999999999996</v>
      </c>
      <c r="DY30" s="17">
        <v>0.9</v>
      </c>
      <c r="DZ30" s="17">
        <v>1.4</v>
      </c>
      <c r="EA30" s="17">
        <v>2.7</v>
      </c>
      <c r="EB30" s="17">
        <v>1.6</v>
      </c>
      <c r="EC30" s="17">
        <v>0.8</v>
      </c>
      <c r="ED30" s="17">
        <v>4</v>
      </c>
      <c r="EE30" s="17">
        <v>2.5</v>
      </c>
      <c r="EF30" s="17">
        <v>-6.9</v>
      </c>
      <c r="EG30" s="17">
        <v>-7.7</v>
      </c>
      <c r="EH30" s="17">
        <v>0</v>
      </c>
      <c r="EI30" s="17">
        <v>0</v>
      </c>
      <c r="EJ30" s="17">
        <v>2.6</v>
      </c>
      <c r="EK30" s="17">
        <v>0</v>
      </c>
      <c r="EL30" s="17">
        <v>2.1</v>
      </c>
      <c r="EM30" s="17">
        <v>0.2</v>
      </c>
      <c r="EN30" s="17">
        <v>0.2</v>
      </c>
      <c r="EO30" s="17">
        <v>0.2</v>
      </c>
      <c r="EP30" s="17"/>
      <c r="EQ30" s="17">
        <v>20.256</v>
      </c>
      <c r="ER30" s="17">
        <v>2.2999999999999998</v>
      </c>
      <c r="ES30" s="17">
        <v>15.3</v>
      </c>
      <c r="ET30" s="17">
        <v>-0.2</v>
      </c>
      <c r="EU30" s="17">
        <v>0</v>
      </c>
      <c r="EV30" s="17">
        <v>0</v>
      </c>
      <c r="EW30" s="17">
        <v>9.6999999999999993</v>
      </c>
      <c r="EX30" s="17">
        <v>1.9</v>
      </c>
      <c r="EY30" s="17">
        <v>0.8</v>
      </c>
      <c r="EZ30" s="17">
        <v>1.9</v>
      </c>
      <c r="FA30" s="17"/>
      <c r="FB30" s="17">
        <v>13.4</v>
      </c>
      <c r="FC30" s="17"/>
      <c r="FD30" s="17">
        <v>1.8</v>
      </c>
      <c r="FE30" s="17">
        <v>0.9</v>
      </c>
      <c r="FF30" s="17">
        <v>2.4</v>
      </c>
      <c r="FG30" s="17"/>
      <c r="FH30" s="17"/>
      <c r="FI30" s="17">
        <v>743.39599999999996</v>
      </c>
      <c r="FJ30" s="15"/>
      <c r="FK30" s="17">
        <v>2.23638</v>
      </c>
      <c r="FL30" s="17">
        <v>-0.312</v>
      </c>
      <c r="FM30" s="17"/>
      <c r="FN30" s="17">
        <v>1.83725</v>
      </c>
      <c r="FO30" s="17"/>
      <c r="FP30" s="17">
        <v>2.3477399999999999</v>
      </c>
      <c r="FQ30" s="17">
        <v>0.8</v>
      </c>
      <c r="FR30" s="17">
        <v>1.8</v>
      </c>
      <c r="FS30" s="17">
        <v>8.7093699999999998</v>
      </c>
    </row>
    <row r="31" spans="1:175" ht="24" customHeight="1" x14ac:dyDescent="0.3">
      <c r="A31" s="16" t="s">
        <v>63</v>
      </c>
      <c r="B31" s="16" t="s">
        <v>818</v>
      </c>
      <c r="C31" s="17"/>
      <c r="D31" s="17"/>
      <c r="E31" s="17">
        <v>5.26</v>
      </c>
      <c r="F31" s="17">
        <v>140.19999999999999</v>
      </c>
      <c r="G31" s="17">
        <v>41.6</v>
      </c>
      <c r="H31" s="17"/>
      <c r="I31" s="17"/>
      <c r="J31" s="17">
        <v>-3.4</v>
      </c>
      <c r="K31" s="17">
        <v>17.3</v>
      </c>
      <c r="L31" s="17"/>
      <c r="M31" s="17"/>
      <c r="N31" s="17">
        <v>-13.6</v>
      </c>
      <c r="O31" s="17">
        <v>-25</v>
      </c>
      <c r="P31" s="17">
        <v>-10.199999999999999</v>
      </c>
      <c r="Q31" s="17">
        <v>48.3</v>
      </c>
      <c r="R31" s="17">
        <v>5.6</v>
      </c>
      <c r="S31" s="17">
        <v>18.5</v>
      </c>
      <c r="T31" s="17">
        <v>6.2</v>
      </c>
      <c r="U31" s="17">
        <v>0</v>
      </c>
      <c r="V31" s="17"/>
      <c r="W31" s="17"/>
      <c r="X31" s="17"/>
      <c r="Y31" s="17"/>
      <c r="Z31" s="17">
        <v>-1.4</v>
      </c>
      <c r="AA31" s="17">
        <v>1.4</v>
      </c>
      <c r="AB31" s="17"/>
      <c r="AC31" s="17">
        <v>-3.3</v>
      </c>
      <c r="AD31" s="17">
        <v>3.8</v>
      </c>
      <c r="AE31" s="17">
        <v>13.5</v>
      </c>
      <c r="AF31" s="17">
        <v>1.9</v>
      </c>
      <c r="AG31" s="17"/>
      <c r="AH31" s="17"/>
      <c r="AI31" s="17"/>
      <c r="AJ31" s="17">
        <v>4.7</v>
      </c>
      <c r="AK31" s="17">
        <v>13.3</v>
      </c>
      <c r="AL31" s="17"/>
      <c r="AM31" s="17"/>
      <c r="AN31" s="17"/>
      <c r="AO31" s="17">
        <v>-1</v>
      </c>
      <c r="AP31" s="17">
        <v>59.4</v>
      </c>
      <c r="AQ31" s="17">
        <v>6.6</v>
      </c>
      <c r="AR31" s="17">
        <v>14.2</v>
      </c>
      <c r="AS31" s="17">
        <v>2.9</v>
      </c>
      <c r="AT31" s="17">
        <v>-0.3</v>
      </c>
      <c r="AU31" s="17">
        <v>2.7</v>
      </c>
      <c r="AV31" s="17">
        <v>0.5</v>
      </c>
      <c r="AW31" s="17">
        <v>26.4</v>
      </c>
      <c r="AX31" s="17"/>
      <c r="AY31" s="17">
        <v>-0.9</v>
      </c>
      <c r="AZ31" s="17">
        <v>10</v>
      </c>
      <c r="BA31" s="17">
        <v>-1.5</v>
      </c>
      <c r="BB31" s="17">
        <v>0.5</v>
      </c>
      <c r="BC31" s="17">
        <v>-2.8</v>
      </c>
      <c r="BD31" s="17">
        <v>2.2999999999999998</v>
      </c>
      <c r="BE31" s="17">
        <v>1</v>
      </c>
      <c r="BF31" s="17">
        <v>-0.1</v>
      </c>
      <c r="BG31" s="17">
        <v>1.2</v>
      </c>
      <c r="BH31" s="17">
        <v>5.7</v>
      </c>
      <c r="BI31" s="17"/>
      <c r="BJ31" s="17"/>
      <c r="BK31" s="17">
        <v>0</v>
      </c>
      <c r="BL31" s="17"/>
      <c r="BM31" s="17"/>
      <c r="BN31" s="17"/>
      <c r="BO31" s="17">
        <v>13.8</v>
      </c>
      <c r="BP31" s="17">
        <v>-23.7</v>
      </c>
      <c r="BQ31" s="17">
        <v>0</v>
      </c>
      <c r="BR31" s="17">
        <v>0</v>
      </c>
      <c r="BS31" s="17">
        <v>-7.8</v>
      </c>
      <c r="BT31" s="17"/>
      <c r="BU31" s="17"/>
      <c r="BV31" s="17"/>
      <c r="BW31" s="17"/>
      <c r="BX31" s="17"/>
      <c r="BY31" s="17"/>
      <c r="BZ31" s="17"/>
      <c r="CA31" s="17"/>
      <c r="CB31" s="17">
        <v>-0.3</v>
      </c>
      <c r="CC31" s="17">
        <v>117</v>
      </c>
      <c r="CD31" s="17">
        <v>61.1</v>
      </c>
      <c r="CE31" s="17">
        <v>14.9</v>
      </c>
      <c r="CF31" s="17">
        <v>16.2</v>
      </c>
      <c r="CG31" s="17">
        <v>6.1</v>
      </c>
      <c r="CH31" s="17"/>
      <c r="CI31" s="17"/>
      <c r="CJ31" s="17"/>
      <c r="CK31" s="17">
        <v>28.9</v>
      </c>
      <c r="CL31" s="17">
        <v>31.6</v>
      </c>
      <c r="CM31" s="17">
        <v>-3.9</v>
      </c>
      <c r="CN31" s="17"/>
      <c r="CO31" s="17"/>
      <c r="CP31" s="17"/>
      <c r="CQ31" s="17"/>
      <c r="CR31" s="17"/>
      <c r="CS31" s="17"/>
      <c r="CT31" s="17"/>
      <c r="CU31" s="17"/>
      <c r="CV31" s="17">
        <v>-0.9</v>
      </c>
      <c r="CW31" s="17">
        <v>7.9</v>
      </c>
      <c r="CX31" s="17">
        <v>0</v>
      </c>
      <c r="CY31" s="17"/>
      <c r="CZ31" s="17">
        <v>1.5</v>
      </c>
      <c r="DA31" s="17">
        <v>0</v>
      </c>
      <c r="DB31" s="17">
        <v>-0.9</v>
      </c>
      <c r="DC31" s="17"/>
      <c r="DD31" s="17">
        <v>0</v>
      </c>
      <c r="DE31" s="17">
        <v>0</v>
      </c>
      <c r="DF31" s="17">
        <v>0</v>
      </c>
      <c r="DG31" s="17">
        <v>0.2</v>
      </c>
      <c r="DH31" s="17">
        <v>0.1</v>
      </c>
      <c r="DI31" s="17">
        <v>0.6</v>
      </c>
      <c r="DJ31" s="17">
        <v>0.1</v>
      </c>
      <c r="DK31" s="17">
        <v>-0.7</v>
      </c>
      <c r="DL31" s="17">
        <v>16.8</v>
      </c>
      <c r="DM31" s="17">
        <v>-5.6</v>
      </c>
      <c r="DN31" s="17">
        <v>-2.9</v>
      </c>
      <c r="DO31" s="17">
        <v>0</v>
      </c>
      <c r="DP31" s="17">
        <v>0.5</v>
      </c>
      <c r="DQ31" s="17">
        <v>0.7</v>
      </c>
      <c r="DR31" s="17"/>
      <c r="DS31" s="17">
        <v>-3</v>
      </c>
      <c r="DT31" s="17">
        <v>0</v>
      </c>
      <c r="DU31" s="17">
        <v>0.6</v>
      </c>
      <c r="DV31" s="17">
        <v>0</v>
      </c>
      <c r="DW31" s="17"/>
      <c r="DX31" s="17">
        <v>-4.5999999999999996</v>
      </c>
      <c r="DY31" s="17">
        <v>1</v>
      </c>
      <c r="DZ31" s="17">
        <v>1.3</v>
      </c>
      <c r="EA31" s="17">
        <v>2.6</v>
      </c>
      <c r="EB31" s="17">
        <v>1.5</v>
      </c>
      <c r="EC31" s="17">
        <v>0.8</v>
      </c>
      <c r="ED31" s="17">
        <v>4</v>
      </c>
      <c r="EE31" s="17">
        <v>2.5</v>
      </c>
      <c r="EF31" s="17">
        <v>-6.7</v>
      </c>
      <c r="EG31" s="17">
        <v>-7.2</v>
      </c>
      <c r="EH31" s="17">
        <v>0</v>
      </c>
      <c r="EI31" s="17">
        <v>0</v>
      </c>
      <c r="EJ31" s="17">
        <v>2.6</v>
      </c>
      <c r="EK31" s="17">
        <v>0</v>
      </c>
      <c r="EL31" s="17">
        <v>2.2000000000000002</v>
      </c>
      <c r="EM31" s="17">
        <v>0.2</v>
      </c>
      <c r="EN31" s="17">
        <v>0.2</v>
      </c>
      <c r="EO31" s="17">
        <v>0.2</v>
      </c>
      <c r="EP31" s="17"/>
      <c r="EQ31" s="17">
        <v>19.859000000000002</v>
      </c>
      <c r="ER31" s="17">
        <v>2.6</v>
      </c>
      <c r="ES31" s="17">
        <v>15.3</v>
      </c>
      <c r="ET31" s="17">
        <v>-0.2</v>
      </c>
      <c r="EU31" s="17">
        <v>4.5999999999999996</v>
      </c>
      <c r="EV31" s="17">
        <v>0</v>
      </c>
      <c r="EW31" s="17">
        <v>9.6</v>
      </c>
      <c r="EX31" s="17">
        <v>2.2000000000000002</v>
      </c>
      <c r="EY31" s="17">
        <v>0.8</v>
      </c>
      <c r="EZ31" s="17">
        <v>1.8</v>
      </c>
      <c r="FA31" s="17"/>
      <c r="FB31" s="17">
        <v>1.4</v>
      </c>
      <c r="FC31" s="17"/>
      <c r="FD31" s="17">
        <v>1.8</v>
      </c>
      <c r="FE31" s="17">
        <v>1</v>
      </c>
      <c r="FF31" s="17">
        <v>2</v>
      </c>
      <c r="FG31" s="17"/>
      <c r="FH31" s="17"/>
      <c r="FI31" s="17">
        <v>723.71900000000005</v>
      </c>
      <c r="FJ31" s="15"/>
      <c r="FK31" s="17">
        <v>2.30572</v>
      </c>
      <c r="FL31" s="17">
        <v>-4.3999999999999997E-2</v>
      </c>
      <c r="FM31" s="17"/>
      <c r="FN31" s="17">
        <v>1.7720400000000001</v>
      </c>
      <c r="FO31" s="17"/>
      <c r="FP31" s="17">
        <v>2.3487900000000002</v>
      </c>
      <c r="FQ31" s="17">
        <v>0.5</v>
      </c>
      <c r="FR31" s="17">
        <v>2.1</v>
      </c>
      <c r="FS31" s="17">
        <v>8.9825499999999998</v>
      </c>
    </row>
    <row r="32" spans="1:175" ht="24" customHeight="1" x14ac:dyDescent="0.3">
      <c r="A32" s="16" t="s">
        <v>63</v>
      </c>
      <c r="B32" s="16" t="s">
        <v>819</v>
      </c>
      <c r="C32" s="17"/>
      <c r="D32" s="17"/>
      <c r="E32" s="17">
        <v>5.72</v>
      </c>
      <c r="F32" s="17">
        <v>164.4</v>
      </c>
      <c r="G32" s="17">
        <v>45.7</v>
      </c>
      <c r="H32" s="17"/>
      <c r="I32" s="17"/>
      <c r="J32" s="17">
        <v>-0.2</v>
      </c>
      <c r="K32" s="17">
        <v>31.9</v>
      </c>
      <c r="L32" s="17"/>
      <c r="M32" s="17"/>
      <c r="N32" s="17">
        <v>-9.5</v>
      </c>
      <c r="O32" s="17">
        <v>-29.2</v>
      </c>
      <c r="P32" s="17">
        <v>-14.8</v>
      </c>
      <c r="Q32" s="17">
        <v>54.3</v>
      </c>
      <c r="R32" s="17">
        <v>6.1</v>
      </c>
      <c r="S32" s="17">
        <v>19.3</v>
      </c>
      <c r="T32" s="17">
        <v>16.399999999999999</v>
      </c>
      <c r="U32" s="17">
        <v>0</v>
      </c>
      <c r="V32" s="17"/>
      <c r="W32" s="17"/>
      <c r="X32" s="17"/>
      <c r="Y32" s="17"/>
      <c r="Z32" s="17">
        <v>6.9</v>
      </c>
      <c r="AA32" s="17">
        <v>1.3</v>
      </c>
      <c r="AB32" s="17"/>
      <c r="AC32" s="17">
        <v>-3.3</v>
      </c>
      <c r="AD32" s="17">
        <v>4</v>
      </c>
      <c r="AE32" s="17">
        <v>13.3</v>
      </c>
      <c r="AF32" s="17">
        <v>1.8</v>
      </c>
      <c r="AG32" s="17"/>
      <c r="AH32" s="17"/>
      <c r="AI32" s="17"/>
      <c r="AJ32" s="17">
        <v>4.3</v>
      </c>
      <c r="AK32" s="17">
        <v>11.7</v>
      </c>
      <c r="AL32" s="17"/>
      <c r="AM32" s="17"/>
      <c r="AN32" s="17"/>
      <c r="AO32" s="17">
        <v>-0.9</v>
      </c>
      <c r="AP32" s="17">
        <v>62.2</v>
      </c>
      <c r="AQ32" s="17">
        <v>6.9</v>
      </c>
      <c r="AR32" s="17">
        <v>13.7</v>
      </c>
      <c r="AS32" s="17">
        <v>3.2</v>
      </c>
      <c r="AT32" s="17">
        <v>0.3</v>
      </c>
      <c r="AU32" s="17">
        <v>2.7</v>
      </c>
      <c r="AV32" s="17">
        <v>1.4</v>
      </c>
      <c r="AW32" s="17">
        <v>26.7</v>
      </c>
      <c r="AX32" s="17"/>
      <c r="AY32" s="17">
        <v>0.5</v>
      </c>
      <c r="AZ32" s="17">
        <v>10.5</v>
      </c>
      <c r="BA32" s="17">
        <v>-1.5</v>
      </c>
      <c r="BB32" s="17">
        <v>0.4</v>
      </c>
      <c r="BC32" s="17">
        <v>-4</v>
      </c>
      <c r="BD32" s="17">
        <v>1.2</v>
      </c>
      <c r="BE32" s="17">
        <v>1</v>
      </c>
      <c r="BF32" s="17">
        <v>0</v>
      </c>
      <c r="BG32" s="17">
        <v>-3.3</v>
      </c>
      <c r="BH32" s="17">
        <v>3.5</v>
      </c>
      <c r="BI32" s="17"/>
      <c r="BJ32" s="17"/>
      <c r="BK32" s="17">
        <v>0</v>
      </c>
      <c r="BL32" s="17"/>
      <c r="BM32" s="17"/>
      <c r="BN32" s="17"/>
      <c r="BO32" s="17">
        <v>18.399999999999999</v>
      </c>
      <c r="BP32" s="17">
        <v>-22.2</v>
      </c>
      <c r="BQ32" s="17">
        <v>0</v>
      </c>
      <c r="BR32" s="17">
        <v>0</v>
      </c>
      <c r="BS32" s="17">
        <v>-9.1</v>
      </c>
      <c r="BT32" s="17"/>
      <c r="BU32" s="17"/>
      <c r="BV32" s="17"/>
      <c r="BW32" s="17"/>
      <c r="BX32" s="17"/>
      <c r="BY32" s="17"/>
      <c r="BZ32" s="17"/>
      <c r="CA32" s="17"/>
      <c r="CB32" s="17">
        <v>-0.3</v>
      </c>
      <c r="CC32" s="17">
        <v>117.7</v>
      </c>
      <c r="CD32" s="17">
        <v>61.5</v>
      </c>
      <c r="CE32" s="17">
        <v>16.3</v>
      </c>
      <c r="CF32" s="17">
        <v>16.2</v>
      </c>
      <c r="CG32" s="17">
        <v>8.1999999999999993</v>
      </c>
      <c r="CH32" s="17"/>
      <c r="CI32" s="17"/>
      <c r="CJ32" s="17"/>
      <c r="CK32" s="17">
        <v>85.7</v>
      </c>
      <c r="CL32" s="17">
        <v>89.1</v>
      </c>
      <c r="CM32" s="17">
        <v>20.3</v>
      </c>
      <c r="CN32" s="17"/>
      <c r="CO32" s="17"/>
      <c r="CP32" s="17"/>
      <c r="CQ32" s="17"/>
      <c r="CR32" s="17"/>
      <c r="CS32" s="17"/>
      <c r="CT32" s="17"/>
      <c r="CU32" s="17"/>
      <c r="CV32" s="17">
        <v>-1</v>
      </c>
      <c r="CW32" s="17">
        <v>7.4</v>
      </c>
      <c r="CX32" s="17">
        <v>0</v>
      </c>
      <c r="CY32" s="17"/>
      <c r="CZ32" s="17">
        <v>1.4</v>
      </c>
      <c r="DA32" s="17">
        <v>-0.1</v>
      </c>
      <c r="DB32" s="17">
        <v>-1</v>
      </c>
      <c r="DC32" s="17"/>
      <c r="DD32" s="17">
        <v>0</v>
      </c>
      <c r="DE32" s="17">
        <v>0</v>
      </c>
      <c r="DF32" s="17">
        <v>0</v>
      </c>
      <c r="DG32" s="17">
        <v>0.2</v>
      </c>
      <c r="DH32" s="17">
        <v>0.1</v>
      </c>
      <c r="DI32" s="17">
        <v>0.6</v>
      </c>
      <c r="DJ32" s="17">
        <v>0.1</v>
      </c>
      <c r="DK32" s="17">
        <v>-0.7</v>
      </c>
      <c r="DL32" s="17">
        <v>16.399999999999999</v>
      </c>
      <c r="DM32" s="17">
        <v>-4.8</v>
      </c>
      <c r="DN32" s="17">
        <v>-0.6</v>
      </c>
      <c r="DO32" s="17">
        <v>0</v>
      </c>
      <c r="DP32" s="17">
        <v>0.5</v>
      </c>
      <c r="DQ32" s="17">
        <v>0.7</v>
      </c>
      <c r="DR32" s="17"/>
      <c r="DS32" s="17">
        <v>-3.2</v>
      </c>
      <c r="DT32" s="17">
        <v>0.1</v>
      </c>
      <c r="DU32" s="17">
        <v>0.5</v>
      </c>
      <c r="DV32" s="17">
        <v>0</v>
      </c>
      <c r="DW32" s="17"/>
      <c r="DX32" s="17">
        <v>-4.7</v>
      </c>
      <c r="DY32" s="17">
        <v>0.6</v>
      </c>
      <c r="DZ32" s="17">
        <v>1.4</v>
      </c>
      <c r="EA32" s="17">
        <v>2.6</v>
      </c>
      <c r="EB32" s="17">
        <v>1.7</v>
      </c>
      <c r="EC32" s="17">
        <v>0.8</v>
      </c>
      <c r="ED32" s="17">
        <v>3.9</v>
      </c>
      <c r="EE32" s="17">
        <v>2.4</v>
      </c>
      <c r="EF32" s="17">
        <v>-0.6</v>
      </c>
      <c r="EG32" s="17">
        <v>-1</v>
      </c>
      <c r="EH32" s="17">
        <v>0</v>
      </c>
      <c r="EI32" s="17">
        <v>0.2</v>
      </c>
      <c r="EJ32" s="17">
        <v>2.6</v>
      </c>
      <c r="EK32" s="17">
        <v>0</v>
      </c>
      <c r="EL32" s="17">
        <v>2.2000000000000002</v>
      </c>
      <c r="EM32" s="17">
        <v>0.2</v>
      </c>
      <c r="EN32" s="17">
        <v>0.2</v>
      </c>
      <c r="EO32" s="17">
        <v>0.2</v>
      </c>
      <c r="EP32" s="17"/>
      <c r="EQ32" s="17">
        <v>19.864999999999998</v>
      </c>
      <c r="ER32" s="17">
        <v>2.9</v>
      </c>
      <c r="ES32" s="17">
        <v>15.6</v>
      </c>
      <c r="ET32" s="17">
        <v>-0.2</v>
      </c>
      <c r="EU32" s="17">
        <v>4.5999999999999996</v>
      </c>
      <c r="EV32" s="17">
        <v>0</v>
      </c>
      <c r="EW32" s="17">
        <v>9.6</v>
      </c>
      <c r="EX32" s="17">
        <v>2.5</v>
      </c>
      <c r="EY32" s="17">
        <v>0.8</v>
      </c>
      <c r="EZ32" s="17">
        <v>2</v>
      </c>
      <c r="FA32" s="17"/>
      <c r="FB32" s="17">
        <v>4.3</v>
      </c>
      <c r="FC32" s="17"/>
      <c r="FD32" s="17">
        <v>1.8</v>
      </c>
      <c r="FE32" s="17">
        <v>1</v>
      </c>
      <c r="FF32" s="17">
        <v>0.6</v>
      </c>
      <c r="FG32" s="17"/>
      <c r="FH32" s="17"/>
      <c r="FI32" s="17">
        <v>951.08500000000004</v>
      </c>
      <c r="FJ32" s="15"/>
      <c r="FK32" s="17">
        <v>2.3975300000000002</v>
      </c>
      <c r="FL32" s="17">
        <v>-2.5999999999999999E-2</v>
      </c>
      <c r="FM32" s="17"/>
      <c r="FN32" s="17">
        <v>1.83629</v>
      </c>
      <c r="FO32" s="17"/>
      <c r="FP32" s="17">
        <v>2.6469299999999998</v>
      </c>
      <c r="FQ32" s="17">
        <v>1.3</v>
      </c>
      <c r="FR32" s="17">
        <v>2.7</v>
      </c>
      <c r="FS32" s="17">
        <v>10.854749999999999</v>
      </c>
    </row>
    <row r="33" spans="1:175" ht="24" customHeight="1" x14ac:dyDescent="0.3">
      <c r="A33" s="16" t="s">
        <v>63</v>
      </c>
      <c r="B33" s="16" t="s">
        <v>820</v>
      </c>
      <c r="C33" s="17"/>
      <c r="D33" s="17"/>
      <c r="E33" s="17">
        <v>5.4</v>
      </c>
      <c r="F33" s="17">
        <v>159.30000000000001</v>
      </c>
      <c r="G33" s="17">
        <v>45</v>
      </c>
      <c r="H33" s="17"/>
      <c r="I33" s="17"/>
      <c r="J33" s="17">
        <v>-0.3</v>
      </c>
      <c r="K33" s="17">
        <v>35.6</v>
      </c>
      <c r="L33" s="17"/>
      <c r="M33" s="17"/>
      <c r="N33" s="17">
        <v>-9.1999999999999993</v>
      </c>
      <c r="O33" s="17">
        <v>-24.9</v>
      </c>
      <c r="P33" s="17">
        <v>-11.2</v>
      </c>
      <c r="Q33" s="17">
        <v>53.5</v>
      </c>
      <c r="R33" s="17">
        <v>6.2</v>
      </c>
      <c r="S33" s="17">
        <v>18.899999999999999</v>
      </c>
      <c r="T33" s="17">
        <v>13.1</v>
      </c>
      <c r="U33" s="17">
        <v>0</v>
      </c>
      <c r="V33" s="17"/>
      <c r="W33" s="17"/>
      <c r="X33" s="17"/>
      <c r="Y33" s="17"/>
      <c r="Z33" s="17">
        <v>8.1</v>
      </c>
      <c r="AA33" s="17">
        <v>1</v>
      </c>
      <c r="AB33" s="17"/>
      <c r="AC33" s="17">
        <v>-3.3</v>
      </c>
      <c r="AD33" s="17">
        <v>3.8</v>
      </c>
      <c r="AE33" s="17">
        <v>13.1</v>
      </c>
      <c r="AF33" s="17">
        <v>1.7</v>
      </c>
      <c r="AG33" s="17"/>
      <c r="AH33" s="17"/>
      <c r="AI33" s="17"/>
      <c r="AJ33" s="17">
        <v>5.7</v>
      </c>
      <c r="AK33" s="17">
        <v>23.3</v>
      </c>
      <c r="AL33" s="17"/>
      <c r="AM33" s="17"/>
      <c r="AN33" s="17"/>
      <c r="AO33" s="17">
        <v>-0.9</v>
      </c>
      <c r="AP33" s="17">
        <v>61.4</v>
      </c>
      <c r="AQ33" s="17">
        <v>6.6</v>
      </c>
      <c r="AR33" s="17">
        <v>14.4</v>
      </c>
      <c r="AS33" s="17">
        <v>2.8</v>
      </c>
      <c r="AT33" s="17">
        <v>0.1</v>
      </c>
      <c r="AU33" s="17">
        <v>2.7</v>
      </c>
      <c r="AV33" s="17">
        <v>1.4</v>
      </c>
      <c r="AW33" s="17">
        <v>27.8</v>
      </c>
      <c r="AX33" s="17"/>
      <c r="AY33" s="17">
        <v>1.1000000000000001</v>
      </c>
      <c r="AZ33" s="17">
        <v>12.6</v>
      </c>
      <c r="BA33" s="17">
        <v>-1.5</v>
      </c>
      <c r="BB33" s="17">
        <v>0.4</v>
      </c>
      <c r="BC33" s="17">
        <v>-4.5999999999999996</v>
      </c>
      <c r="BD33" s="17">
        <v>0.7</v>
      </c>
      <c r="BE33" s="17">
        <v>1</v>
      </c>
      <c r="BF33" s="17">
        <v>0.1</v>
      </c>
      <c r="BG33" s="17">
        <v>-2</v>
      </c>
      <c r="BH33" s="17">
        <v>3.5</v>
      </c>
      <c r="BI33" s="17"/>
      <c r="BJ33" s="17"/>
      <c r="BK33" s="17">
        <v>0</v>
      </c>
      <c r="BL33" s="17"/>
      <c r="BM33" s="17"/>
      <c r="BN33" s="17"/>
      <c r="BO33" s="17">
        <v>18.5</v>
      </c>
      <c r="BP33" s="17">
        <v>-24.9</v>
      </c>
      <c r="BQ33" s="17">
        <v>0</v>
      </c>
      <c r="BR33" s="17">
        <v>0</v>
      </c>
      <c r="BS33" s="17">
        <v>-8.1999999999999993</v>
      </c>
      <c r="BT33" s="17"/>
      <c r="BU33" s="17"/>
      <c r="BV33" s="17"/>
      <c r="BW33" s="17"/>
      <c r="BX33" s="17"/>
      <c r="BY33" s="17"/>
      <c r="BZ33" s="17"/>
      <c r="CA33" s="17"/>
      <c r="CB33" s="17">
        <v>-0.3</v>
      </c>
      <c r="CC33" s="17">
        <v>118</v>
      </c>
      <c r="CD33" s="17">
        <v>61.9</v>
      </c>
      <c r="CE33" s="17">
        <v>16.5</v>
      </c>
      <c r="CF33" s="17">
        <v>16.2</v>
      </c>
      <c r="CG33" s="17">
        <v>8.1</v>
      </c>
      <c r="CH33" s="17"/>
      <c r="CI33" s="17"/>
      <c r="CJ33" s="17"/>
      <c r="CK33" s="17">
        <v>79.8</v>
      </c>
      <c r="CL33" s="17">
        <v>82.9</v>
      </c>
      <c r="CM33" s="17">
        <v>21.2</v>
      </c>
      <c r="CN33" s="17"/>
      <c r="CO33" s="17"/>
      <c r="CP33" s="17"/>
      <c r="CQ33" s="17"/>
      <c r="CR33" s="17"/>
      <c r="CS33" s="17"/>
      <c r="CT33" s="17"/>
      <c r="CU33" s="17"/>
      <c r="CV33" s="17">
        <v>-3.3</v>
      </c>
      <c r="CW33" s="17">
        <v>7.4</v>
      </c>
      <c r="CX33" s="17">
        <v>0</v>
      </c>
      <c r="CY33" s="17"/>
      <c r="CZ33" s="17">
        <v>1.5</v>
      </c>
      <c r="DA33" s="17">
        <v>-0.1</v>
      </c>
      <c r="DB33" s="17">
        <v>-0.9</v>
      </c>
      <c r="DC33" s="17"/>
      <c r="DD33" s="17">
        <v>-0.2</v>
      </c>
      <c r="DE33" s="17">
        <v>0</v>
      </c>
      <c r="DF33" s="17">
        <v>0</v>
      </c>
      <c r="DG33" s="17">
        <v>0.9</v>
      </c>
      <c r="DH33" s="17">
        <v>0.1</v>
      </c>
      <c r="DI33" s="17">
        <v>0.6</v>
      </c>
      <c r="DJ33" s="17">
        <v>0.1</v>
      </c>
      <c r="DK33" s="17">
        <v>-0.7</v>
      </c>
      <c r="DL33" s="17">
        <v>16.5</v>
      </c>
      <c r="DM33" s="17">
        <v>-4.9000000000000004</v>
      </c>
      <c r="DN33" s="17">
        <v>-0.7</v>
      </c>
      <c r="DO33" s="17">
        <v>0</v>
      </c>
      <c r="DP33" s="17">
        <v>0.5</v>
      </c>
      <c r="DQ33" s="17">
        <v>0.7</v>
      </c>
      <c r="DR33" s="17"/>
      <c r="DS33" s="17">
        <v>-3.2</v>
      </c>
      <c r="DT33" s="17">
        <v>0</v>
      </c>
      <c r="DU33" s="17">
        <v>0.6</v>
      </c>
      <c r="DV33" s="17">
        <v>0</v>
      </c>
      <c r="DW33" s="17"/>
      <c r="DX33" s="17">
        <v>-4.5999999999999996</v>
      </c>
      <c r="DY33" s="17">
        <v>0.9</v>
      </c>
      <c r="DZ33" s="17">
        <v>1.5</v>
      </c>
      <c r="EA33" s="17">
        <v>2.7</v>
      </c>
      <c r="EB33" s="17">
        <v>1.5</v>
      </c>
      <c r="EC33" s="17">
        <v>0.8</v>
      </c>
      <c r="ED33" s="17">
        <v>4</v>
      </c>
      <c r="EE33" s="17">
        <v>2.4</v>
      </c>
      <c r="EF33" s="17">
        <v>-0.9</v>
      </c>
      <c r="EG33" s="17">
        <v>-1.4</v>
      </c>
      <c r="EH33" s="17">
        <v>0</v>
      </c>
      <c r="EI33" s="17">
        <v>0.3</v>
      </c>
      <c r="EJ33" s="17">
        <v>2.6</v>
      </c>
      <c r="EK33" s="17">
        <v>0</v>
      </c>
      <c r="EL33" s="17">
        <v>2.1</v>
      </c>
      <c r="EM33" s="17">
        <v>0.2</v>
      </c>
      <c r="EN33" s="17">
        <v>0.2</v>
      </c>
      <c r="EO33" s="17">
        <v>0.2</v>
      </c>
      <c r="EP33" s="17"/>
      <c r="EQ33" s="17">
        <v>19.754999999999999</v>
      </c>
      <c r="ER33" s="17">
        <v>2.9</v>
      </c>
      <c r="ES33" s="17">
        <v>15.4</v>
      </c>
      <c r="ET33" s="17">
        <v>-0.2</v>
      </c>
      <c r="EU33" s="17">
        <v>4.0999999999999996</v>
      </c>
      <c r="EV33" s="17">
        <v>0</v>
      </c>
      <c r="EW33" s="17">
        <v>9.6999999999999993</v>
      </c>
      <c r="EX33" s="17">
        <v>2.7</v>
      </c>
      <c r="EY33" s="17">
        <v>0.8</v>
      </c>
      <c r="EZ33" s="17">
        <v>1.8</v>
      </c>
      <c r="FA33" s="17"/>
      <c r="FB33" s="17">
        <v>5.9</v>
      </c>
      <c r="FC33" s="17"/>
      <c r="FD33" s="17">
        <v>1.8</v>
      </c>
      <c r="FE33" s="17">
        <v>1.5</v>
      </c>
      <c r="FF33" s="17">
        <v>2.5</v>
      </c>
      <c r="FG33" s="17"/>
      <c r="FH33" s="17"/>
      <c r="FI33" s="17">
        <v>958.15499999999997</v>
      </c>
      <c r="FJ33" s="15"/>
      <c r="FK33" s="17">
        <v>2.2980200000000002</v>
      </c>
      <c r="FL33" s="17">
        <v>6.7000000000000004E-2</v>
      </c>
      <c r="FM33" s="17"/>
      <c r="FN33" s="17">
        <v>1.7832300000000001</v>
      </c>
      <c r="FO33" s="17"/>
      <c r="FP33" s="17">
        <v>2.7465999999999999</v>
      </c>
      <c r="FQ33" s="17">
        <v>-0.2</v>
      </c>
      <c r="FR33" s="17">
        <v>2.8</v>
      </c>
      <c r="FS33" s="17">
        <v>9.4948499999999996</v>
      </c>
    </row>
    <row r="34" spans="1:175" ht="24" customHeight="1" x14ac:dyDescent="0.3">
      <c r="A34" s="18" t="s">
        <v>63</v>
      </c>
      <c r="B34" s="18" t="s">
        <v>821</v>
      </c>
      <c r="C34" s="19"/>
      <c r="D34" s="19"/>
      <c r="E34" s="19">
        <v>4.67</v>
      </c>
      <c r="F34" s="19">
        <v>166.8</v>
      </c>
      <c r="G34" s="19">
        <v>46.1</v>
      </c>
      <c r="H34" s="19"/>
      <c r="I34" s="19"/>
      <c r="J34" s="19">
        <v>2.6</v>
      </c>
      <c r="K34" s="19">
        <v>34.1</v>
      </c>
      <c r="L34" s="19"/>
      <c r="M34" s="19"/>
      <c r="N34" s="19">
        <v>-12.5</v>
      </c>
      <c r="O34" s="19">
        <v>-24.7</v>
      </c>
      <c r="P34" s="19">
        <v>-11</v>
      </c>
      <c r="Q34" s="19">
        <v>49.3</v>
      </c>
      <c r="R34" s="19">
        <v>5</v>
      </c>
      <c r="S34" s="19">
        <v>18.399999999999999</v>
      </c>
      <c r="T34" s="19">
        <v>11.4</v>
      </c>
      <c r="U34" s="19">
        <v>0</v>
      </c>
      <c r="V34" s="19"/>
      <c r="W34" s="19"/>
      <c r="X34" s="19"/>
      <c r="Y34" s="19"/>
      <c r="Z34" s="19">
        <v>5</v>
      </c>
      <c r="AA34" s="19">
        <v>1.2</v>
      </c>
      <c r="AB34" s="19"/>
      <c r="AC34" s="19">
        <v>-3.2</v>
      </c>
      <c r="AD34" s="19">
        <v>3.8</v>
      </c>
      <c r="AE34" s="19">
        <v>14.6</v>
      </c>
      <c r="AF34" s="19">
        <v>1.6</v>
      </c>
      <c r="AG34" s="19"/>
      <c r="AH34" s="19"/>
      <c r="AI34" s="19"/>
      <c r="AJ34" s="19">
        <v>8.1999999999999993</v>
      </c>
      <c r="AK34" s="19">
        <v>9</v>
      </c>
      <c r="AL34" s="19"/>
      <c r="AM34" s="19"/>
      <c r="AN34" s="19"/>
      <c r="AO34" s="19">
        <v>-1.1000000000000001</v>
      </c>
      <c r="AP34" s="19">
        <v>56.1</v>
      </c>
      <c r="AQ34" s="19">
        <v>4.7</v>
      </c>
      <c r="AR34" s="19">
        <v>15.1</v>
      </c>
      <c r="AS34" s="19">
        <v>3.4</v>
      </c>
      <c r="AT34" s="19">
        <v>0.1</v>
      </c>
      <c r="AU34" s="19">
        <v>2.7</v>
      </c>
      <c r="AV34" s="19">
        <v>1.4</v>
      </c>
      <c r="AW34" s="19">
        <v>30.4</v>
      </c>
      <c r="AX34" s="19"/>
      <c r="AY34" s="19">
        <v>1.2</v>
      </c>
      <c r="AZ34" s="19">
        <v>8.4</v>
      </c>
      <c r="BA34" s="19">
        <v>-2.2999999999999998</v>
      </c>
      <c r="BB34" s="19">
        <v>0.1</v>
      </c>
      <c r="BC34" s="19">
        <v>-5.7</v>
      </c>
      <c r="BD34" s="19">
        <v>3.1</v>
      </c>
      <c r="BE34" s="19">
        <v>1</v>
      </c>
      <c r="BF34" s="19">
        <v>-0.2</v>
      </c>
      <c r="BG34" s="19">
        <v>0.2</v>
      </c>
      <c r="BH34" s="19">
        <v>5</v>
      </c>
      <c r="BI34" s="19"/>
      <c r="BJ34" s="19"/>
      <c r="BK34" s="19">
        <v>0</v>
      </c>
      <c r="BL34" s="19"/>
      <c r="BM34" s="19"/>
      <c r="BN34" s="19"/>
      <c r="BO34" s="19">
        <v>13.8</v>
      </c>
      <c r="BP34" s="19">
        <v>-28.2</v>
      </c>
      <c r="BQ34" s="19">
        <v>0</v>
      </c>
      <c r="BR34" s="19">
        <v>-3.2</v>
      </c>
      <c r="BS34" s="19">
        <v>-10.9</v>
      </c>
      <c r="BT34" s="19"/>
      <c r="BU34" s="19"/>
      <c r="BV34" s="19"/>
      <c r="BW34" s="19"/>
      <c r="BX34" s="19"/>
      <c r="BY34" s="19"/>
      <c r="BZ34" s="19"/>
      <c r="CA34" s="19"/>
      <c r="CB34" s="19">
        <v>-0.3</v>
      </c>
      <c r="CC34" s="19">
        <v>116.1</v>
      </c>
      <c r="CD34" s="19">
        <v>62.6</v>
      </c>
      <c r="CE34" s="19">
        <v>16.600000000000001</v>
      </c>
      <c r="CF34" s="19">
        <v>16.2</v>
      </c>
      <c r="CG34" s="19">
        <v>8.1999999999999993</v>
      </c>
      <c r="CH34" s="19"/>
      <c r="CI34" s="19"/>
      <c r="CJ34" s="19"/>
      <c r="CK34" s="19">
        <v>79.099999999999994</v>
      </c>
      <c r="CL34" s="19">
        <v>81.900000000000006</v>
      </c>
      <c r="CM34" s="19">
        <v>19.899999999999999</v>
      </c>
      <c r="CN34" s="19"/>
      <c r="CO34" s="19"/>
      <c r="CP34" s="19"/>
      <c r="CQ34" s="19"/>
      <c r="CR34" s="19"/>
      <c r="CS34" s="19"/>
      <c r="CT34" s="19"/>
      <c r="CU34" s="19"/>
      <c r="CV34" s="19">
        <v>-1.5</v>
      </c>
      <c r="CW34" s="19">
        <v>8.4</v>
      </c>
      <c r="CX34" s="19">
        <v>0</v>
      </c>
      <c r="CY34" s="19"/>
      <c r="CZ34" s="19">
        <v>1.4</v>
      </c>
      <c r="DA34" s="19">
        <v>-0.1</v>
      </c>
      <c r="DB34" s="19">
        <v>-0.9</v>
      </c>
      <c r="DC34" s="19"/>
      <c r="DD34" s="19">
        <v>0</v>
      </c>
      <c r="DE34" s="19">
        <v>0</v>
      </c>
      <c r="DF34" s="19">
        <v>0</v>
      </c>
      <c r="DG34" s="19">
        <v>1.2</v>
      </c>
      <c r="DH34" s="19">
        <v>0.1</v>
      </c>
      <c r="DI34" s="19">
        <v>0.6</v>
      </c>
      <c r="DJ34" s="19">
        <v>0</v>
      </c>
      <c r="DK34" s="19">
        <v>-0.7</v>
      </c>
      <c r="DL34" s="19">
        <v>16.600000000000001</v>
      </c>
      <c r="DM34" s="19">
        <v>-4.7</v>
      </c>
      <c r="DN34" s="19">
        <v>-0.3</v>
      </c>
      <c r="DO34" s="19">
        <v>0</v>
      </c>
      <c r="DP34" s="19">
        <v>0.5</v>
      </c>
      <c r="DQ34" s="19">
        <v>0.7</v>
      </c>
      <c r="DR34" s="19"/>
      <c r="DS34" s="19">
        <v>-2.7</v>
      </c>
      <c r="DT34" s="19">
        <v>0</v>
      </c>
      <c r="DU34" s="19">
        <v>0.6</v>
      </c>
      <c r="DV34" s="19">
        <v>0</v>
      </c>
      <c r="DW34" s="19"/>
      <c r="DX34" s="19">
        <v>-4.5999999999999996</v>
      </c>
      <c r="DY34" s="19">
        <v>0.7</v>
      </c>
      <c r="DZ34" s="19">
        <v>1.3</v>
      </c>
      <c r="EA34" s="19">
        <v>2.6</v>
      </c>
      <c r="EB34" s="19">
        <v>1.5</v>
      </c>
      <c r="EC34" s="19">
        <v>0.8</v>
      </c>
      <c r="ED34" s="19">
        <v>3.9</v>
      </c>
      <c r="EE34" s="19">
        <v>2.2999999999999998</v>
      </c>
      <c r="EF34" s="19">
        <v>-0.8</v>
      </c>
      <c r="EG34" s="19">
        <v>-1.2</v>
      </c>
      <c r="EH34" s="19">
        <v>0</v>
      </c>
      <c r="EI34" s="19">
        <v>0.3</v>
      </c>
      <c r="EJ34" s="19">
        <v>2.6</v>
      </c>
      <c r="EK34" s="19">
        <v>0</v>
      </c>
      <c r="EL34" s="19">
        <v>2.1</v>
      </c>
      <c r="EM34" s="19">
        <v>0.2</v>
      </c>
      <c r="EN34" s="19">
        <v>0.2</v>
      </c>
      <c r="EO34" s="19">
        <v>0.2</v>
      </c>
      <c r="EP34" s="19"/>
      <c r="EQ34" s="19">
        <v>19.844000000000001</v>
      </c>
      <c r="ER34" s="19">
        <v>3.1</v>
      </c>
      <c r="ES34" s="19">
        <v>14.8</v>
      </c>
      <c r="ET34" s="19">
        <v>-0.2</v>
      </c>
      <c r="EU34" s="19">
        <v>4.0999999999999996</v>
      </c>
      <c r="EV34" s="19">
        <v>1.1000000000000001</v>
      </c>
      <c r="EW34" s="19">
        <v>9.1999999999999993</v>
      </c>
      <c r="EX34" s="19">
        <v>2.7</v>
      </c>
      <c r="EY34" s="19">
        <v>0.8</v>
      </c>
      <c r="EZ34" s="19">
        <v>1.8</v>
      </c>
      <c r="FA34" s="19"/>
      <c r="FB34" s="19">
        <v>11</v>
      </c>
      <c r="FC34" s="19"/>
      <c r="FD34" s="19">
        <v>1.8</v>
      </c>
      <c r="FE34" s="19">
        <v>1.6</v>
      </c>
      <c r="FF34" s="19">
        <v>2</v>
      </c>
      <c r="FG34" s="19"/>
      <c r="FH34" s="19"/>
      <c r="FI34" s="19">
        <v>930.71400000000006</v>
      </c>
      <c r="FJ34" s="15"/>
      <c r="FK34" s="19">
        <v>1.75295</v>
      </c>
      <c r="FL34" s="19">
        <v>4.1000000000000002E-2</v>
      </c>
      <c r="FM34" s="19"/>
      <c r="FN34" s="19">
        <v>1.7780199999999999</v>
      </c>
      <c r="FO34" s="19"/>
      <c r="FP34" s="19">
        <v>2.7461899999999999</v>
      </c>
      <c r="FQ34" s="19">
        <v>1</v>
      </c>
      <c r="FR34" s="19">
        <v>2.6</v>
      </c>
      <c r="FS34" s="19">
        <v>9.9181600000000003</v>
      </c>
    </row>
    <row r="35" spans="1:175" ht="24" customHeight="1" x14ac:dyDescent="0.3">
      <c r="A35" s="13" t="s">
        <v>63</v>
      </c>
      <c r="B35" s="13" t="s">
        <v>822</v>
      </c>
      <c r="C35" s="14"/>
      <c r="D35" s="14"/>
      <c r="E35" s="14">
        <v>5.37</v>
      </c>
      <c r="F35" s="14">
        <v>153.5</v>
      </c>
      <c r="G35" s="14">
        <v>44.6</v>
      </c>
      <c r="H35" s="14"/>
      <c r="I35" s="14"/>
      <c r="J35" s="14">
        <v>-2.8</v>
      </c>
      <c r="K35" s="14">
        <v>13.2</v>
      </c>
      <c r="L35" s="14"/>
      <c r="M35" s="14"/>
      <c r="N35" s="14">
        <v>33.4</v>
      </c>
      <c r="O35" s="14">
        <v>22.9</v>
      </c>
      <c r="P35" s="14">
        <v>20.100000000000001</v>
      </c>
      <c r="Q35" s="14">
        <v>35.1</v>
      </c>
      <c r="R35" s="14">
        <v>-0.2</v>
      </c>
      <c r="S35" s="14">
        <v>14.3</v>
      </c>
      <c r="T35" s="14">
        <v>7.1</v>
      </c>
      <c r="U35" s="14">
        <v>0</v>
      </c>
      <c r="V35" s="14"/>
      <c r="W35" s="14"/>
      <c r="X35" s="14"/>
      <c r="Y35" s="14"/>
      <c r="Z35" s="14">
        <v>-1.7</v>
      </c>
      <c r="AA35" s="14">
        <v>1.5</v>
      </c>
      <c r="AB35" s="14"/>
      <c r="AC35" s="14">
        <v>-3.3</v>
      </c>
      <c r="AD35" s="14">
        <v>3.8</v>
      </c>
      <c r="AE35" s="14">
        <v>13.8</v>
      </c>
      <c r="AF35" s="14">
        <v>1.6</v>
      </c>
      <c r="AG35" s="14"/>
      <c r="AH35" s="14"/>
      <c r="AI35" s="14"/>
      <c r="AJ35" s="14">
        <v>6.6</v>
      </c>
      <c r="AK35" s="14">
        <v>3.8</v>
      </c>
      <c r="AL35" s="14"/>
      <c r="AM35" s="14"/>
      <c r="AN35" s="14"/>
      <c r="AO35" s="14">
        <v>-1.3</v>
      </c>
      <c r="AP35" s="14">
        <v>46.6</v>
      </c>
      <c r="AQ35" s="14">
        <v>2.1</v>
      </c>
      <c r="AR35" s="14">
        <v>14.3</v>
      </c>
      <c r="AS35" s="14">
        <v>3.5</v>
      </c>
      <c r="AT35" s="14">
        <v>0.2</v>
      </c>
      <c r="AU35" s="14">
        <v>2.6</v>
      </c>
      <c r="AV35" s="14">
        <v>0.1</v>
      </c>
      <c r="AW35" s="14">
        <v>31.5</v>
      </c>
      <c r="AX35" s="14"/>
      <c r="AY35" s="14">
        <v>1.5</v>
      </c>
      <c r="AZ35" s="14">
        <v>9.6</v>
      </c>
      <c r="BA35" s="14">
        <v>-2</v>
      </c>
      <c r="BB35" s="14">
        <v>0.5</v>
      </c>
      <c r="BC35" s="14">
        <v>-4.9000000000000004</v>
      </c>
      <c r="BD35" s="14">
        <v>1.2</v>
      </c>
      <c r="BE35" s="14">
        <v>1</v>
      </c>
      <c r="BF35" s="14">
        <v>0</v>
      </c>
      <c r="BG35" s="14">
        <v>0.5</v>
      </c>
      <c r="BH35" s="14">
        <v>4.4000000000000004</v>
      </c>
      <c r="BI35" s="14"/>
      <c r="BJ35" s="14"/>
      <c r="BK35" s="14">
        <v>0</v>
      </c>
      <c r="BL35" s="14"/>
      <c r="BM35" s="14"/>
      <c r="BN35" s="14"/>
      <c r="BO35" s="14">
        <v>11.1</v>
      </c>
      <c r="BP35" s="14">
        <v>-30.3</v>
      </c>
      <c r="BQ35" s="14">
        <v>0</v>
      </c>
      <c r="BR35" s="14">
        <v>-2.6</v>
      </c>
      <c r="BS35" s="14">
        <v>-12.9</v>
      </c>
      <c r="BT35" s="14"/>
      <c r="BU35" s="14"/>
      <c r="BV35" s="14"/>
      <c r="BW35" s="14"/>
      <c r="BX35" s="14"/>
      <c r="BY35" s="14"/>
      <c r="BZ35" s="14"/>
      <c r="CA35" s="14"/>
      <c r="CB35" s="14">
        <v>-0.3</v>
      </c>
      <c r="CC35" s="14">
        <v>72.400000000000006</v>
      </c>
      <c r="CD35" s="14">
        <v>36</v>
      </c>
      <c r="CE35" s="14">
        <v>12.9</v>
      </c>
      <c r="CF35" s="14">
        <v>12.9</v>
      </c>
      <c r="CG35" s="14">
        <v>6</v>
      </c>
      <c r="CH35" s="14"/>
      <c r="CI35" s="14"/>
      <c r="CJ35" s="14"/>
      <c r="CK35" s="14">
        <v>33.6</v>
      </c>
      <c r="CL35" s="14">
        <v>36.9</v>
      </c>
      <c r="CM35" s="14">
        <v>30.8</v>
      </c>
      <c r="CN35" s="14"/>
      <c r="CO35" s="14"/>
      <c r="CP35" s="14"/>
      <c r="CQ35" s="14"/>
      <c r="CR35" s="14"/>
      <c r="CS35" s="14"/>
      <c r="CT35" s="14"/>
      <c r="CU35" s="14"/>
      <c r="CV35" s="14">
        <v>-0.7</v>
      </c>
      <c r="CW35" s="14">
        <v>8.3000000000000007</v>
      </c>
      <c r="CX35" s="14">
        <v>0</v>
      </c>
      <c r="CY35" s="14"/>
      <c r="CZ35" s="14">
        <v>1.4</v>
      </c>
      <c r="DA35" s="14">
        <v>-0.1</v>
      </c>
      <c r="DB35" s="14">
        <v>-0.8</v>
      </c>
      <c r="DC35" s="14"/>
      <c r="DD35" s="14">
        <v>-0.2</v>
      </c>
      <c r="DE35" s="14">
        <v>0</v>
      </c>
      <c r="DF35" s="14">
        <v>0</v>
      </c>
      <c r="DG35" s="14">
        <v>-1</v>
      </c>
      <c r="DH35" s="14">
        <v>0.1</v>
      </c>
      <c r="DI35" s="14">
        <v>0.6</v>
      </c>
      <c r="DJ35" s="14">
        <v>0</v>
      </c>
      <c r="DK35" s="14">
        <v>-0.7</v>
      </c>
      <c r="DL35" s="14">
        <v>16.5</v>
      </c>
      <c r="DM35" s="14">
        <v>-4.3</v>
      </c>
      <c r="DN35" s="14">
        <v>0.9</v>
      </c>
      <c r="DO35" s="14">
        <v>0</v>
      </c>
      <c r="DP35" s="14">
        <v>0.5</v>
      </c>
      <c r="DQ35" s="14">
        <v>0.7</v>
      </c>
      <c r="DR35" s="14"/>
      <c r="DS35" s="14">
        <v>-3.1</v>
      </c>
      <c r="DT35" s="14">
        <v>0</v>
      </c>
      <c r="DU35" s="14">
        <v>0.7</v>
      </c>
      <c r="DV35" s="14">
        <v>0</v>
      </c>
      <c r="DW35" s="14"/>
      <c r="DX35" s="14">
        <v>-4.5999999999999996</v>
      </c>
      <c r="DY35" s="14">
        <v>0.8</v>
      </c>
      <c r="DZ35" s="14">
        <v>1.1000000000000001</v>
      </c>
      <c r="EA35" s="14">
        <v>2.5</v>
      </c>
      <c r="EB35" s="14">
        <v>1.5</v>
      </c>
      <c r="EC35" s="14">
        <v>0.8</v>
      </c>
      <c r="ED35" s="14">
        <v>3.9</v>
      </c>
      <c r="EE35" s="14">
        <v>2.4</v>
      </c>
      <c r="EF35" s="14">
        <v>1</v>
      </c>
      <c r="EG35" s="14">
        <v>-6.7</v>
      </c>
      <c r="EH35" s="14">
        <v>0</v>
      </c>
      <c r="EI35" s="14">
        <v>0</v>
      </c>
      <c r="EJ35" s="14">
        <v>2.6</v>
      </c>
      <c r="EK35" s="14">
        <v>-0.1</v>
      </c>
      <c r="EL35" s="14">
        <v>1.9</v>
      </c>
      <c r="EM35" s="14">
        <v>0.2</v>
      </c>
      <c r="EN35" s="14">
        <v>0.2</v>
      </c>
      <c r="EO35" s="14">
        <v>0.2</v>
      </c>
      <c r="EP35" s="14"/>
      <c r="EQ35" s="14">
        <v>19.922000000000001</v>
      </c>
      <c r="ER35" s="14">
        <v>3.1</v>
      </c>
      <c r="ES35" s="14">
        <v>14.8</v>
      </c>
      <c r="ET35" s="14">
        <v>-0.2</v>
      </c>
      <c r="EU35" s="14">
        <v>9.6</v>
      </c>
      <c r="EV35" s="14">
        <v>5</v>
      </c>
      <c r="EW35" s="14">
        <v>9.4</v>
      </c>
      <c r="EX35" s="14">
        <v>2.7</v>
      </c>
      <c r="EY35" s="14">
        <v>0.8</v>
      </c>
      <c r="EZ35" s="14">
        <v>1.8</v>
      </c>
      <c r="FA35" s="14"/>
      <c r="FB35" s="14">
        <v>7.8</v>
      </c>
      <c r="FC35" s="14"/>
      <c r="FD35" s="14">
        <v>1.9</v>
      </c>
      <c r="FE35" s="14">
        <v>1</v>
      </c>
      <c r="FF35" s="14">
        <v>2.7</v>
      </c>
      <c r="FG35" s="14"/>
      <c r="FH35" s="14"/>
      <c r="FI35" s="14">
        <v>797.39200000000005</v>
      </c>
      <c r="FJ35" s="15"/>
      <c r="FK35" s="14">
        <v>1.4198</v>
      </c>
      <c r="FL35" s="14">
        <v>-0.73099999999999998</v>
      </c>
      <c r="FM35" s="14"/>
      <c r="FN35" s="14">
        <v>1.6379999999999999</v>
      </c>
      <c r="FO35" s="14"/>
      <c r="FP35" s="14">
        <v>2.7355299999999998</v>
      </c>
      <c r="FQ35" s="14">
        <v>0.2</v>
      </c>
      <c r="FR35" s="14">
        <v>2.5</v>
      </c>
      <c r="FS35" s="14">
        <v>7.7623300000000004</v>
      </c>
    </row>
    <row r="36" spans="1:175" ht="24" customHeight="1" x14ac:dyDescent="0.3">
      <c r="A36" s="16" t="s">
        <v>63</v>
      </c>
      <c r="B36" s="16" t="s">
        <v>823</v>
      </c>
      <c r="C36" s="17"/>
      <c r="D36" s="17"/>
      <c r="E36" s="17">
        <v>5.21</v>
      </c>
      <c r="F36" s="17">
        <v>175.5</v>
      </c>
      <c r="G36" s="17">
        <v>48.5</v>
      </c>
      <c r="H36" s="17"/>
      <c r="I36" s="17"/>
      <c r="J36" s="17">
        <v>-3.3</v>
      </c>
      <c r="K36" s="17">
        <v>25.7</v>
      </c>
      <c r="L36" s="17"/>
      <c r="M36" s="17"/>
      <c r="N36" s="17">
        <v>34.4</v>
      </c>
      <c r="O36" s="17">
        <v>27.1</v>
      </c>
      <c r="P36" s="17">
        <v>24.2</v>
      </c>
      <c r="Q36" s="17">
        <v>37.5</v>
      </c>
      <c r="R36" s="17">
        <v>-1.6</v>
      </c>
      <c r="S36" s="17">
        <v>13.8</v>
      </c>
      <c r="T36" s="17">
        <v>18.8</v>
      </c>
      <c r="U36" s="17">
        <v>0</v>
      </c>
      <c r="V36" s="17"/>
      <c r="W36" s="17"/>
      <c r="X36" s="17"/>
      <c r="Y36" s="17"/>
      <c r="Z36" s="17">
        <v>3.2</v>
      </c>
      <c r="AA36" s="17">
        <v>1.7</v>
      </c>
      <c r="AB36" s="17"/>
      <c r="AC36" s="17">
        <v>-3.3</v>
      </c>
      <c r="AD36" s="17">
        <v>3.8</v>
      </c>
      <c r="AE36" s="17">
        <v>11.2</v>
      </c>
      <c r="AF36" s="17">
        <v>1.5</v>
      </c>
      <c r="AG36" s="17"/>
      <c r="AH36" s="17"/>
      <c r="AI36" s="17"/>
      <c r="AJ36" s="17">
        <v>4.5999999999999996</v>
      </c>
      <c r="AK36" s="17">
        <v>12.5</v>
      </c>
      <c r="AL36" s="17"/>
      <c r="AM36" s="17"/>
      <c r="AN36" s="17"/>
      <c r="AO36" s="17">
        <v>-1.2</v>
      </c>
      <c r="AP36" s="17">
        <v>58.7</v>
      </c>
      <c r="AQ36" s="17">
        <v>4</v>
      </c>
      <c r="AR36" s="17">
        <v>13.7</v>
      </c>
      <c r="AS36" s="17">
        <v>2.6</v>
      </c>
      <c r="AT36" s="17">
        <v>0.2</v>
      </c>
      <c r="AU36" s="17">
        <v>2.6</v>
      </c>
      <c r="AV36" s="17">
        <v>1</v>
      </c>
      <c r="AW36" s="17">
        <v>31.4</v>
      </c>
      <c r="AX36" s="17"/>
      <c r="AY36" s="17">
        <v>2.8</v>
      </c>
      <c r="AZ36" s="17">
        <v>10</v>
      </c>
      <c r="BA36" s="17">
        <v>-2.6</v>
      </c>
      <c r="BB36" s="17">
        <v>0.2</v>
      </c>
      <c r="BC36" s="17">
        <v>-6.7</v>
      </c>
      <c r="BD36" s="17">
        <v>2.2000000000000002</v>
      </c>
      <c r="BE36" s="17">
        <v>1</v>
      </c>
      <c r="BF36" s="17">
        <v>0.1</v>
      </c>
      <c r="BG36" s="17">
        <v>1.2</v>
      </c>
      <c r="BH36" s="17">
        <v>5.4</v>
      </c>
      <c r="BI36" s="17"/>
      <c r="BJ36" s="17"/>
      <c r="BK36" s="17">
        <v>0</v>
      </c>
      <c r="BL36" s="17"/>
      <c r="BM36" s="17"/>
      <c r="BN36" s="17"/>
      <c r="BO36" s="17">
        <v>15.3</v>
      </c>
      <c r="BP36" s="17">
        <v>-35.799999999999997</v>
      </c>
      <c r="BQ36" s="17">
        <v>0</v>
      </c>
      <c r="BR36" s="17">
        <v>-10.4</v>
      </c>
      <c r="BS36" s="17">
        <v>-19.100000000000001</v>
      </c>
      <c r="BT36" s="17"/>
      <c r="BU36" s="17"/>
      <c r="BV36" s="17"/>
      <c r="BW36" s="17"/>
      <c r="BX36" s="17"/>
      <c r="BY36" s="17"/>
      <c r="BZ36" s="17"/>
      <c r="CA36" s="17"/>
      <c r="CB36" s="17">
        <v>-0.3</v>
      </c>
      <c r="CC36" s="17">
        <v>52.1</v>
      </c>
      <c r="CD36" s="17">
        <v>37.299999999999997</v>
      </c>
      <c r="CE36" s="17">
        <v>13</v>
      </c>
      <c r="CF36" s="17">
        <v>12.9</v>
      </c>
      <c r="CG36" s="17">
        <v>6</v>
      </c>
      <c r="CH36" s="17"/>
      <c r="CI36" s="17"/>
      <c r="CJ36" s="17"/>
      <c r="CK36" s="17">
        <v>35.200000000000003</v>
      </c>
      <c r="CL36" s="17">
        <v>37.5</v>
      </c>
      <c r="CM36" s="17">
        <v>33.6</v>
      </c>
      <c r="CN36" s="17"/>
      <c r="CO36" s="17"/>
      <c r="CP36" s="17"/>
      <c r="CQ36" s="17"/>
      <c r="CR36" s="17"/>
      <c r="CS36" s="17"/>
      <c r="CT36" s="17"/>
      <c r="CU36" s="17"/>
      <c r="CV36" s="17">
        <v>-0.6</v>
      </c>
      <c r="CW36" s="17">
        <v>8.6999999999999993</v>
      </c>
      <c r="CX36" s="17">
        <v>0</v>
      </c>
      <c r="CY36" s="17"/>
      <c r="CZ36" s="17">
        <v>1.5</v>
      </c>
      <c r="DA36" s="17">
        <v>0</v>
      </c>
      <c r="DB36" s="17">
        <v>-1</v>
      </c>
      <c r="DC36" s="17"/>
      <c r="DD36" s="17">
        <v>-0.2</v>
      </c>
      <c r="DE36" s="17">
        <v>0</v>
      </c>
      <c r="DF36" s="17">
        <v>0</v>
      </c>
      <c r="DG36" s="17">
        <v>-0.8</v>
      </c>
      <c r="DH36" s="17">
        <v>0.1</v>
      </c>
      <c r="DI36" s="17">
        <v>0.6</v>
      </c>
      <c r="DJ36" s="17">
        <v>0</v>
      </c>
      <c r="DK36" s="17">
        <v>-0.7</v>
      </c>
      <c r="DL36" s="17">
        <v>16.5</v>
      </c>
      <c r="DM36" s="17">
        <v>-3.7</v>
      </c>
      <c r="DN36" s="17">
        <v>2.6</v>
      </c>
      <c r="DO36" s="17">
        <v>0</v>
      </c>
      <c r="DP36" s="17">
        <v>0.5</v>
      </c>
      <c r="DQ36" s="17">
        <v>0.7</v>
      </c>
      <c r="DR36" s="17"/>
      <c r="DS36" s="17">
        <v>-3.3</v>
      </c>
      <c r="DT36" s="17">
        <v>0</v>
      </c>
      <c r="DU36" s="17">
        <v>0.6</v>
      </c>
      <c r="DV36" s="17">
        <v>0</v>
      </c>
      <c r="DW36" s="17"/>
      <c r="DX36" s="17">
        <v>-4.5999999999999996</v>
      </c>
      <c r="DY36" s="17">
        <v>0.6</v>
      </c>
      <c r="DZ36" s="17">
        <v>1.3</v>
      </c>
      <c r="EA36" s="17">
        <v>2.6</v>
      </c>
      <c r="EB36" s="17">
        <v>1.9</v>
      </c>
      <c r="EC36" s="17">
        <v>0.8</v>
      </c>
      <c r="ED36" s="17">
        <v>3.9</v>
      </c>
      <c r="EE36" s="17">
        <v>2.5</v>
      </c>
      <c r="EF36" s="17">
        <v>1.3</v>
      </c>
      <c r="EG36" s="17">
        <v>-4.3</v>
      </c>
      <c r="EH36" s="17">
        <v>0.2</v>
      </c>
      <c r="EI36" s="17">
        <v>0</v>
      </c>
      <c r="EJ36" s="17">
        <v>2.6</v>
      </c>
      <c r="EK36" s="17">
        <v>0</v>
      </c>
      <c r="EL36" s="17">
        <v>1.9</v>
      </c>
      <c r="EM36" s="17">
        <v>0.2</v>
      </c>
      <c r="EN36" s="17">
        <v>0.2</v>
      </c>
      <c r="EO36" s="17">
        <v>0.2</v>
      </c>
      <c r="EP36" s="17"/>
      <c r="EQ36" s="17">
        <v>19.855</v>
      </c>
      <c r="ER36" s="17">
        <v>3</v>
      </c>
      <c r="ES36" s="17">
        <v>14.6</v>
      </c>
      <c r="ET36" s="17">
        <v>-0.2</v>
      </c>
      <c r="EU36" s="17">
        <v>15.6</v>
      </c>
      <c r="EV36" s="17">
        <v>9.6</v>
      </c>
      <c r="EW36" s="17">
        <v>9.5</v>
      </c>
      <c r="EX36" s="17">
        <v>2.4</v>
      </c>
      <c r="EY36" s="17">
        <v>0.8</v>
      </c>
      <c r="EZ36" s="17">
        <v>2.2000000000000002</v>
      </c>
      <c r="FA36" s="17"/>
      <c r="FB36" s="17">
        <v>6.7</v>
      </c>
      <c r="FC36" s="17"/>
      <c r="FD36" s="17">
        <v>1.9</v>
      </c>
      <c r="FE36" s="17">
        <v>1.3</v>
      </c>
      <c r="FF36" s="17">
        <v>2.9</v>
      </c>
      <c r="FG36" s="17"/>
      <c r="FH36" s="17"/>
      <c r="FI36" s="17">
        <v>867.86500000000001</v>
      </c>
      <c r="FJ36" s="15"/>
      <c r="FK36" s="17">
        <v>1.8589199999999999</v>
      </c>
      <c r="FL36" s="17">
        <v>-0.57799999999999996</v>
      </c>
      <c r="FM36" s="17"/>
      <c r="FN36" s="17">
        <v>1.6259399999999999</v>
      </c>
      <c r="FO36" s="17"/>
      <c r="FP36" s="17">
        <v>2.7426599999999999</v>
      </c>
      <c r="FQ36" s="17">
        <v>-0.2</v>
      </c>
      <c r="FR36" s="17">
        <v>2.4</v>
      </c>
      <c r="FS36" s="17">
        <v>7.8495200000000001</v>
      </c>
    </row>
    <row r="37" spans="1:175" ht="24" customHeight="1" x14ac:dyDescent="0.3">
      <c r="A37" s="16" t="s">
        <v>63</v>
      </c>
      <c r="B37" s="16" t="s">
        <v>824</v>
      </c>
      <c r="C37" s="17"/>
      <c r="D37" s="17"/>
      <c r="E37" s="17">
        <v>7.54</v>
      </c>
      <c r="F37" s="17">
        <v>180.7</v>
      </c>
      <c r="G37" s="17">
        <v>49.3</v>
      </c>
      <c r="H37" s="17"/>
      <c r="I37" s="17"/>
      <c r="J37" s="17">
        <v>-4.7</v>
      </c>
      <c r="K37" s="17">
        <v>25.8</v>
      </c>
      <c r="L37" s="17"/>
      <c r="M37" s="17"/>
      <c r="N37" s="17">
        <v>36.299999999999997</v>
      </c>
      <c r="O37" s="17">
        <v>27.9</v>
      </c>
      <c r="P37" s="17">
        <v>25.3</v>
      </c>
      <c r="Q37" s="17">
        <v>39</v>
      </c>
      <c r="R37" s="17">
        <v>-1.8</v>
      </c>
      <c r="S37" s="17">
        <v>13.8</v>
      </c>
      <c r="T37" s="17">
        <v>20.3</v>
      </c>
      <c r="U37" s="17">
        <v>0</v>
      </c>
      <c r="V37" s="17"/>
      <c r="W37" s="17"/>
      <c r="X37" s="17"/>
      <c r="Y37" s="17"/>
      <c r="Z37" s="17">
        <v>1.3</v>
      </c>
      <c r="AA37" s="17">
        <v>1.3</v>
      </c>
      <c r="AB37" s="17"/>
      <c r="AC37" s="17">
        <v>-3.3</v>
      </c>
      <c r="AD37" s="17">
        <v>3.6</v>
      </c>
      <c r="AE37" s="17">
        <v>10.9</v>
      </c>
      <c r="AF37" s="17">
        <v>1.3</v>
      </c>
      <c r="AG37" s="17"/>
      <c r="AH37" s="17"/>
      <c r="AI37" s="17"/>
      <c r="AJ37" s="17">
        <v>4.8</v>
      </c>
      <c r="AK37" s="17">
        <v>8.3000000000000007</v>
      </c>
      <c r="AL37" s="17"/>
      <c r="AM37" s="17"/>
      <c r="AN37" s="17"/>
      <c r="AO37" s="17">
        <v>-1.2</v>
      </c>
      <c r="AP37" s="17">
        <v>59</v>
      </c>
      <c r="AQ37" s="17">
        <v>6.1</v>
      </c>
      <c r="AR37" s="17">
        <v>13.7</v>
      </c>
      <c r="AS37" s="17">
        <v>2.6</v>
      </c>
      <c r="AT37" s="17">
        <v>0.1</v>
      </c>
      <c r="AU37" s="17">
        <v>2.6</v>
      </c>
      <c r="AV37" s="17">
        <v>0.8</v>
      </c>
      <c r="AW37" s="17">
        <v>34.799999999999997</v>
      </c>
      <c r="AX37" s="17"/>
      <c r="AY37" s="17">
        <v>3.6</v>
      </c>
      <c r="AZ37" s="17">
        <v>11.2</v>
      </c>
      <c r="BA37" s="17">
        <v>-2.4</v>
      </c>
      <c r="BB37" s="17">
        <v>0.2</v>
      </c>
      <c r="BC37" s="17">
        <v>-6.9</v>
      </c>
      <c r="BD37" s="17">
        <v>2.4</v>
      </c>
      <c r="BE37" s="17">
        <v>1</v>
      </c>
      <c r="BF37" s="17">
        <v>-0.1</v>
      </c>
      <c r="BG37" s="17">
        <v>1.6</v>
      </c>
      <c r="BH37" s="17">
        <v>5.3</v>
      </c>
      <c r="BI37" s="17"/>
      <c r="BJ37" s="17"/>
      <c r="BK37" s="17">
        <v>0</v>
      </c>
      <c r="BL37" s="17"/>
      <c r="BM37" s="17"/>
      <c r="BN37" s="17"/>
      <c r="BO37" s="17">
        <v>16.899999999999999</v>
      </c>
      <c r="BP37" s="17">
        <v>-35.299999999999997</v>
      </c>
      <c r="BQ37" s="17">
        <v>0</v>
      </c>
      <c r="BR37" s="17">
        <v>-10.6</v>
      </c>
      <c r="BS37" s="17">
        <v>-21.8</v>
      </c>
      <c r="BT37" s="17"/>
      <c r="BU37" s="17"/>
      <c r="BV37" s="17"/>
      <c r="BW37" s="17"/>
      <c r="BX37" s="17"/>
      <c r="BY37" s="17"/>
      <c r="BZ37" s="17"/>
      <c r="CA37" s="17"/>
      <c r="CB37" s="17">
        <v>-0.3</v>
      </c>
      <c r="CC37" s="17">
        <v>52.4</v>
      </c>
      <c r="CD37" s="17">
        <v>37.299999999999997</v>
      </c>
      <c r="CE37" s="17">
        <v>13.3</v>
      </c>
      <c r="CF37" s="17">
        <v>12.9</v>
      </c>
      <c r="CG37" s="17">
        <v>6.1</v>
      </c>
      <c r="CH37" s="17"/>
      <c r="CI37" s="17"/>
      <c r="CJ37" s="17"/>
      <c r="CK37" s="17">
        <v>0</v>
      </c>
      <c r="CL37" s="17">
        <v>44.1</v>
      </c>
      <c r="CM37" s="17">
        <v>39.1</v>
      </c>
      <c r="CN37" s="17"/>
      <c r="CO37" s="17"/>
      <c r="CP37" s="17"/>
      <c r="CQ37" s="17"/>
      <c r="CR37" s="17"/>
      <c r="CS37" s="17"/>
      <c r="CT37" s="17"/>
      <c r="CU37" s="17"/>
      <c r="CV37" s="17">
        <v>-0.5</v>
      </c>
      <c r="CW37" s="17">
        <v>8.8000000000000007</v>
      </c>
      <c r="CX37" s="17">
        <v>0</v>
      </c>
      <c r="CY37" s="17"/>
      <c r="CZ37" s="17">
        <v>1.5</v>
      </c>
      <c r="DA37" s="17">
        <v>-0.1</v>
      </c>
      <c r="DB37" s="17">
        <v>-0.9</v>
      </c>
      <c r="DC37" s="17"/>
      <c r="DD37" s="17">
        <v>-0.2</v>
      </c>
      <c r="DE37" s="17">
        <v>0.2</v>
      </c>
      <c r="DF37" s="17">
        <v>0</v>
      </c>
      <c r="DG37" s="17">
        <v>-0.7</v>
      </c>
      <c r="DH37" s="17">
        <v>0.1</v>
      </c>
      <c r="DI37" s="17">
        <v>0.6</v>
      </c>
      <c r="DJ37" s="17">
        <v>0</v>
      </c>
      <c r="DK37" s="17">
        <v>-0.7</v>
      </c>
      <c r="DL37" s="17">
        <v>16.899999999999999</v>
      </c>
      <c r="DM37" s="17">
        <v>-3.5</v>
      </c>
      <c r="DN37" s="17">
        <v>3</v>
      </c>
      <c r="DO37" s="17">
        <v>0</v>
      </c>
      <c r="DP37" s="17">
        <v>0.5</v>
      </c>
      <c r="DQ37" s="17">
        <v>0.7</v>
      </c>
      <c r="DR37" s="17"/>
      <c r="DS37" s="17">
        <v>-3.2</v>
      </c>
      <c r="DT37" s="17">
        <v>-0.1</v>
      </c>
      <c r="DU37" s="17">
        <v>0.5</v>
      </c>
      <c r="DV37" s="17">
        <v>0</v>
      </c>
      <c r="DW37" s="17"/>
      <c r="DX37" s="17">
        <v>-4.5999999999999996</v>
      </c>
      <c r="DY37" s="17">
        <v>0.8</v>
      </c>
      <c r="DZ37" s="17">
        <v>1.3</v>
      </c>
      <c r="EA37" s="17">
        <v>2.6</v>
      </c>
      <c r="EB37" s="17">
        <v>1.7</v>
      </c>
      <c r="EC37" s="17">
        <v>0.8</v>
      </c>
      <c r="ED37" s="17">
        <v>3.9</v>
      </c>
      <c r="EE37" s="17">
        <v>2.2999999999999998</v>
      </c>
      <c r="EF37" s="17">
        <v>4.9000000000000004</v>
      </c>
      <c r="EG37" s="17">
        <v>-2.2000000000000002</v>
      </c>
      <c r="EH37" s="17">
        <v>0.5</v>
      </c>
      <c r="EI37" s="17">
        <v>0</v>
      </c>
      <c r="EJ37" s="17">
        <v>2.6</v>
      </c>
      <c r="EK37" s="17">
        <v>0</v>
      </c>
      <c r="EL37" s="17">
        <v>1.9</v>
      </c>
      <c r="EM37" s="17">
        <v>0.2</v>
      </c>
      <c r="EN37" s="17">
        <v>0.2</v>
      </c>
      <c r="EO37" s="17">
        <v>0.2</v>
      </c>
      <c r="EP37" s="17"/>
      <c r="EQ37" s="17">
        <v>19.811</v>
      </c>
      <c r="ER37" s="17">
        <v>2.7</v>
      </c>
      <c r="ES37" s="17">
        <v>14.5</v>
      </c>
      <c r="ET37" s="17">
        <v>-0.2</v>
      </c>
      <c r="EU37" s="17">
        <v>17.899999999999999</v>
      </c>
      <c r="EV37" s="17">
        <v>9.8000000000000007</v>
      </c>
      <c r="EW37" s="17">
        <v>9.1999999999999993</v>
      </c>
      <c r="EX37" s="17">
        <v>2.2000000000000002</v>
      </c>
      <c r="EY37" s="17">
        <v>0.8</v>
      </c>
      <c r="EZ37" s="17">
        <v>2.1</v>
      </c>
      <c r="FA37" s="17"/>
      <c r="FB37" s="17">
        <v>12.5</v>
      </c>
      <c r="FC37" s="17"/>
      <c r="FD37" s="17">
        <v>1.9</v>
      </c>
      <c r="FE37" s="17">
        <v>1.2</v>
      </c>
      <c r="FF37" s="17">
        <v>1.4</v>
      </c>
      <c r="FG37" s="17"/>
      <c r="FH37" s="17"/>
      <c r="FI37" s="17">
        <v>871.95100000000002</v>
      </c>
      <c r="FJ37" s="15"/>
      <c r="FK37" s="17">
        <v>2.0365700000000002</v>
      </c>
      <c r="FL37" s="17">
        <v>-0.34599999999999997</v>
      </c>
      <c r="FM37" s="17"/>
      <c r="FN37" s="17">
        <v>1.73672</v>
      </c>
      <c r="FO37" s="17"/>
      <c r="FP37" s="17">
        <v>2.7446600000000001</v>
      </c>
      <c r="FQ37" s="17">
        <v>0.4</v>
      </c>
      <c r="FR37" s="17">
        <v>2.4</v>
      </c>
      <c r="FS37" s="17">
        <v>8.9719499999999996</v>
      </c>
    </row>
    <row r="38" spans="1:175" ht="24" customHeight="1" x14ac:dyDescent="0.3">
      <c r="A38" s="16" t="s">
        <v>63</v>
      </c>
      <c r="B38" s="16" t="s">
        <v>825</v>
      </c>
      <c r="C38" s="17"/>
      <c r="D38" s="17"/>
      <c r="E38" s="17">
        <v>9.66</v>
      </c>
      <c r="F38" s="17">
        <v>184.1</v>
      </c>
      <c r="G38" s="17">
        <v>50.1</v>
      </c>
      <c r="H38" s="17"/>
      <c r="I38" s="17"/>
      <c r="J38" s="17">
        <v>-7.5</v>
      </c>
      <c r="K38" s="17">
        <v>9.4</v>
      </c>
      <c r="L38" s="17"/>
      <c r="M38" s="17"/>
      <c r="N38" s="17">
        <v>33.5</v>
      </c>
      <c r="O38" s="17">
        <v>30.5</v>
      </c>
      <c r="P38" s="17">
        <v>28.8</v>
      </c>
      <c r="Q38" s="17">
        <v>35.299999999999997</v>
      </c>
      <c r="R38" s="17">
        <v>-4.3</v>
      </c>
      <c r="S38" s="17">
        <v>12.5</v>
      </c>
      <c r="T38" s="17">
        <v>25.1</v>
      </c>
      <c r="U38" s="17">
        <v>0.2</v>
      </c>
      <c r="V38" s="17"/>
      <c r="W38" s="17"/>
      <c r="X38" s="17"/>
      <c r="Y38" s="17"/>
      <c r="Z38" s="17">
        <v>6.3</v>
      </c>
      <c r="AA38" s="17">
        <v>1.8</v>
      </c>
      <c r="AB38" s="17"/>
      <c r="AC38" s="17">
        <v>-3.3</v>
      </c>
      <c r="AD38" s="17">
        <v>3.6</v>
      </c>
      <c r="AE38" s="17">
        <v>11.5</v>
      </c>
      <c r="AF38" s="17">
        <v>1.3</v>
      </c>
      <c r="AG38" s="17"/>
      <c r="AH38" s="17"/>
      <c r="AI38" s="17"/>
      <c r="AJ38" s="17">
        <v>6</v>
      </c>
      <c r="AK38" s="17">
        <v>5.3</v>
      </c>
      <c r="AL38" s="17"/>
      <c r="AM38" s="17"/>
      <c r="AN38" s="17"/>
      <c r="AO38" s="17">
        <v>-1.2</v>
      </c>
      <c r="AP38" s="17">
        <v>60.9</v>
      </c>
      <c r="AQ38" s="17">
        <v>6</v>
      </c>
      <c r="AR38" s="17">
        <v>13</v>
      </c>
      <c r="AS38" s="17">
        <v>2.8</v>
      </c>
      <c r="AT38" s="17">
        <v>0</v>
      </c>
      <c r="AU38" s="17">
        <v>2.7</v>
      </c>
      <c r="AV38" s="17">
        <v>1.7</v>
      </c>
      <c r="AW38" s="17">
        <v>31</v>
      </c>
      <c r="AX38" s="17"/>
      <c r="AY38" s="17">
        <v>-0.8</v>
      </c>
      <c r="AZ38" s="17">
        <v>11</v>
      </c>
      <c r="BA38" s="17">
        <v>-2.6</v>
      </c>
      <c r="BB38" s="17">
        <v>-0.3</v>
      </c>
      <c r="BC38" s="17">
        <v>-4</v>
      </c>
      <c r="BD38" s="17">
        <v>2.7</v>
      </c>
      <c r="BE38" s="17">
        <v>0.9</v>
      </c>
      <c r="BF38" s="17">
        <v>0</v>
      </c>
      <c r="BG38" s="17">
        <v>6.7</v>
      </c>
      <c r="BH38" s="17">
        <v>5.9</v>
      </c>
      <c r="BI38" s="17"/>
      <c r="BJ38" s="17"/>
      <c r="BK38" s="17">
        <v>0</v>
      </c>
      <c r="BL38" s="17"/>
      <c r="BM38" s="17"/>
      <c r="BN38" s="17"/>
      <c r="BO38" s="17">
        <v>15.1</v>
      </c>
      <c r="BP38" s="17">
        <v>-37.700000000000003</v>
      </c>
      <c r="BQ38" s="17">
        <v>0</v>
      </c>
      <c r="BR38" s="17">
        <v>-13.1</v>
      </c>
      <c r="BS38" s="17">
        <v>-20.8</v>
      </c>
      <c r="BT38" s="17"/>
      <c r="BU38" s="17"/>
      <c r="BV38" s="17"/>
      <c r="BW38" s="17"/>
      <c r="BX38" s="17"/>
      <c r="BY38" s="17"/>
      <c r="BZ38" s="17"/>
      <c r="CA38" s="17"/>
      <c r="CB38" s="17">
        <v>-0.3</v>
      </c>
      <c r="CC38" s="17">
        <v>52.3</v>
      </c>
      <c r="CD38" s="17">
        <v>36.700000000000003</v>
      </c>
      <c r="CE38" s="17">
        <v>15.2</v>
      </c>
      <c r="CF38" s="17">
        <v>12.9</v>
      </c>
      <c r="CG38" s="17">
        <v>5.8</v>
      </c>
      <c r="CH38" s="17"/>
      <c r="CI38" s="17"/>
      <c r="CJ38" s="17"/>
      <c r="CK38" s="17">
        <v>0</v>
      </c>
      <c r="CL38" s="17">
        <v>40.700000000000003</v>
      </c>
      <c r="CM38" s="17">
        <v>33.4</v>
      </c>
      <c r="CN38" s="17"/>
      <c r="CO38" s="17"/>
      <c r="CP38" s="17"/>
      <c r="CQ38" s="17"/>
      <c r="CR38" s="17"/>
      <c r="CS38" s="17"/>
      <c r="CT38" s="17"/>
      <c r="CU38" s="17"/>
      <c r="CV38" s="17">
        <v>-0.7</v>
      </c>
      <c r="CW38" s="17">
        <v>8</v>
      </c>
      <c r="CX38" s="17">
        <v>0</v>
      </c>
      <c r="CY38" s="17"/>
      <c r="CZ38" s="17">
        <v>1.5</v>
      </c>
      <c r="DA38" s="17">
        <v>0</v>
      </c>
      <c r="DB38" s="17">
        <v>-0.9</v>
      </c>
      <c r="DC38" s="17"/>
      <c r="DD38" s="17">
        <v>0</v>
      </c>
      <c r="DE38" s="17">
        <v>1.2</v>
      </c>
      <c r="DF38" s="17">
        <v>0</v>
      </c>
      <c r="DG38" s="17">
        <v>0.1</v>
      </c>
      <c r="DH38" s="17">
        <v>0.1</v>
      </c>
      <c r="DI38" s="17">
        <v>0.6</v>
      </c>
      <c r="DJ38" s="17">
        <v>0</v>
      </c>
      <c r="DK38" s="17">
        <v>-0.7</v>
      </c>
      <c r="DL38" s="17">
        <v>16.8</v>
      </c>
      <c r="DM38" s="17">
        <v>-3.4</v>
      </c>
      <c r="DN38" s="17">
        <v>3.6</v>
      </c>
      <c r="DO38" s="17">
        <v>0</v>
      </c>
      <c r="DP38" s="17">
        <v>0.5</v>
      </c>
      <c r="DQ38" s="17">
        <v>0.7</v>
      </c>
      <c r="DR38" s="17"/>
      <c r="DS38" s="17">
        <v>-3.3</v>
      </c>
      <c r="DT38" s="17">
        <v>0</v>
      </c>
      <c r="DU38" s="17">
        <v>0.8</v>
      </c>
      <c r="DV38" s="17">
        <v>0</v>
      </c>
      <c r="DW38" s="17"/>
      <c r="DX38" s="17">
        <v>-4.5999999999999996</v>
      </c>
      <c r="DY38" s="17">
        <v>0.7</v>
      </c>
      <c r="DZ38" s="17">
        <v>1.3</v>
      </c>
      <c r="EA38" s="17">
        <v>2.5</v>
      </c>
      <c r="EB38" s="17">
        <v>1.9</v>
      </c>
      <c r="EC38" s="17">
        <v>0.8</v>
      </c>
      <c r="ED38" s="17">
        <v>3.9</v>
      </c>
      <c r="EE38" s="17">
        <v>2.6</v>
      </c>
      <c r="EF38" s="17">
        <v>2.2000000000000002</v>
      </c>
      <c r="EG38" s="17">
        <v>-2.8</v>
      </c>
      <c r="EH38" s="17">
        <v>0.4</v>
      </c>
      <c r="EI38" s="17">
        <v>0</v>
      </c>
      <c r="EJ38" s="17">
        <v>2.6</v>
      </c>
      <c r="EK38" s="17">
        <v>0</v>
      </c>
      <c r="EL38" s="17">
        <v>1.9</v>
      </c>
      <c r="EM38" s="17">
        <v>0.2</v>
      </c>
      <c r="EN38" s="17">
        <v>0.2</v>
      </c>
      <c r="EO38" s="17">
        <v>0.2</v>
      </c>
      <c r="EP38" s="17"/>
      <c r="EQ38" s="17">
        <v>20.219000000000001</v>
      </c>
      <c r="ER38" s="17">
        <v>2.2999999999999998</v>
      </c>
      <c r="ES38" s="17">
        <v>14.1</v>
      </c>
      <c r="ET38" s="17">
        <v>-0.2</v>
      </c>
      <c r="EU38" s="17">
        <v>20.100000000000001</v>
      </c>
      <c r="EV38" s="17">
        <v>12.5</v>
      </c>
      <c r="EW38" s="17">
        <v>9</v>
      </c>
      <c r="EX38" s="17">
        <v>1.7</v>
      </c>
      <c r="EY38" s="17">
        <v>0.8</v>
      </c>
      <c r="EZ38" s="17">
        <v>2.2000000000000002</v>
      </c>
      <c r="FA38" s="17"/>
      <c r="FB38" s="17">
        <v>11.9</v>
      </c>
      <c r="FC38" s="17"/>
      <c r="FD38" s="17">
        <v>1.9</v>
      </c>
      <c r="FE38" s="17">
        <v>1.9</v>
      </c>
      <c r="FF38" s="17">
        <v>2</v>
      </c>
      <c r="FG38" s="17"/>
      <c r="FH38" s="17"/>
      <c r="FI38" s="17">
        <v>855.779</v>
      </c>
      <c r="FJ38" s="15"/>
      <c r="FK38" s="17">
        <v>2.09897</v>
      </c>
      <c r="FL38" s="17">
        <v>-0.36699999999999999</v>
      </c>
      <c r="FM38" s="17"/>
      <c r="FN38" s="17">
        <v>1.6353899999999999</v>
      </c>
      <c r="FO38" s="17"/>
      <c r="FP38" s="17">
        <v>2.74512</v>
      </c>
      <c r="FQ38" s="17">
        <v>-0.2</v>
      </c>
      <c r="FR38" s="17">
        <v>2.4</v>
      </c>
      <c r="FS38" s="17">
        <v>8.3124800000000008</v>
      </c>
    </row>
    <row r="39" spans="1:175" ht="24" customHeight="1" x14ac:dyDescent="0.3">
      <c r="A39" s="16" t="s">
        <v>63</v>
      </c>
      <c r="B39" s="16" t="s">
        <v>826</v>
      </c>
      <c r="C39" s="17"/>
      <c r="D39" s="17"/>
      <c r="E39" s="17">
        <v>9.24</v>
      </c>
      <c r="F39" s="17">
        <v>167</v>
      </c>
      <c r="G39" s="17">
        <v>47</v>
      </c>
      <c r="H39" s="17"/>
      <c r="I39" s="17"/>
      <c r="J39" s="17">
        <v>-6.7</v>
      </c>
      <c r="K39" s="17">
        <v>11.2</v>
      </c>
      <c r="L39" s="17"/>
      <c r="M39" s="17"/>
      <c r="N39" s="17">
        <v>36.200000000000003</v>
      </c>
      <c r="O39" s="17">
        <v>26.8</v>
      </c>
      <c r="P39" s="17">
        <v>24</v>
      </c>
      <c r="Q39" s="17">
        <v>37.299999999999997</v>
      </c>
      <c r="R39" s="17">
        <v>-3.2</v>
      </c>
      <c r="S39" s="17">
        <v>13</v>
      </c>
      <c r="T39" s="17">
        <v>17.2</v>
      </c>
      <c r="U39" s="17">
        <v>0</v>
      </c>
      <c r="V39" s="17"/>
      <c r="W39" s="17"/>
      <c r="X39" s="17"/>
      <c r="Y39" s="17"/>
      <c r="Z39" s="17">
        <v>1.2</v>
      </c>
      <c r="AA39" s="17">
        <v>1.2</v>
      </c>
      <c r="AB39" s="17"/>
      <c r="AC39" s="17">
        <v>-3.3</v>
      </c>
      <c r="AD39" s="17">
        <v>3.6</v>
      </c>
      <c r="AE39" s="17">
        <v>12.1</v>
      </c>
      <c r="AF39" s="17">
        <v>1.3</v>
      </c>
      <c r="AG39" s="17"/>
      <c r="AH39" s="17"/>
      <c r="AI39" s="17"/>
      <c r="AJ39" s="17">
        <v>5.7</v>
      </c>
      <c r="AK39" s="17">
        <v>22.1</v>
      </c>
      <c r="AL39" s="17"/>
      <c r="AM39" s="17"/>
      <c r="AN39" s="17"/>
      <c r="AO39" s="17">
        <v>-1.2</v>
      </c>
      <c r="AP39" s="17">
        <v>61.4</v>
      </c>
      <c r="AQ39" s="17">
        <v>6.1</v>
      </c>
      <c r="AR39" s="17">
        <v>14.8</v>
      </c>
      <c r="AS39" s="17">
        <v>2.6</v>
      </c>
      <c r="AT39" s="17">
        <v>0.3</v>
      </c>
      <c r="AU39" s="17">
        <v>2.7</v>
      </c>
      <c r="AV39" s="17">
        <v>1.1000000000000001</v>
      </c>
      <c r="AW39" s="17">
        <v>30.2</v>
      </c>
      <c r="AX39" s="17"/>
      <c r="AY39" s="17">
        <v>-0.2</v>
      </c>
      <c r="AZ39" s="17">
        <v>11.8</v>
      </c>
      <c r="BA39" s="17">
        <v>-2.2999999999999998</v>
      </c>
      <c r="BB39" s="17">
        <v>-0.4</v>
      </c>
      <c r="BC39" s="17">
        <v>-7.6</v>
      </c>
      <c r="BD39" s="17">
        <v>1.5</v>
      </c>
      <c r="BE39" s="17">
        <v>0.9</v>
      </c>
      <c r="BF39" s="17">
        <v>-0.1</v>
      </c>
      <c r="BG39" s="17">
        <v>0.9</v>
      </c>
      <c r="BH39" s="17">
        <v>5.2</v>
      </c>
      <c r="BI39" s="17"/>
      <c r="BJ39" s="17"/>
      <c r="BK39" s="17">
        <v>0</v>
      </c>
      <c r="BL39" s="17"/>
      <c r="BM39" s="17"/>
      <c r="BN39" s="17"/>
      <c r="BO39" s="17">
        <v>14.6</v>
      </c>
      <c r="BP39" s="17">
        <v>-37.1</v>
      </c>
      <c r="BQ39" s="17">
        <v>0</v>
      </c>
      <c r="BR39" s="17">
        <v>-12.5</v>
      </c>
      <c r="BS39" s="17">
        <v>-21.1</v>
      </c>
      <c r="BT39" s="17"/>
      <c r="BU39" s="17"/>
      <c r="BV39" s="17"/>
      <c r="BW39" s="17"/>
      <c r="BX39" s="17"/>
      <c r="BY39" s="17"/>
      <c r="BZ39" s="17"/>
      <c r="CA39" s="17"/>
      <c r="CB39" s="17">
        <v>-0.3</v>
      </c>
      <c r="CC39" s="17">
        <v>51</v>
      </c>
      <c r="CD39" s="17">
        <v>38.1</v>
      </c>
      <c r="CE39" s="17">
        <v>16.600000000000001</v>
      </c>
      <c r="CF39" s="17">
        <v>12.8</v>
      </c>
      <c r="CG39" s="17">
        <v>6.1</v>
      </c>
      <c r="CH39" s="17"/>
      <c r="CI39" s="17"/>
      <c r="CJ39" s="17"/>
      <c r="CK39" s="17">
        <v>0</v>
      </c>
      <c r="CL39" s="17">
        <v>41.2</v>
      </c>
      <c r="CM39" s="17">
        <v>34.1</v>
      </c>
      <c r="CN39" s="17"/>
      <c r="CO39" s="17"/>
      <c r="CP39" s="17"/>
      <c r="CQ39" s="17"/>
      <c r="CR39" s="17"/>
      <c r="CS39" s="17"/>
      <c r="CT39" s="17"/>
      <c r="CU39" s="17"/>
      <c r="CV39" s="17">
        <v>-0.6</v>
      </c>
      <c r="CW39" s="17">
        <v>7.8</v>
      </c>
      <c r="CX39" s="17">
        <v>0</v>
      </c>
      <c r="CY39" s="17"/>
      <c r="CZ39" s="17">
        <v>1.4</v>
      </c>
      <c r="DA39" s="17">
        <v>0</v>
      </c>
      <c r="DB39" s="17">
        <v>-1</v>
      </c>
      <c r="DC39" s="17"/>
      <c r="DD39" s="17">
        <v>0</v>
      </c>
      <c r="DE39" s="17">
        <v>1.3</v>
      </c>
      <c r="DF39" s="17">
        <v>0</v>
      </c>
      <c r="DG39" s="17">
        <v>0.3</v>
      </c>
      <c r="DH39" s="17">
        <v>0.1</v>
      </c>
      <c r="DI39" s="17">
        <v>0.6</v>
      </c>
      <c r="DJ39" s="17">
        <v>0.1</v>
      </c>
      <c r="DK39" s="17">
        <v>-0.7</v>
      </c>
      <c r="DL39" s="17">
        <v>16.600000000000001</v>
      </c>
      <c r="DM39" s="17">
        <v>-3.3</v>
      </c>
      <c r="DN39" s="17">
        <v>3.4</v>
      </c>
      <c r="DO39" s="17">
        <v>0</v>
      </c>
      <c r="DP39" s="17">
        <v>0.5</v>
      </c>
      <c r="DQ39" s="17">
        <v>0.7</v>
      </c>
      <c r="DR39" s="17"/>
      <c r="DS39" s="17">
        <v>-3.1</v>
      </c>
      <c r="DT39" s="17">
        <v>0</v>
      </c>
      <c r="DU39" s="17">
        <v>0.6</v>
      </c>
      <c r="DV39" s="17">
        <v>0</v>
      </c>
      <c r="DW39" s="17"/>
      <c r="DX39" s="17">
        <v>-4.5999999999999996</v>
      </c>
      <c r="DY39" s="17">
        <v>0.7</v>
      </c>
      <c r="DZ39" s="17">
        <v>1.3</v>
      </c>
      <c r="EA39" s="17">
        <v>2.5</v>
      </c>
      <c r="EB39" s="17">
        <v>1.9</v>
      </c>
      <c r="EC39" s="17">
        <v>0.8</v>
      </c>
      <c r="ED39" s="17">
        <v>3.9</v>
      </c>
      <c r="EE39" s="17">
        <v>2.4</v>
      </c>
      <c r="EF39" s="17">
        <v>-2.7</v>
      </c>
      <c r="EG39" s="17">
        <v>-3</v>
      </c>
      <c r="EH39" s="17">
        <v>0</v>
      </c>
      <c r="EI39" s="17">
        <v>0</v>
      </c>
      <c r="EJ39" s="17">
        <v>2.6</v>
      </c>
      <c r="EK39" s="17">
        <v>0</v>
      </c>
      <c r="EL39" s="17">
        <v>1.9</v>
      </c>
      <c r="EM39" s="17">
        <v>0.2</v>
      </c>
      <c r="EN39" s="17">
        <v>0.2</v>
      </c>
      <c r="EO39" s="17">
        <v>0.2</v>
      </c>
      <c r="EP39" s="17"/>
      <c r="EQ39" s="17">
        <v>19.795000000000002</v>
      </c>
      <c r="ER39" s="17">
        <v>1.6</v>
      </c>
      <c r="ES39" s="17">
        <v>14.7</v>
      </c>
      <c r="ET39" s="17">
        <v>-0.2</v>
      </c>
      <c r="EU39" s="17">
        <v>21</v>
      </c>
      <c r="EV39" s="17">
        <v>13.2</v>
      </c>
      <c r="EW39" s="17">
        <v>9.3000000000000007</v>
      </c>
      <c r="EX39" s="17">
        <v>1.4</v>
      </c>
      <c r="EY39" s="17">
        <v>0.8</v>
      </c>
      <c r="EZ39" s="17">
        <v>2.2000000000000002</v>
      </c>
      <c r="FA39" s="17"/>
      <c r="FB39" s="17">
        <v>11.9</v>
      </c>
      <c r="FC39" s="17"/>
      <c r="FD39" s="17">
        <v>1.9</v>
      </c>
      <c r="FE39" s="17">
        <v>1.9</v>
      </c>
      <c r="FF39" s="17">
        <v>1.7</v>
      </c>
      <c r="FG39" s="17"/>
      <c r="FH39" s="17"/>
      <c r="FI39" s="17">
        <v>828.33500000000004</v>
      </c>
      <c r="FJ39" s="15"/>
      <c r="FK39" s="17">
        <v>2.0977600000000001</v>
      </c>
      <c r="FL39" s="17">
        <v>-0.38300000000000001</v>
      </c>
      <c r="FM39" s="17"/>
      <c r="FN39" s="17">
        <v>1.6277699999999999</v>
      </c>
      <c r="FO39" s="17"/>
      <c r="FP39" s="17">
        <v>2.7470699999999999</v>
      </c>
      <c r="FQ39" s="17">
        <v>-0.1</v>
      </c>
      <c r="FR39" s="17">
        <v>2.2000000000000002</v>
      </c>
      <c r="FS39" s="17">
        <v>8.1896000000000004</v>
      </c>
    </row>
    <row r="40" spans="1:175" ht="24" customHeight="1" x14ac:dyDescent="0.3">
      <c r="A40" s="16" t="s">
        <v>63</v>
      </c>
      <c r="B40" s="16" t="s">
        <v>827</v>
      </c>
      <c r="C40" s="17"/>
      <c r="D40" s="17"/>
      <c r="E40" s="17">
        <v>8.68</v>
      </c>
      <c r="F40" s="17">
        <v>164.1</v>
      </c>
      <c r="G40" s="17">
        <v>47</v>
      </c>
      <c r="H40" s="17"/>
      <c r="I40" s="17"/>
      <c r="J40" s="17">
        <v>-6.5</v>
      </c>
      <c r="K40" s="17">
        <v>21</v>
      </c>
      <c r="L40" s="17"/>
      <c r="M40" s="17"/>
      <c r="N40" s="17">
        <v>36.9</v>
      </c>
      <c r="O40" s="17">
        <v>29.9</v>
      </c>
      <c r="P40" s="17">
        <v>27</v>
      </c>
      <c r="Q40" s="17">
        <v>38.5</v>
      </c>
      <c r="R40" s="17">
        <v>-3.3</v>
      </c>
      <c r="S40" s="17">
        <v>13.3</v>
      </c>
      <c r="T40" s="17">
        <v>15.8</v>
      </c>
      <c r="U40" s="17">
        <v>0.1</v>
      </c>
      <c r="V40" s="17"/>
      <c r="W40" s="17"/>
      <c r="X40" s="17"/>
      <c r="Y40" s="17"/>
      <c r="Z40" s="17">
        <v>3.6</v>
      </c>
      <c r="AA40" s="17">
        <v>1.1000000000000001</v>
      </c>
      <c r="AB40" s="17"/>
      <c r="AC40" s="17">
        <v>-3.3</v>
      </c>
      <c r="AD40" s="17">
        <v>3.6</v>
      </c>
      <c r="AE40" s="17">
        <v>12.3</v>
      </c>
      <c r="AF40" s="17">
        <v>1.3</v>
      </c>
      <c r="AG40" s="17"/>
      <c r="AH40" s="17"/>
      <c r="AI40" s="17"/>
      <c r="AJ40" s="17">
        <v>6.7</v>
      </c>
      <c r="AK40" s="17">
        <v>20.100000000000001</v>
      </c>
      <c r="AL40" s="17"/>
      <c r="AM40" s="17"/>
      <c r="AN40" s="17"/>
      <c r="AO40" s="17">
        <v>-1.2</v>
      </c>
      <c r="AP40" s="17">
        <v>55.1</v>
      </c>
      <c r="AQ40" s="17">
        <v>5.3</v>
      </c>
      <c r="AR40" s="17">
        <v>13.9</v>
      </c>
      <c r="AS40" s="17">
        <v>2.2999999999999998</v>
      </c>
      <c r="AT40" s="17">
        <v>0.4</v>
      </c>
      <c r="AU40" s="17">
        <v>2.7</v>
      </c>
      <c r="AV40" s="17">
        <v>1.9</v>
      </c>
      <c r="AW40" s="17">
        <v>29.9</v>
      </c>
      <c r="AX40" s="17"/>
      <c r="AY40" s="17">
        <v>0.1</v>
      </c>
      <c r="AZ40" s="17">
        <v>9.6</v>
      </c>
      <c r="BA40" s="17">
        <v>-2.2999999999999998</v>
      </c>
      <c r="BB40" s="17">
        <v>-0.1</v>
      </c>
      <c r="BC40" s="17">
        <v>-6.1</v>
      </c>
      <c r="BD40" s="17">
        <v>1.4</v>
      </c>
      <c r="BE40" s="17">
        <v>1</v>
      </c>
      <c r="BF40" s="17">
        <v>0</v>
      </c>
      <c r="BG40" s="17">
        <v>0.7</v>
      </c>
      <c r="BH40" s="17">
        <v>3.8</v>
      </c>
      <c r="BI40" s="17"/>
      <c r="BJ40" s="17"/>
      <c r="BK40" s="17">
        <v>0</v>
      </c>
      <c r="BL40" s="17"/>
      <c r="BM40" s="17"/>
      <c r="BN40" s="17"/>
      <c r="BO40" s="17">
        <v>12.5</v>
      </c>
      <c r="BP40" s="17">
        <v>-37.200000000000003</v>
      </c>
      <c r="BQ40" s="17">
        <v>0</v>
      </c>
      <c r="BR40" s="17">
        <v>-12.6</v>
      </c>
      <c r="BS40" s="17">
        <v>-22.3</v>
      </c>
      <c r="BT40" s="17"/>
      <c r="BU40" s="17"/>
      <c r="BV40" s="17"/>
      <c r="BW40" s="17"/>
      <c r="BX40" s="17"/>
      <c r="BY40" s="17"/>
      <c r="BZ40" s="17"/>
      <c r="CA40" s="17"/>
      <c r="CB40" s="17">
        <v>-0.4</v>
      </c>
      <c r="CC40" s="17">
        <v>53</v>
      </c>
      <c r="CD40" s="17">
        <v>37.9</v>
      </c>
      <c r="CE40" s="17">
        <v>16</v>
      </c>
      <c r="CF40" s="17">
        <v>13.8</v>
      </c>
      <c r="CG40" s="17">
        <v>5.9</v>
      </c>
      <c r="CH40" s="17"/>
      <c r="CI40" s="17"/>
      <c r="CJ40" s="17"/>
      <c r="CK40" s="17">
        <v>0</v>
      </c>
      <c r="CL40" s="17">
        <v>40.1</v>
      </c>
      <c r="CM40" s="17">
        <v>32.4</v>
      </c>
      <c r="CN40" s="17"/>
      <c r="CO40" s="17"/>
      <c r="CP40" s="17"/>
      <c r="CQ40" s="17"/>
      <c r="CR40" s="17"/>
      <c r="CS40" s="17"/>
      <c r="CT40" s="17"/>
      <c r="CU40" s="17"/>
      <c r="CV40" s="17">
        <v>-0.7</v>
      </c>
      <c r="CW40" s="17">
        <v>7.7</v>
      </c>
      <c r="CX40" s="17">
        <v>0</v>
      </c>
      <c r="CY40" s="17"/>
      <c r="CZ40" s="17">
        <v>1.5</v>
      </c>
      <c r="DA40" s="17">
        <v>0</v>
      </c>
      <c r="DB40" s="17">
        <v>-0.9</v>
      </c>
      <c r="DC40" s="17"/>
      <c r="DD40" s="17">
        <v>-0.1</v>
      </c>
      <c r="DE40" s="17">
        <v>1.3</v>
      </c>
      <c r="DF40" s="17">
        <v>0</v>
      </c>
      <c r="DG40" s="17">
        <v>0.5</v>
      </c>
      <c r="DH40" s="17">
        <v>0.1</v>
      </c>
      <c r="DI40" s="17">
        <v>0.6</v>
      </c>
      <c r="DJ40" s="17">
        <v>0.1</v>
      </c>
      <c r="DK40" s="17">
        <v>-0.7</v>
      </c>
      <c r="DL40" s="17">
        <v>16.100000000000001</v>
      </c>
      <c r="DM40" s="17">
        <v>-3.5</v>
      </c>
      <c r="DN40" s="17">
        <v>3.3</v>
      </c>
      <c r="DO40" s="17">
        <v>0</v>
      </c>
      <c r="DP40" s="17">
        <v>0.5</v>
      </c>
      <c r="DQ40" s="17">
        <v>0.7</v>
      </c>
      <c r="DR40" s="17"/>
      <c r="DS40" s="17">
        <v>-2.9</v>
      </c>
      <c r="DT40" s="17">
        <v>0</v>
      </c>
      <c r="DU40" s="17">
        <v>0.6</v>
      </c>
      <c r="DV40" s="17">
        <v>0</v>
      </c>
      <c r="DW40" s="17"/>
      <c r="DX40" s="17">
        <v>-4.5999999999999996</v>
      </c>
      <c r="DY40" s="17">
        <v>0.8</v>
      </c>
      <c r="DZ40" s="17">
        <v>1.3</v>
      </c>
      <c r="EA40" s="17">
        <v>2.6</v>
      </c>
      <c r="EB40" s="17">
        <v>1.8</v>
      </c>
      <c r="EC40" s="17">
        <v>0.8</v>
      </c>
      <c r="ED40" s="17">
        <v>3.9</v>
      </c>
      <c r="EE40" s="17">
        <v>2.5</v>
      </c>
      <c r="EF40" s="17">
        <v>1.5</v>
      </c>
      <c r="EG40" s="17">
        <v>-2.2999999999999998</v>
      </c>
      <c r="EH40" s="17">
        <v>0.1</v>
      </c>
      <c r="EI40" s="17">
        <v>0</v>
      </c>
      <c r="EJ40" s="17">
        <v>2.6</v>
      </c>
      <c r="EK40" s="17">
        <v>0</v>
      </c>
      <c r="EL40" s="17">
        <v>2</v>
      </c>
      <c r="EM40" s="17">
        <v>0.2</v>
      </c>
      <c r="EN40" s="17">
        <v>0.2</v>
      </c>
      <c r="EO40" s="17">
        <v>0.2</v>
      </c>
      <c r="EP40" s="17"/>
      <c r="EQ40" s="17">
        <v>19.879000000000001</v>
      </c>
      <c r="ER40" s="17">
        <v>1</v>
      </c>
      <c r="ES40" s="17">
        <v>14.1</v>
      </c>
      <c r="ET40" s="17">
        <v>-0.2</v>
      </c>
      <c r="EU40" s="17">
        <v>21.2</v>
      </c>
      <c r="EV40" s="17">
        <v>15.1</v>
      </c>
      <c r="EW40" s="17">
        <v>9.1999999999999993</v>
      </c>
      <c r="EX40" s="17">
        <v>0.9</v>
      </c>
      <c r="EY40" s="17">
        <v>0.8</v>
      </c>
      <c r="EZ40" s="17">
        <v>2.2000000000000002</v>
      </c>
      <c r="FA40" s="17"/>
      <c r="FB40" s="17">
        <v>11.7</v>
      </c>
      <c r="FC40" s="17"/>
      <c r="FD40" s="17">
        <v>1.9</v>
      </c>
      <c r="FE40" s="17">
        <v>2</v>
      </c>
      <c r="FF40" s="17">
        <v>3</v>
      </c>
      <c r="FG40" s="17"/>
      <c r="FH40" s="17"/>
      <c r="FI40" s="17">
        <v>835.95899999999995</v>
      </c>
      <c r="FJ40" s="15"/>
      <c r="FK40" s="17">
        <v>1.89673</v>
      </c>
      <c r="FL40" s="17">
        <v>-0.442</v>
      </c>
      <c r="FM40" s="17"/>
      <c r="FN40" s="17">
        <v>1.65791</v>
      </c>
      <c r="FO40" s="17"/>
      <c r="FP40" s="17">
        <v>2.74444</v>
      </c>
      <c r="FQ40" s="17">
        <v>0</v>
      </c>
      <c r="FR40" s="17">
        <v>2.2000000000000002</v>
      </c>
      <c r="FS40" s="17">
        <v>8.0570799999999991</v>
      </c>
    </row>
    <row r="41" spans="1:175" ht="24" customHeight="1" x14ac:dyDescent="0.3">
      <c r="A41" s="16" t="s">
        <v>63</v>
      </c>
      <c r="B41" s="16" t="s">
        <v>828</v>
      </c>
      <c r="C41" s="17"/>
      <c r="D41" s="17"/>
      <c r="E41" s="17">
        <v>0</v>
      </c>
      <c r="F41" s="17">
        <v>163.9</v>
      </c>
      <c r="G41" s="17">
        <v>47.7</v>
      </c>
      <c r="H41" s="17"/>
      <c r="I41" s="17"/>
      <c r="J41" s="17">
        <v>-11.9</v>
      </c>
      <c r="K41" s="17">
        <v>4.5</v>
      </c>
      <c r="L41" s="17"/>
      <c r="M41" s="17"/>
      <c r="N41" s="17">
        <v>30.3</v>
      </c>
      <c r="O41" s="17">
        <v>22.8</v>
      </c>
      <c r="P41" s="17">
        <v>20.8</v>
      </c>
      <c r="Q41" s="17">
        <v>34.9</v>
      </c>
      <c r="R41" s="17">
        <v>-6.8</v>
      </c>
      <c r="S41" s="17">
        <v>10.1</v>
      </c>
      <c r="T41" s="17">
        <v>21.6</v>
      </c>
      <c r="U41" s="17">
        <v>-0.1</v>
      </c>
      <c r="V41" s="17"/>
      <c r="W41" s="17"/>
      <c r="X41" s="17"/>
      <c r="Y41" s="17"/>
      <c r="Z41" s="17">
        <v>-4.7</v>
      </c>
      <c r="AA41" s="17">
        <v>1.1000000000000001</v>
      </c>
      <c r="AB41" s="17"/>
      <c r="AC41" s="17">
        <v>-3.3</v>
      </c>
      <c r="AD41" s="17">
        <v>3.5</v>
      </c>
      <c r="AE41" s="17">
        <v>11.6</v>
      </c>
      <c r="AF41" s="17">
        <v>1.2</v>
      </c>
      <c r="AG41" s="17"/>
      <c r="AH41" s="17"/>
      <c r="AI41" s="17"/>
      <c r="AJ41" s="17">
        <v>7.5</v>
      </c>
      <c r="AK41" s="17">
        <v>17.7</v>
      </c>
      <c r="AL41" s="17"/>
      <c r="AM41" s="17"/>
      <c r="AN41" s="17"/>
      <c r="AO41" s="17">
        <v>-1.2</v>
      </c>
      <c r="AP41" s="17">
        <v>51</v>
      </c>
      <c r="AQ41" s="17">
        <v>5.2</v>
      </c>
      <c r="AR41" s="17">
        <v>9.8000000000000007</v>
      </c>
      <c r="AS41" s="17">
        <v>3.8</v>
      </c>
      <c r="AT41" s="17">
        <v>0</v>
      </c>
      <c r="AU41" s="17">
        <v>2.7</v>
      </c>
      <c r="AV41" s="17">
        <v>0.2</v>
      </c>
      <c r="AW41" s="17">
        <v>23</v>
      </c>
      <c r="AX41" s="17"/>
      <c r="AY41" s="17">
        <v>-4.5</v>
      </c>
      <c r="AZ41" s="17">
        <v>5.2</v>
      </c>
      <c r="BA41" s="17">
        <v>-2</v>
      </c>
      <c r="BB41" s="17">
        <v>-0.2</v>
      </c>
      <c r="BC41" s="17">
        <v>-3.8</v>
      </c>
      <c r="BD41" s="17">
        <v>0.2</v>
      </c>
      <c r="BE41" s="17">
        <v>1</v>
      </c>
      <c r="BF41" s="17">
        <v>0.1</v>
      </c>
      <c r="BG41" s="17">
        <v>3.9</v>
      </c>
      <c r="BH41" s="17">
        <v>1.9</v>
      </c>
      <c r="BI41" s="17"/>
      <c r="BJ41" s="17"/>
      <c r="BK41" s="17">
        <v>0</v>
      </c>
      <c r="BL41" s="17"/>
      <c r="BM41" s="17"/>
      <c r="BN41" s="17"/>
      <c r="BO41" s="17">
        <v>12</v>
      </c>
      <c r="BP41" s="17">
        <v>-38.799999999999997</v>
      </c>
      <c r="BQ41" s="17">
        <v>0</v>
      </c>
      <c r="BR41" s="17">
        <v>-15.3</v>
      </c>
      <c r="BS41" s="17">
        <v>-24.1</v>
      </c>
      <c r="BT41" s="17"/>
      <c r="BU41" s="17"/>
      <c r="BV41" s="17"/>
      <c r="BW41" s="17"/>
      <c r="BX41" s="17"/>
      <c r="BY41" s="17"/>
      <c r="BZ41" s="17"/>
      <c r="CA41" s="17"/>
      <c r="CB41" s="17">
        <v>-0.4</v>
      </c>
      <c r="CC41" s="17">
        <v>55</v>
      </c>
      <c r="CD41" s="17">
        <v>35.200000000000003</v>
      </c>
      <c r="CE41" s="17">
        <v>13.7</v>
      </c>
      <c r="CF41" s="17">
        <v>12.9</v>
      </c>
      <c r="CG41" s="17">
        <v>6.1</v>
      </c>
      <c r="CH41" s="17"/>
      <c r="CI41" s="17"/>
      <c r="CJ41" s="17"/>
      <c r="CK41" s="17">
        <v>0</v>
      </c>
      <c r="CL41" s="17">
        <v>34.1</v>
      </c>
      <c r="CM41" s="17">
        <v>25.6</v>
      </c>
      <c r="CN41" s="17"/>
      <c r="CO41" s="17"/>
      <c r="CP41" s="17"/>
      <c r="CQ41" s="17"/>
      <c r="CR41" s="17"/>
      <c r="CS41" s="17"/>
      <c r="CT41" s="17"/>
      <c r="CU41" s="17"/>
      <c r="CV41" s="17">
        <v>-1</v>
      </c>
      <c r="CW41" s="17">
        <v>6.6</v>
      </c>
      <c r="CX41" s="17">
        <v>0</v>
      </c>
      <c r="CY41" s="17"/>
      <c r="CZ41" s="17">
        <v>1.5</v>
      </c>
      <c r="DA41" s="17">
        <v>0</v>
      </c>
      <c r="DB41" s="17">
        <v>-1</v>
      </c>
      <c r="DC41" s="17"/>
      <c r="DD41" s="17">
        <v>0</v>
      </c>
      <c r="DE41" s="17">
        <v>1.3</v>
      </c>
      <c r="DF41" s="17">
        <v>0</v>
      </c>
      <c r="DG41" s="17">
        <v>0.3</v>
      </c>
      <c r="DH41" s="17">
        <v>0.1</v>
      </c>
      <c r="DI41" s="17">
        <v>0.5</v>
      </c>
      <c r="DJ41" s="17">
        <v>0.1</v>
      </c>
      <c r="DK41" s="17">
        <v>-0.6</v>
      </c>
      <c r="DL41" s="17">
        <v>15</v>
      </c>
      <c r="DM41" s="17">
        <v>-3.3</v>
      </c>
      <c r="DN41" s="17">
        <v>3.5</v>
      </c>
      <c r="DO41" s="17">
        <v>0</v>
      </c>
      <c r="DP41" s="17">
        <v>0.5</v>
      </c>
      <c r="DQ41" s="17">
        <v>0.7</v>
      </c>
      <c r="DR41" s="17"/>
      <c r="DS41" s="17">
        <v>-2.6</v>
      </c>
      <c r="DT41" s="17">
        <v>0</v>
      </c>
      <c r="DU41" s="17">
        <v>0.8</v>
      </c>
      <c r="DV41" s="17">
        <v>0</v>
      </c>
      <c r="DW41" s="17"/>
      <c r="DX41" s="17">
        <v>-4.5999999999999996</v>
      </c>
      <c r="DY41" s="17">
        <v>0.5</v>
      </c>
      <c r="DZ41" s="17">
        <v>1.4</v>
      </c>
      <c r="EA41" s="17">
        <v>2.6</v>
      </c>
      <c r="EB41" s="17">
        <v>1.7</v>
      </c>
      <c r="EC41" s="17">
        <v>0.8</v>
      </c>
      <c r="ED41" s="17">
        <v>3.9</v>
      </c>
      <c r="EE41" s="17">
        <v>2</v>
      </c>
      <c r="EF41" s="17">
        <v>1.8</v>
      </c>
      <c r="EG41" s="17">
        <v>-2.7</v>
      </c>
      <c r="EH41" s="17">
        <v>0.3</v>
      </c>
      <c r="EI41" s="17">
        <v>0</v>
      </c>
      <c r="EJ41" s="17">
        <v>2.6</v>
      </c>
      <c r="EK41" s="17">
        <v>0</v>
      </c>
      <c r="EL41" s="17">
        <v>1.9</v>
      </c>
      <c r="EM41" s="17">
        <v>0.2</v>
      </c>
      <c r="EN41" s="17">
        <v>0.2</v>
      </c>
      <c r="EO41" s="17">
        <v>0.2</v>
      </c>
      <c r="EP41" s="17"/>
      <c r="EQ41" s="17">
        <v>20.131</v>
      </c>
      <c r="ER41" s="17">
        <v>0.6</v>
      </c>
      <c r="ES41" s="17">
        <v>13.6</v>
      </c>
      <c r="ET41" s="17">
        <v>-0.2</v>
      </c>
      <c r="EU41" s="17">
        <v>20.5</v>
      </c>
      <c r="EV41" s="17">
        <v>14</v>
      </c>
      <c r="EW41" s="17">
        <v>8.6999999999999993</v>
      </c>
      <c r="EX41" s="17">
        <v>0.3</v>
      </c>
      <c r="EY41" s="17">
        <v>0.8</v>
      </c>
      <c r="EZ41" s="17">
        <v>2.1</v>
      </c>
      <c r="FA41" s="17"/>
      <c r="FB41" s="17">
        <v>12.2</v>
      </c>
      <c r="FC41" s="17"/>
      <c r="FD41" s="17">
        <v>1.9</v>
      </c>
      <c r="FE41" s="17">
        <v>2.1</v>
      </c>
      <c r="FF41" s="17">
        <v>1.9</v>
      </c>
      <c r="FG41" s="17"/>
      <c r="FH41" s="17"/>
      <c r="FI41" s="17">
        <v>718.53099999999995</v>
      </c>
      <c r="FJ41" s="15"/>
      <c r="FK41" s="17">
        <v>2.01166</v>
      </c>
      <c r="FL41" s="17">
        <v>-0.65700000000000003</v>
      </c>
      <c r="FM41" s="17"/>
      <c r="FN41" s="17">
        <v>1.6493800000000001</v>
      </c>
      <c r="FO41" s="17"/>
      <c r="FP41" s="17">
        <v>2.7409400000000002</v>
      </c>
      <c r="FQ41" s="17">
        <v>-0.2</v>
      </c>
      <c r="FR41" s="17">
        <v>2.2000000000000002</v>
      </c>
      <c r="FS41" s="17">
        <v>7.74498</v>
      </c>
    </row>
    <row r="42" spans="1:175" ht="24" customHeight="1" x14ac:dyDescent="0.3">
      <c r="A42" s="18" t="s">
        <v>63</v>
      </c>
      <c r="B42" s="18" t="s">
        <v>829</v>
      </c>
      <c r="C42" s="19"/>
      <c r="D42" s="19"/>
      <c r="E42" s="19">
        <v>0</v>
      </c>
      <c r="F42" s="19">
        <v>175.3</v>
      </c>
      <c r="G42" s="19">
        <v>48.5</v>
      </c>
      <c r="H42" s="19"/>
      <c r="I42" s="19"/>
      <c r="J42" s="19">
        <v>-9.9</v>
      </c>
      <c r="K42" s="19">
        <v>3.9</v>
      </c>
      <c r="L42" s="19"/>
      <c r="M42" s="19"/>
      <c r="N42" s="19">
        <v>28.3</v>
      </c>
      <c r="O42" s="19">
        <v>18.7</v>
      </c>
      <c r="P42" s="19">
        <v>16.7</v>
      </c>
      <c r="Q42" s="19">
        <v>30.7</v>
      </c>
      <c r="R42" s="19">
        <v>-7.9</v>
      </c>
      <c r="S42" s="19">
        <v>8.6999999999999993</v>
      </c>
      <c r="T42" s="19">
        <v>27.4</v>
      </c>
      <c r="U42" s="19">
        <v>0</v>
      </c>
      <c r="V42" s="19"/>
      <c r="W42" s="19"/>
      <c r="X42" s="19"/>
      <c r="Y42" s="19"/>
      <c r="Z42" s="19">
        <v>1.1000000000000001</v>
      </c>
      <c r="AA42" s="19">
        <v>1.4</v>
      </c>
      <c r="AB42" s="19"/>
      <c r="AC42" s="19">
        <v>-3.3</v>
      </c>
      <c r="AD42" s="19">
        <v>3.4</v>
      </c>
      <c r="AE42" s="19">
        <v>8</v>
      </c>
      <c r="AF42" s="19">
        <v>3</v>
      </c>
      <c r="AG42" s="19"/>
      <c r="AH42" s="19"/>
      <c r="AI42" s="19"/>
      <c r="AJ42" s="19">
        <v>6.5</v>
      </c>
      <c r="AK42" s="19">
        <v>16</v>
      </c>
      <c r="AL42" s="19"/>
      <c r="AM42" s="19"/>
      <c r="AN42" s="19"/>
      <c r="AO42" s="19">
        <v>-1.4</v>
      </c>
      <c r="AP42" s="19">
        <v>57.7</v>
      </c>
      <c r="AQ42" s="19">
        <v>4.3</v>
      </c>
      <c r="AR42" s="19">
        <v>10.8</v>
      </c>
      <c r="AS42" s="19">
        <v>3</v>
      </c>
      <c r="AT42" s="19">
        <v>0.5</v>
      </c>
      <c r="AU42" s="19">
        <v>2.7</v>
      </c>
      <c r="AV42" s="19">
        <v>0.7</v>
      </c>
      <c r="AW42" s="19">
        <v>18.399999999999999</v>
      </c>
      <c r="AX42" s="19"/>
      <c r="AY42" s="19">
        <v>-9.5</v>
      </c>
      <c r="AZ42" s="19">
        <v>10.1</v>
      </c>
      <c r="BA42" s="19">
        <v>-2</v>
      </c>
      <c r="BB42" s="19">
        <v>-0.1</v>
      </c>
      <c r="BC42" s="19">
        <v>-3.3</v>
      </c>
      <c r="BD42" s="19">
        <v>0.3</v>
      </c>
      <c r="BE42" s="19">
        <v>0.9</v>
      </c>
      <c r="BF42" s="19">
        <v>0</v>
      </c>
      <c r="BG42" s="19">
        <v>1.2</v>
      </c>
      <c r="BH42" s="19">
        <v>0.3</v>
      </c>
      <c r="BI42" s="19"/>
      <c r="BJ42" s="19"/>
      <c r="BK42" s="19">
        <v>0</v>
      </c>
      <c r="BL42" s="19"/>
      <c r="BM42" s="19"/>
      <c r="BN42" s="19"/>
      <c r="BO42" s="19">
        <v>13.3</v>
      </c>
      <c r="BP42" s="19">
        <v>-41.9</v>
      </c>
      <c r="BQ42" s="19">
        <v>0</v>
      </c>
      <c r="BR42" s="19">
        <v>-18.2</v>
      </c>
      <c r="BS42" s="19">
        <v>-27</v>
      </c>
      <c r="BT42" s="19"/>
      <c r="BU42" s="19"/>
      <c r="BV42" s="19"/>
      <c r="BW42" s="19"/>
      <c r="BX42" s="19"/>
      <c r="BY42" s="19"/>
      <c r="BZ42" s="19"/>
      <c r="CA42" s="19"/>
      <c r="CB42" s="19">
        <v>-0.3</v>
      </c>
      <c r="CC42" s="19">
        <v>52</v>
      </c>
      <c r="CD42" s="19">
        <v>37.799999999999997</v>
      </c>
      <c r="CE42" s="19">
        <v>15.8</v>
      </c>
      <c r="CF42" s="19">
        <v>12.9</v>
      </c>
      <c r="CG42" s="19">
        <v>5.9</v>
      </c>
      <c r="CH42" s="19"/>
      <c r="CI42" s="19"/>
      <c r="CJ42" s="19"/>
      <c r="CK42" s="19">
        <v>0</v>
      </c>
      <c r="CL42" s="19">
        <v>29.5</v>
      </c>
      <c r="CM42" s="19">
        <v>17.7</v>
      </c>
      <c r="CN42" s="19"/>
      <c r="CO42" s="19"/>
      <c r="CP42" s="19"/>
      <c r="CQ42" s="19"/>
      <c r="CR42" s="19"/>
      <c r="CS42" s="19"/>
      <c r="CT42" s="19"/>
      <c r="CU42" s="19"/>
      <c r="CV42" s="19">
        <v>-1.3</v>
      </c>
      <c r="CW42" s="19">
        <v>0.8</v>
      </c>
      <c r="CX42" s="19">
        <v>0</v>
      </c>
      <c r="CY42" s="19"/>
      <c r="CZ42" s="19">
        <v>1.5</v>
      </c>
      <c r="DA42" s="19">
        <v>-0.1</v>
      </c>
      <c r="DB42" s="19">
        <v>-0.9</v>
      </c>
      <c r="DC42" s="19"/>
      <c r="DD42" s="19">
        <v>-0.2</v>
      </c>
      <c r="DE42" s="19">
        <v>1.6</v>
      </c>
      <c r="DF42" s="19">
        <v>0</v>
      </c>
      <c r="DG42" s="19">
        <v>1.8</v>
      </c>
      <c r="DH42" s="19">
        <v>0.1</v>
      </c>
      <c r="DI42" s="19">
        <v>0.5</v>
      </c>
      <c r="DJ42" s="19">
        <v>0.1</v>
      </c>
      <c r="DK42" s="19">
        <v>-0.5</v>
      </c>
      <c r="DL42" s="19">
        <v>12.6</v>
      </c>
      <c r="DM42" s="19">
        <v>-3.2</v>
      </c>
      <c r="DN42" s="19">
        <v>3.4</v>
      </c>
      <c r="DO42" s="19">
        <v>0</v>
      </c>
      <c r="DP42" s="19">
        <v>0.5</v>
      </c>
      <c r="DQ42" s="19">
        <v>0.7</v>
      </c>
      <c r="DR42" s="19"/>
      <c r="DS42" s="19">
        <v>-1.6</v>
      </c>
      <c r="DT42" s="19">
        <v>-0.1</v>
      </c>
      <c r="DU42" s="19">
        <v>0.6</v>
      </c>
      <c r="DV42" s="19">
        <v>0</v>
      </c>
      <c r="DW42" s="19"/>
      <c r="DX42" s="19">
        <v>-4.5999999999999996</v>
      </c>
      <c r="DY42" s="19">
        <v>0.8</v>
      </c>
      <c r="DZ42" s="19">
        <v>1.3</v>
      </c>
      <c r="EA42" s="19">
        <v>2.6</v>
      </c>
      <c r="EB42" s="19">
        <v>1.5</v>
      </c>
      <c r="EC42" s="19">
        <v>0.8</v>
      </c>
      <c r="ED42" s="19">
        <v>3.9</v>
      </c>
      <c r="EE42" s="19">
        <v>1</v>
      </c>
      <c r="EF42" s="19">
        <v>0</v>
      </c>
      <c r="EG42" s="19">
        <v>-2.8</v>
      </c>
      <c r="EH42" s="19">
        <v>0.1</v>
      </c>
      <c r="EI42" s="19">
        <v>0</v>
      </c>
      <c r="EJ42" s="19">
        <v>2.6</v>
      </c>
      <c r="EK42" s="19">
        <v>0</v>
      </c>
      <c r="EL42" s="19">
        <v>2</v>
      </c>
      <c r="EM42" s="19">
        <v>0.2</v>
      </c>
      <c r="EN42" s="19">
        <v>0.2</v>
      </c>
      <c r="EO42" s="19">
        <v>0.2</v>
      </c>
      <c r="EP42" s="19"/>
      <c r="EQ42" s="19">
        <v>19.856999999999999</v>
      </c>
      <c r="ER42" s="19">
        <v>0</v>
      </c>
      <c r="ES42" s="19">
        <v>7.5</v>
      </c>
      <c r="ET42" s="19">
        <v>-0.2</v>
      </c>
      <c r="EU42" s="19">
        <v>20.8</v>
      </c>
      <c r="EV42" s="19">
        <v>14.7</v>
      </c>
      <c r="EW42" s="19">
        <v>6.3</v>
      </c>
      <c r="EX42" s="19">
        <v>0</v>
      </c>
      <c r="EY42" s="19">
        <v>0.8</v>
      </c>
      <c r="EZ42" s="19">
        <v>1.9</v>
      </c>
      <c r="FA42" s="19"/>
      <c r="FB42" s="19">
        <v>11</v>
      </c>
      <c r="FC42" s="19"/>
      <c r="FD42" s="19">
        <v>1.9</v>
      </c>
      <c r="FE42" s="19">
        <v>1.8</v>
      </c>
      <c r="FF42" s="19">
        <v>1.5</v>
      </c>
      <c r="FG42" s="19"/>
      <c r="FH42" s="19"/>
      <c r="FI42" s="19">
        <v>682.55700000000002</v>
      </c>
      <c r="FJ42" s="15"/>
      <c r="FK42" s="19">
        <v>2.02441</v>
      </c>
      <c r="FL42" s="19">
        <v>-0.69599999999999995</v>
      </c>
      <c r="FM42" s="19"/>
      <c r="FN42" s="19">
        <v>1.6924300000000001</v>
      </c>
      <c r="FO42" s="19"/>
      <c r="FP42" s="19">
        <v>2.7342499999999998</v>
      </c>
      <c r="FQ42" s="19">
        <v>-0.3</v>
      </c>
      <c r="FR42" s="19">
        <v>2.2000000000000002</v>
      </c>
      <c r="FS42" s="19">
        <v>7.6550900000000004</v>
      </c>
    </row>
    <row r="43" spans="1:175" ht="24" customHeight="1" x14ac:dyDescent="0.3">
      <c r="A43" s="13" t="s">
        <v>63</v>
      </c>
      <c r="B43" s="13" t="s">
        <v>830</v>
      </c>
      <c r="C43" s="14"/>
      <c r="D43" s="14"/>
      <c r="E43" s="14">
        <v>0</v>
      </c>
      <c r="F43" s="14">
        <v>170</v>
      </c>
      <c r="G43" s="14">
        <v>46.8</v>
      </c>
      <c r="H43" s="14"/>
      <c r="I43" s="14"/>
      <c r="J43" s="14">
        <v>-3.8</v>
      </c>
      <c r="K43" s="14">
        <v>24.3</v>
      </c>
      <c r="L43" s="14"/>
      <c r="M43" s="14"/>
      <c r="N43" s="14">
        <v>25.2</v>
      </c>
      <c r="O43" s="14">
        <v>17.3</v>
      </c>
      <c r="P43" s="14">
        <v>15</v>
      </c>
      <c r="Q43" s="14">
        <v>25.3</v>
      </c>
      <c r="R43" s="14">
        <v>-9.8000000000000007</v>
      </c>
      <c r="S43" s="14">
        <v>9.1999999999999993</v>
      </c>
      <c r="T43" s="14">
        <v>23.7</v>
      </c>
      <c r="U43" s="14">
        <v>0.2</v>
      </c>
      <c r="V43" s="14"/>
      <c r="W43" s="14"/>
      <c r="X43" s="14"/>
      <c r="Y43" s="14"/>
      <c r="Z43" s="14">
        <v>5.8</v>
      </c>
      <c r="AA43" s="14">
        <v>2.1</v>
      </c>
      <c r="AB43" s="14"/>
      <c r="AC43" s="14">
        <v>-3.3</v>
      </c>
      <c r="AD43" s="14">
        <v>3.4</v>
      </c>
      <c r="AE43" s="14">
        <v>9.8000000000000007</v>
      </c>
      <c r="AF43" s="14">
        <v>3.1</v>
      </c>
      <c r="AG43" s="14"/>
      <c r="AH43" s="14"/>
      <c r="AI43" s="14"/>
      <c r="AJ43" s="14">
        <v>6.5</v>
      </c>
      <c r="AK43" s="14">
        <v>16.399999999999999</v>
      </c>
      <c r="AL43" s="14"/>
      <c r="AM43" s="14"/>
      <c r="AN43" s="14"/>
      <c r="AO43" s="14">
        <v>-1.4</v>
      </c>
      <c r="AP43" s="14">
        <v>54.7</v>
      </c>
      <c r="AQ43" s="14">
        <v>5.3</v>
      </c>
      <c r="AR43" s="14">
        <v>9.9</v>
      </c>
      <c r="AS43" s="14">
        <v>1.7</v>
      </c>
      <c r="AT43" s="14">
        <v>0.6</v>
      </c>
      <c r="AU43" s="14">
        <v>2.7</v>
      </c>
      <c r="AV43" s="14">
        <v>1.5</v>
      </c>
      <c r="AW43" s="14">
        <v>22.2</v>
      </c>
      <c r="AX43" s="14"/>
      <c r="AY43" s="14">
        <v>-10.199999999999999</v>
      </c>
      <c r="AZ43" s="14">
        <v>12.1</v>
      </c>
      <c r="BA43" s="14">
        <v>-2.2000000000000002</v>
      </c>
      <c r="BB43" s="14">
        <v>0</v>
      </c>
      <c r="BC43" s="14">
        <v>-3.3</v>
      </c>
      <c r="BD43" s="14">
        <v>6.7</v>
      </c>
      <c r="BE43" s="14">
        <v>0.9</v>
      </c>
      <c r="BF43" s="14">
        <v>-0.1</v>
      </c>
      <c r="BG43" s="14">
        <v>0.5</v>
      </c>
      <c r="BH43" s="14">
        <v>0.2</v>
      </c>
      <c r="BI43" s="14"/>
      <c r="BJ43" s="14"/>
      <c r="BK43" s="14">
        <v>0</v>
      </c>
      <c r="BL43" s="14"/>
      <c r="BM43" s="14"/>
      <c r="BN43" s="14"/>
      <c r="BO43" s="14">
        <v>9.3000000000000007</v>
      </c>
      <c r="BP43" s="14">
        <v>-43.8</v>
      </c>
      <c r="BQ43" s="14">
        <v>0</v>
      </c>
      <c r="BR43" s="14">
        <v>-19.600000000000001</v>
      </c>
      <c r="BS43" s="14">
        <v>-28.2</v>
      </c>
      <c r="BT43" s="14"/>
      <c r="BU43" s="14"/>
      <c r="BV43" s="14"/>
      <c r="BW43" s="14"/>
      <c r="BX43" s="14"/>
      <c r="BY43" s="14"/>
      <c r="BZ43" s="14"/>
      <c r="CA43" s="14"/>
      <c r="CB43" s="14">
        <v>-0.3</v>
      </c>
      <c r="CC43" s="14">
        <v>52.4</v>
      </c>
      <c r="CD43" s="14">
        <v>38.6</v>
      </c>
      <c r="CE43" s="14">
        <v>13.9</v>
      </c>
      <c r="CF43" s="14">
        <v>12.8</v>
      </c>
      <c r="CG43" s="14">
        <v>5.9</v>
      </c>
      <c r="CH43" s="14"/>
      <c r="CI43" s="14"/>
      <c r="CJ43" s="14"/>
      <c r="CK43" s="14">
        <v>0</v>
      </c>
      <c r="CL43" s="14">
        <v>24.9</v>
      </c>
      <c r="CM43" s="14">
        <v>9.1999999999999993</v>
      </c>
      <c r="CN43" s="14"/>
      <c r="CO43" s="14"/>
      <c r="CP43" s="14"/>
      <c r="CQ43" s="14"/>
      <c r="CR43" s="14"/>
      <c r="CS43" s="14"/>
      <c r="CT43" s="14"/>
      <c r="CU43" s="14"/>
      <c r="CV43" s="14">
        <v>-1.3</v>
      </c>
      <c r="CW43" s="14">
        <v>0.9</v>
      </c>
      <c r="CX43" s="14">
        <v>0</v>
      </c>
      <c r="CY43" s="14"/>
      <c r="CZ43" s="14">
        <v>1.5</v>
      </c>
      <c r="DA43" s="14">
        <v>0</v>
      </c>
      <c r="DB43" s="14">
        <v>-1</v>
      </c>
      <c r="DC43" s="14"/>
      <c r="DD43" s="14">
        <v>0</v>
      </c>
      <c r="DE43" s="14">
        <v>1.7</v>
      </c>
      <c r="DF43" s="14">
        <v>0</v>
      </c>
      <c r="DG43" s="14">
        <v>-1.3</v>
      </c>
      <c r="DH43" s="14">
        <v>0.1</v>
      </c>
      <c r="DI43" s="14">
        <v>0.5</v>
      </c>
      <c r="DJ43" s="14">
        <v>0.1</v>
      </c>
      <c r="DK43" s="14">
        <v>-0.1</v>
      </c>
      <c r="DL43" s="14">
        <v>4.2</v>
      </c>
      <c r="DM43" s="14">
        <v>-2.8</v>
      </c>
      <c r="DN43" s="14">
        <v>4.4000000000000004</v>
      </c>
      <c r="DO43" s="14">
        <v>0</v>
      </c>
      <c r="DP43" s="14">
        <v>0.5</v>
      </c>
      <c r="DQ43" s="14">
        <v>0.7</v>
      </c>
      <c r="DR43" s="14"/>
      <c r="DS43" s="14">
        <v>-0.3</v>
      </c>
      <c r="DT43" s="14">
        <v>0</v>
      </c>
      <c r="DU43" s="14">
        <v>0.7</v>
      </c>
      <c r="DV43" s="14">
        <v>0</v>
      </c>
      <c r="DW43" s="14"/>
      <c r="DX43" s="14">
        <v>-4.5999999999999996</v>
      </c>
      <c r="DY43" s="14">
        <v>0.6</v>
      </c>
      <c r="DZ43" s="14">
        <v>1.3</v>
      </c>
      <c r="EA43" s="14">
        <v>2.5</v>
      </c>
      <c r="EB43" s="14">
        <v>1.3</v>
      </c>
      <c r="EC43" s="14">
        <v>0.8</v>
      </c>
      <c r="ED43" s="14">
        <v>3.9</v>
      </c>
      <c r="EE43" s="14">
        <v>0.3</v>
      </c>
      <c r="EF43" s="14">
        <v>-7.5</v>
      </c>
      <c r="EG43" s="14">
        <v>-2.1</v>
      </c>
      <c r="EH43" s="14">
        <v>0</v>
      </c>
      <c r="EI43" s="14">
        <v>0.2</v>
      </c>
      <c r="EJ43" s="14">
        <v>2.6</v>
      </c>
      <c r="EK43" s="14">
        <v>0</v>
      </c>
      <c r="EL43" s="14">
        <v>1.9</v>
      </c>
      <c r="EM43" s="14">
        <v>0.2</v>
      </c>
      <c r="EN43" s="14">
        <v>0.2</v>
      </c>
      <c r="EO43" s="14">
        <v>0.2</v>
      </c>
      <c r="EP43" s="14"/>
      <c r="EQ43" s="14">
        <v>19.661999999999999</v>
      </c>
      <c r="ER43" s="14">
        <v>0</v>
      </c>
      <c r="ES43" s="14">
        <v>1.6</v>
      </c>
      <c r="ET43" s="14">
        <v>-0.2</v>
      </c>
      <c r="EU43" s="14">
        <v>23.5</v>
      </c>
      <c r="EV43" s="14">
        <v>17.600000000000001</v>
      </c>
      <c r="EW43" s="14">
        <v>1.4</v>
      </c>
      <c r="EX43" s="14">
        <v>0</v>
      </c>
      <c r="EY43" s="14">
        <v>0.8</v>
      </c>
      <c r="EZ43" s="14">
        <v>1.6</v>
      </c>
      <c r="FA43" s="14"/>
      <c r="FB43" s="14">
        <v>14.5</v>
      </c>
      <c r="FC43" s="14"/>
      <c r="FD43" s="14">
        <v>1.9</v>
      </c>
      <c r="FE43" s="14">
        <v>2.2000000000000002</v>
      </c>
      <c r="FF43" s="14">
        <v>4.2</v>
      </c>
      <c r="FG43" s="14"/>
      <c r="FH43" s="14"/>
      <c r="FI43" s="14">
        <v>663.16200000000003</v>
      </c>
      <c r="FJ43" s="15"/>
      <c r="FK43" s="14">
        <v>2.1950699999999999</v>
      </c>
      <c r="FL43" s="14">
        <v>-0.48099999999999998</v>
      </c>
      <c r="FM43" s="14"/>
      <c r="FN43" s="14">
        <v>1.6426000000000001</v>
      </c>
      <c r="FO43" s="14"/>
      <c r="FP43" s="14">
        <v>2.7370100000000002</v>
      </c>
      <c r="FQ43" s="14">
        <v>-0.2</v>
      </c>
      <c r="FR43" s="14">
        <v>2.2000000000000002</v>
      </c>
      <c r="FS43" s="14">
        <v>8.0936800000000009</v>
      </c>
    </row>
    <row r="44" spans="1:175" ht="24" customHeight="1" x14ac:dyDescent="0.3">
      <c r="A44" s="16" t="s">
        <v>63</v>
      </c>
      <c r="B44" s="16" t="s">
        <v>831</v>
      </c>
      <c r="C44" s="17"/>
      <c r="D44" s="17"/>
      <c r="E44" s="17">
        <v>2.92</v>
      </c>
      <c r="F44" s="17">
        <v>170.3</v>
      </c>
      <c r="G44" s="17">
        <v>47.8</v>
      </c>
      <c r="H44" s="17"/>
      <c r="I44" s="17"/>
      <c r="J44" s="17">
        <v>-11.1</v>
      </c>
      <c r="K44" s="17">
        <v>21.1</v>
      </c>
      <c r="L44" s="17"/>
      <c r="M44" s="17"/>
      <c r="N44" s="17">
        <v>19.100000000000001</v>
      </c>
      <c r="O44" s="17">
        <v>11.8</v>
      </c>
      <c r="P44" s="17">
        <v>9.4</v>
      </c>
      <c r="Q44" s="17">
        <v>22.2</v>
      </c>
      <c r="R44" s="17">
        <v>-7.4</v>
      </c>
      <c r="S44" s="17">
        <v>9.1</v>
      </c>
      <c r="T44" s="17">
        <v>32.1</v>
      </c>
      <c r="U44" s="17">
        <v>0</v>
      </c>
      <c r="V44" s="17"/>
      <c r="W44" s="17"/>
      <c r="X44" s="17"/>
      <c r="Y44" s="17"/>
      <c r="Z44" s="17">
        <v>5.3</v>
      </c>
      <c r="AA44" s="17">
        <v>2.1</v>
      </c>
      <c r="AB44" s="17"/>
      <c r="AC44" s="17">
        <v>-3.3</v>
      </c>
      <c r="AD44" s="17">
        <v>3.6</v>
      </c>
      <c r="AE44" s="17">
        <v>13.8</v>
      </c>
      <c r="AF44" s="17">
        <v>3.1</v>
      </c>
      <c r="AG44" s="17"/>
      <c r="AH44" s="17"/>
      <c r="AI44" s="17"/>
      <c r="AJ44" s="17">
        <v>13.4</v>
      </c>
      <c r="AK44" s="17">
        <v>14.9</v>
      </c>
      <c r="AL44" s="17"/>
      <c r="AM44" s="17"/>
      <c r="AN44" s="17"/>
      <c r="AO44" s="17">
        <v>-1.2</v>
      </c>
      <c r="AP44" s="17">
        <v>54</v>
      </c>
      <c r="AQ44" s="17">
        <v>6.1</v>
      </c>
      <c r="AR44" s="17">
        <v>8</v>
      </c>
      <c r="AS44" s="17">
        <v>1.9</v>
      </c>
      <c r="AT44" s="17">
        <v>-2.4</v>
      </c>
      <c r="AU44" s="17">
        <v>2.7</v>
      </c>
      <c r="AV44" s="17">
        <v>0.5</v>
      </c>
      <c r="AW44" s="17">
        <v>19.5</v>
      </c>
      <c r="AX44" s="17"/>
      <c r="AY44" s="17">
        <v>-10</v>
      </c>
      <c r="AZ44" s="17">
        <v>10</v>
      </c>
      <c r="BA44" s="17">
        <v>-2.1</v>
      </c>
      <c r="BB44" s="17">
        <v>0</v>
      </c>
      <c r="BC44" s="17">
        <v>-3.4</v>
      </c>
      <c r="BD44" s="17">
        <v>5.4</v>
      </c>
      <c r="BE44" s="17">
        <v>1</v>
      </c>
      <c r="BF44" s="17">
        <v>0.1</v>
      </c>
      <c r="BG44" s="17">
        <v>1</v>
      </c>
      <c r="BH44" s="17">
        <v>-1.8</v>
      </c>
      <c r="BI44" s="17"/>
      <c r="BJ44" s="17"/>
      <c r="BK44" s="17">
        <v>0</v>
      </c>
      <c r="BL44" s="17"/>
      <c r="BM44" s="17"/>
      <c r="BN44" s="17"/>
      <c r="BO44" s="17">
        <v>12.3</v>
      </c>
      <c r="BP44" s="17">
        <v>-53.2</v>
      </c>
      <c r="BQ44" s="17">
        <v>-0.5</v>
      </c>
      <c r="BR44" s="17">
        <v>-15.3</v>
      </c>
      <c r="BS44" s="17">
        <v>-30.4</v>
      </c>
      <c r="BT44" s="17"/>
      <c r="BU44" s="17"/>
      <c r="BV44" s="17"/>
      <c r="BW44" s="17"/>
      <c r="BX44" s="17"/>
      <c r="BY44" s="17"/>
      <c r="BZ44" s="17"/>
      <c r="CA44" s="17"/>
      <c r="CB44" s="17">
        <v>-0.3</v>
      </c>
      <c r="CC44" s="17">
        <v>67.7</v>
      </c>
      <c r="CD44" s="17">
        <v>36.700000000000003</v>
      </c>
      <c r="CE44" s="17">
        <v>7.8</v>
      </c>
      <c r="CF44" s="17">
        <v>14.2</v>
      </c>
      <c r="CG44" s="17">
        <v>2</v>
      </c>
      <c r="CH44" s="17"/>
      <c r="CI44" s="17"/>
      <c r="CJ44" s="17"/>
      <c r="CK44" s="17">
        <v>0</v>
      </c>
      <c r="CL44" s="17">
        <v>22.5</v>
      </c>
      <c r="CM44" s="17">
        <v>4.4000000000000004</v>
      </c>
      <c r="CN44" s="17"/>
      <c r="CO44" s="17"/>
      <c r="CP44" s="17"/>
      <c r="CQ44" s="17"/>
      <c r="CR44" s="17"/>
      <c r="CS44" s="17"/>
      <c r="CT44" s="17"/>
      <c r="CU44" s="17"/>
      <c r="CV44" s="17">
        <v>-1.6</v>
      </c>
      <c r="CW44" s="17">
        <v>2.8</v>
      </c>
      <c r="CX44" s="17">
        <v>0</v>
      </c>
      <c r="CY44" s="17"/>
      <c r="CZ44" s="17">
        <v>1.5</v>
      </c>
      <c r="DA44" s="17">
        <v>0</v>
      </c>
      <c r="DB44" s="17">
        <v>-1</v>
      </c>
      <c r="DC44" s="17"/>
      <c r="DD44" s="17">
        <v>-0.2</v>
      </c>
      <c r="DE44" s="17">
        <v>1.6</v>
      </c>
      <c r="DF44" s="17">
        <v>0</v>
      </c>
      <c r="DG44" s="17">
        <v>-1.8</v>
      </c>
      <c r="DH44" s="17">
        <v>0.1</v>
      </c>
      <c r="DI44" s="17">
        <v>0.6</v>
      </c>
      <c r="DJ44" s="17">
        <v>0</v>
      </c>
      <c r="DK44" s="17">
        <v>0</v>
      </c>
      <c r="DL44" s="17">
        <v>0.3</v>
      </c>
      <c r="DM44" s="17">
        <v>-2.2000000000000002</v>
      </c>
      <c r="DN44" s="17">
        <v>6.2</v>
      </c>
      <c r="DO44" s="17">
        <v>0</v>
      </c>
      <c r="DP44" s="17">
        <v>0.5</v>
      </c>
      <c r="DQ44" s="17">
        <v>0.7</v>
      </c>
      <c r="DR44" s="17"/>
      <c r="DS44" s="17">
        <v>0.5</v>
      </c>
      <c r="DT44" s="17">
        <v>0.1</v>
      </c>
      <c r="DU44" s="17">
        <v>0.7</v>
      </c>
      <c r="DV44" s="17">
        <v>0</v>
      </c>
      <c r="DW44" s="17"/>
      <c r="DX44" s="17">
        <v>-4.7</v>
      </c>
      <c r="DY44" s="17">
        <v>0.7</v>
      </c>
      <c r="DZ44" s="17">
        <v>1.2</v>
      </c>
      <c r="EA44" s="17">
        <v>2.2999999999999998</v>
      </c>
      <c r="EB44" s="17">
        <v>1.1000000000000001</v>
      </c>
      <c r="EC44" s="17">
        <v>0.8</v>
      </c>
      <c r="ED44" s="17">
        <v>3.9</v>
      </c>
      <c r="EE44" s="17">
        <v>-0.1</v>
      </c>
      <c r="EF44" s="17">
        <v>-7</v>
      </c>
      <c r="EG44" s="17">
        <v>-1.4</v>
      </c>
      <c r="EH44" s="17">
        <v>0</v>
      </c>
      <c r="EI44" s="17">
        <v>0.4</v>
      </c>
      <c r="EJ44" s="17">
        <v>2.6</v>
      </c>
      <c r="EK44" s="17">
        <v>0</v>
      </c>
      <c r="EL44" s="17">
        <v>2</v>
      </c>
      <c r="EM44" s="17">
        <v>0.2</v>
      </c>
      <c r="EN44" s="17">
        <v>0.2</v>
      </c>
      <c r="EO44" s="17">
        <v>0.2</v>
      </c>
      <c r="EP44" s="17"/>
      <c r="EQ44" s="17">
        <v>19.881</v>
      </c>
      <c r="ER44" s="17">
        <v>0</v>
      </c>
      <c r="ES44" s="17">
        <v>-0.3</v>
      </c>
      <c r="ET44" s="17">
        <v>-0.2</v>
      </c>
      <c r="EU44" s="17">
        <v>25.6</v>
      </c>
      <c r="EV44" s="17">
        <v>17.8</v>
      </c>
      <c r="EW44" s="17">
        <v>0.1</v>
      </c>
      <c r="EX44" s="17">
        <v>0</v>
      </c>
      <c r="EY44" s="17">
        <v>0.8</v>
      </c>
      <c r="EZ44" s="17">
        <v>1.4</v>
      </c>
      <c r="FA44" s="17"/>
      <c r="FB44" s="17">
        <v>10</v>
      </c>
      <c r="FC44" s="17"/>
      <c r="FD44" s="17">
        <v>1.9</v>
      </c>
      <c r="FE44" s="17">
        <v>2.2999999999999998</v>
      </c>
      <c r="FF44" s="17">
        <v>4</v>
      </c>
      <c r="FG44" s="17"/>
      <c r="FH44" s="17"/>
      <c r="FI44" s="17">
        <v>631.90099999999995</v>
      </c>
      <c r="FJ44" s="15"/>
      <c r="FK44" s="17">
        <v>2.2806299999999999</v>
      </c>
      <c r="FL44" s="17">
        <v>-0.59199999999999997</v>
      </c>
      <c r="FM44" s="17"/>
      <c r="FN44" s="17">
        <v>1.59772</v>
      </c>
      <c r="FO44" s="17"/>
      <c r="FP44" s="17">
        <v>2.7408000000000001</v>
      </c>
      <c r="FQ44" s="17">
        <v>-1</v>
      </c>
      <c r="FR44" s="17">
        <v>2.2000000000000002</v>
      </c>
      <c r="FS44" s="17">
        <v>7.22715</v>
      </c>
    </row>
    <row r="45" spans="1:175" ht="24" customHeight="1" x14ac:dyDescent="0.3">
      <c r="A45" s="16" t="s">
        <v>63</v>
      </c>
      <c r="B45" s="16" t="s">
        <v>832</v>
      </c>
      <c r="C45" s="17"/>
      <c r="D45" s="17"/>
      <c r="E45" s="17">
        <v>5.62</v>
      </c>
      <c r="F45" s="17">
        <v>73.7</v>
      </c>
      <c r="G45" s="17">
        <v>23.7</v>
      </c>
      <c r="H45" s="17"/>
      <c r="I45" s="17"/>
      <c r="J45" s="17">
        <v>-4.7</v>
      </c>
      <c r="K45" s="17">
        <v>31.6</v>
      </c>
      <c r="L45" s="17"/>
      <c r="M45" s="17"/>
      <c r="N45" s="17">
        <v>-24.8</v>
      </c>
      <c r="O45" s="17">
        <v>-34</v>
      </c>
      <c r="P45" s="17">
        <v>-4.7</v>
      </c>
      <c r="Q45" s="17">
        <v>26.4</v>
      </c>
      <c r="R45" s="17">
        <v>-22.2</v>
      </c>
      <c r="S45" s="17">
        <v>-25.7</v>
      </c>
      <c r="T45" s="17">
        <v>67.7</v>
      </c>
      <c r="U45" s="17">
        <v>0.1</v>
      </c>
      <c r="V45" s="17"/>
      <c r="W45" s="17"/>
      <c r="X45" s="17"/>
      <c r="Y45" s="17"/>
      <c r="Z45" s="17">
        <v>13.5</v>
      </c>
      <c r="AA45" s="17">
        <v>2.2000000000000002</v>
      </c>
      <c r="AB45" s="17"/>
      <c r="AC45" s="17">
        <v>-3.3</v>
      </c>
      <c r="AD45" s="17">
        <v>3.6</v>
      </c>
      <c r="AE45" s="17">
        <v>13.3</v>
      </c>
      <c r="AF45" s="17">
        <v>3.1</v>
      </c>
      <c r="AG45" s="17"/>
      <c r="AH45" s="17"/>
      <c r="AI45" s="17"/>
      <c r="AJ45" s="17">
        <v>21</v>
      </c>
      <c r="AK45" s="17">
        <v>7.9</v>
      </c>
      <c r="AL45" s="17"/>
      <c r="AM45" s="17"/>
      <c r="AN45" s="17"/>
      <c r="AO45" s="17">
        <v>-1.3</v>
      </c>
      <c r="AP45" s="17">
        <v>56.5</v>
      </c>
      <c r="AQ45" s="17">
        <v>7.1</v>
      </c>
      <c r="AR45" s="17">
        <v>11.6</v>
      </c>
      <c r="AS45" s="17">
        <v>-0.1</v>
      </c>
      <c r="AT45" s="17">
        <v>-1</v>
      </c>
      <c r="AU45" s="17">
        <v>2.7</v>
      </c>
      <c r="AV45" s="17">
        <v>1.6</v>
      </c>
      <c r="AW45" s="17">
        <v>30.5</v>
      </c>
      <c r="AX45" s="17"/>
      <c r="AY45" s="17">
        <v>-1.2</v>
      </c>
      <c r="AZ45" s="17">
        <v>10.9</v>
      </c>
      <c r="BA45" s="17">
        <v>-1.1000000000000001</v>
      </c>
      <c r="BB45" s="17">
        <v>0.2</v>
      </c>
      <c r="BC45" s="17">
        <v>4.2</v>
      </c>
      <c r="BD45" s="17">
        <v>5.9</v>
      </c>
      <c r="BE45" s="17">
        <v>1</v>
      </c>
      <c r="BF45" s="17">
        <v>0</v>
      </c>
      <c r="BG45" s="17">
        <v>-3.8</v>
      </c>
      <c r="BH45" s="17">
        <v>5.3</v>
      </c>
      <c r="BI45" s="17"/>
      <c r="BJ45" s="17"/>
      <c r="BK45" s="17">
        <v>0</v>
      </c>
      <c r="BL45" s="17"/>
      <c r="BM45" s="17"/>
      <c r="BN45" s="17"/>
      <c r="BO45" s="17">
        <v>13.8</v>
      </c>
      <c r="BP45" s="17">
        <v>-39.700000000000003</v>
      </c>
      <c r="BQ45" s="17">
        <v>0</v>
      </c>
      <c r="BR45" s="17">
        <v>0</v>
      </c>
      <c r="BS45" s="17">
        <v>-13.6</v>
      </c>
      <c r="BT45" s="17"/>
      <c r="BU45" s="17"/>
      <c r="BV45" s="17"/>
      <c r="BW45" s="17"/>
      <c r="BX45" s="17"/>
      <c r="BY45" s="17"/>
      <c r="BZ45" s="17"/>
      <c r="CA45" s="17"/>
      <c r="CB45" s="17">
        <v>-0.3</v>
      </c>
      <c r="CC45" s="17">
        <v>65.7</v>
      </c>
      <c r="CD45" s="17">
        <v>39.299999999999997</v>
      </c>
      <c r="CE45" s="17">
        <v>9.6999999999999993</v>
      </c>
      <c r="CF45" s="17">
        <v>12.6</v>
      </c>
      <c r="CG45" s="17">
        <v>1.9</v>
      </c>
      <c r="CH45" s="17"/>
      <c r="CI45" s="17"/>
      <c r="CJ45" s="17"/>
      <c r="CK45" s="17">
        <v>0</v>
      </c>
      <c r="CL45" s="17">
        <v>32.799999999999997</v>
      </c>
      <c r="CM45" s="17">
        <v>18.100000000000001</v>
      </c>
      <c r="CN45" s="17"/>
      <c r="CO45" s="17"/>
      <c r="CP45" s="17"/>
      <c r="CQ45" s="17"/>
      <c r="CR45" s="17"/>
      <c r="CS45" s="17"/>
      <c r="CT45" s="17"/>
      <c r="CU45" s="17"/>
      <c r="CV45" s="17">
        <v>-1.7</v>
      </c>
      <c r="CW45" s="17">
        <v>0</v>
      </c>
      <c r="CX45" s="17">
        <v>0</v>
      </c>
      <c r="CY45" s="17"/>
      <c r="CZ45" s="17">
        <v>1.5</v>
      </c>
      <c r="DA45" s="17">
        <v>0.1</v>
      </c>
      <c r="DB45" s="17">
        <v>-0.9</v>
      </c>
      <c r="DC45" s="17"/>
      <c r="DD45" s="17">
        <v>0</v>
      </c>
      <c r="DE45" s="17">
        <v>1.7</v>
      </c>
      <c r="DF45" s="17">
        <v>0</v>
      </c>
      <c r="DG45" s="17">
        <v>1</v>
      </c>
      <c r="DH45" s="17">
        <v>0.1</v>
      </c>
      <c r="DI45" s="17">
        <v>0.6</v>
      </c>
      <c r="DJ45" s="17">
        <v>0</v>
      </c>
      <c r="DK45" s="17">
        <v>0</v>
      </c>
      <c r="DL45" s="17">
        <v>0</v>
      </c>
      <c r="DM45" s="17">
        <v>-2.5</v>
      </c>
      <c r="DN45" s="17">
        <v>5.3</v>
      </c>
      <c r="DO45" s="17">
        <v>0</v>
      </c>
      <c r="DP45" s="17">
        <v>0.5</v>
      </c>
      <c r="DQ45" s="17">
        <v>0.7</v>
      </c>
      <c r="DR45" s="17"/>
      <c r="DS45" s="17">
        <v>0.2</v>
      </c>
      <c r="DT45" s="17">
        <v>0</v>
      </c>
      <c r="DU45" s="17">
        <v>0.7</v>
      </c>
      <c r="DV45" s="17">
        <v>0</v>
      </c>
      <c r="DW45" s="17"/>
      <c r="DX45" s="17">
        <v>-4.7</v>
      </c>
      <c r="DY45" s="17">
        <v>0.8</v>
      </c>
      <c r="DZ45" s="17">
        <v>1.5</v>
      </c>
      <c r="EA45" s="17">
        <v>2.7</v>
      </c>
      <c r="EB45" s="17">
        <v>1.3</v>
      </c>
      <c r="EC45" s="17">
        <v>0.8</v>
      </c>
      <c r="ED45" s="17">
        <v>3.9</v>
      </c>
      <c r="EE45" s="17">
        <v>0.3</v>
      </c>
      <c r="EF45" s="17">
        <v>0.1</v>
      </c>
      <c r="EG45" s="17">
        <v>-2.2999999999999998</v>
      </c>
      <c r="EH45" s="17">
        <v>0.2</v>
      </c>
      <c r="EI45" s="17">
        <v>0.4</v>
      </c>
      <c r="EJ45" s="17">
        <v>2.6</v>
      </c>
      <c r="EK45" s="17">
        <v>-0.1</v>
      </c>
      <c r="EL45" s="17">
        <v>2.1</v>
      </c>
      <c r="EM45" s="17">
        <v>0.2</v>
      </c>
      <c r="EN45" s="17">
        <v>0.2</v>
      </c>
      <c r="EO45" s="17">
        <v>0.2</v>
      </c>
      <c r="EP45" s="17"/>
      <c r="EQ45" s="17">
        <v>19.863</v>
      </c>
      <c r="ER45" s="17">
        <v>0</v>
      </c>
      <c r="ES45" s="17">
        <v>2.2000000000000002</v>
      </c>
      <c r="ET45" s="17">
        <v>-0.2</v>
      </c>
      <c r="EU45" s="17">
        <v>25</v>
      </c>
      <c r="EV45" s="17">
        <v>17.3</v>
      </c>
      <c r="EW45" s="17">
        <v>0.1</v>
      </c>
      <c r="EX45" s="17">
        <v>0</v>
      </c>
      <c r="EY45" s="17">
        <v>0.8</v>
      </c>
      <c r="EZ45" s="17">
        <v>1.6</v>
      </c>
      <c r="FA45" s="17"/>
      <c r="FB45" s="17">
        <v>13.5</v>
      </c>
      <c r="FC45" s="17"/>
      <c r="FD45" s="17">
        <v>1.9</v>
      </c>
      <c r="FE45" s="17">
        <v>2.9</v>
      </c>
      <c r="FF45" s="17">
        <v>4.5999999999999996</v>
      </c>
      <c r="FG45" s="17"/>
      <c r="FH45" s="17"/>
      <c r="FI45" s="17">
        <v>550.38300000000004</v>
      </c>
      <c r="FJ45" s="15"/>
      <c r="FK45" s="17">
        <v>2.5154100000000001</v>
      </c>
      <c r="FL45" s="17">
        <v>-1.159</v>
      </c>
      <c r="FM45" s="17"/>
      <c r="FN45" s="17">
        <v>1.7148300000000001</v>
      </c>
      <c r="FO45" s="17"/>
      <c r="FP45" s="17">
        <v>2.7378100000000001</v>
      </c>
      <c r="FQ45" s="17">
        <v>-0.2</v>
      </c>
      <c r="FR45" s="17">
        <v>2.4</v>
      </c>
      <c r="FS45" s="17">
        <v>8.0090500000000002</v>
      </c>
    </row>
    <row r="46" spans="1:175" ht="24" customHeight="1" x14ac:dyDescent="0.3">
      <c r="A46" s="16" t="s">
        <v>63</v>
      </c>
      <c r="B46" s="16" t="s">
        <v>833</v>
      </c>
      <c r="C46" s="17"/>
      <c r="D46" s="17"/>
      <c r="E46" s="17">
        <v>0</v>
      </c>
      <c r="F46" s="17">
        <v>52.9</v>
      </c>
      <c r="G46" s="17">
        <v>20.7</v>
      </c>
      <c r="H46" s="17"/>
      <c r="I46" s="17"/>
      <c r="J46" s="17">
        <v>-10.5</v>
      </c>
      <c r="K46" s="17">
        <v>11.1</v>
      </c>
      <c r="L46" s="17"/>
      <c r="M46" s="17"/>
      <c r="N46" s="17">
        <v>-29.1</v>
      </c>
      <c r="O46" s="17">
        <v>-34</v>
      </c>
      <c r="P46" s="17">
        <v>-4</v>
      </c>
      <c r="Q46" s="17">
        <v>23.3</v>
      </c>
      <c r="R46" s="17">
        <v>-23.7</v>
      </c>
      <c r="S46" s="17">
        <v>-27.4</v>
      </c>
      <c r="T46" s="17">
        <v>68.400000000000006</v>
      </c>
      <c r="U46" s="17">
        <v>0.1</v>
      </c>
      <c r="V46" s="17"/>
      <c r="W46" s="17"/>
      <c r="X46" s="17"/>
      <c r="Y46" s="17"/>
      <c r="Z46" s="17">
        <v>8.8000000000000007</v>
      </c>
      <c r="AA46" s="17">
        <v>1.9</v>
      </c>
      <c r="AB46" s="17"/>
      <c r="AC46" s="17">
        <v>-3.3</v>
      </c>
      <c r="AD46" s="17">
        <v>4</v>
      </c>
      <c r="AE46" s="17">
        <v>13.5</v>
      </c>
      <c r="AF46" s="17">
        <v>3.4</v>
      </c>
      <c r="AG46" s="17"/>
      <c r="AH46" s="17"/>
      <c r="AI46" s="17"/>
      <c r="AJ46" s="17">
        <v>23.1</v>
      </c>
      <c r="AK46" s="17">
        <v>14.1</v>
      </c>
      <c r="AL46" s="17"/>
      <c r="AM46" s="17"/>
      <c r="AN46" s="17"/>
      <c r="AO46" s="17">
        <v>-1.3</v>
      </c>
      <c r="AP46" s="17">
        <v>52.9</v>
      </c>
      <c r="AQ46" s="17">
        <v>8.1</v>
      </c>
      <c r="AR46" s="17">
        <v>9.4</v>
      </c>
      <c r="AS46" s="17">
        <v>-0.2</v>
      </c>
      <c r="AT46" s="17">
        <v>-1.1000000000000001</v>
      </c>
      <c r="AU46" s="17">
        <v>2.6</v>
      </c>
      <c r="AV46" s="17">
        <v>1.2</v>
      </c>
      <c r="AW46" s="17">
        <v>24.8</v>
      </c>
      <c r="AX46" s="17"/>
      <c r="AY46" s="17">
        <v>-4.7</v>
      </c>
      <c r="AZ46" s="17">
        <v>9</v>
      </c>
      <c r="BA46" s="17">
        <v>-1.1000000000000001</v>
      </c>
      <c r="BB46" s="17">
        <v>0.2</v>
      </c>
      <c r="BC46" s="17">
        <v>4.5999999999999996</v>
      </c>
      <c r="BD46" s="17">
        <v>2.5</v>
      </c>
      <c r="BE46" s="17">
        <v>1</v>
      </c>
      <c r="BF46" s="17">
        <v>0</v>
      </c>
      <c r="BG46" s="17">
        <v>1.2</v>
      </c>
      <c r="BH46" s="17">
        <v>2.2000000000000002</v>
      </c>
      <c r="BI46" s="17"/>
      <c r="BJ46" s="17"/>
      <c r="BK46" s="17">
        <v>0</v>
      </c>
      <c r="BL46" s="17"/>
      <c r="BM46" s="17"/>
      <c r="BN46" s="17"/>
      <c r="BO46" s="17">
        <v>9.6999999999999993</v>
      </c>
      <c r="BP46" s="17">
        <v>-40.6</v>
      </c>
      <c r="BQ46" s="17">
        <v>0</v>
      </c>
      <c r="BR46" s="17">
        <v>-1</v>
      </c>
      <c r="BS46" s="17">
        <v>-15.3</v>
      </c>
      <c r="BT46" s="17"/>
      <c r="BU46" s="17"/>
      <c r="BV46" s="17"/>
      <c r="BW46" s="17"/>
      <c r="BX46" s="17"/>
      <c r="BY46" s="17"/>
      <c r="BZ46" s="17"/>
      <c r="CA46" s="17"/>
      <c r="CB46" s="17">
        <v>-0.4</v>
      </c>
      <c r="CC46" s="17">
        <v>66.900000000000006</v>
      </c>
      <c r="CD46" s="17">
        <v>38.6</v>
      </c>
      <c r="CE46" s="17">
        <v>10.1</v>
      </c>
      <c r="CF46" s="17">
        <v>12.9</v>
      </c>
      <c r="CG46" s="17">
        <v>2</v>
      </c>
      <c r="CH46" s="17"/>
      <c r="CI46" s="17"/>
      <c r="CJ46" s="17"/>
      <c r="CK46" s="17">
        <v>0</v>
      </c>
      <c r="CL46" s="17">
        <v>23.6</v>
      </c>
      <c r="CM46" s="17">
        <v>5.9</v>
      </c>
      <c r="CN46" s="17"/>
      <c r="CO46" s="17"/>
      <c r="CP46" s="17"/>
      <c r="CQ46" s="17"/>
      <c r="CR46" s="17"/>
      <c r="CS46" s="17"/>
      <c r="CT46" s="17"/>
      <c r="CU46" s="17"/>
      <c r="CV46" s="17">
        <v>-1.8</v>
      </c>
      <c r="CW46" s="17">
        <v>0</v>
      </c>
      <c r="CX46" s="17">
        <v>0</v>
      </c>
      <c r="CY46" s="17"/>
      <c r="CZ46" s="17">
        <v>1.5</v>
      </c>
      <c r="DA46" s="17">
        <v>0</v>
      </c>
      <c r="DB46" s="17">
        <v>-1</v>
      </c>
      <c r="DC46" s="17"/>
      <c r="DD46" s="17">
        <v>-0.2</v>
      </c>
      <c r="DE46" s="17">
        <v>2.1</v>
      </c>
      <c r="DF46" s="17">
        <v>0</v>
      </c>
      <c r="DG46" s="17">
        <v>0.8</v>
      </c>
      <c r="DH46" s="17">
        <v>0.1</v>
      </c>
      <c r="DI46" s="17">
        <v>0.6</v>
      </c>
      <c r="DJ46" s="17">
        <v>0.1</v>
      </c>
      <c r="DK46" s="17">
        <v>0</v>
      </c>
      <c r="DL46" s="17">
        <v>0</v>
      </c>
      <c r="DM46" s="17">
        <v>1.1000000000000001</v>
      </c>
      <c r="DN46" s="17">
        <v>10.7</v>
      </c>
      <c r="DO46" s="17">
        <v>0</v>
      </c>
      <c r="DP46" s="17">
        <v>0.5</v>
      </c>
      <c r="DQ46" s="17">
        <v>0.7</v>
      </c>
      <c r="DR46" s="17"/>
      <c r="DS46" s="17">
        <v>0.2</v>
      </c>
      <c r="DT46" s="17">
        <v>0</v>
      </c>
      <c r="DU46" s="17">
        <v>0.7</v>
      </c>
      <c r="DV46" s="17">
        <v>0</v>
      </c>
      <c r="DW46" s="17"/>
      <c r="DX46" s="17">
        <v>-4.5999999999999996</v>
      </c>
      <c r="DY46" s="17">
        <v>0.2</v>
      </c>
      <c r="DZ46" s="17">
        <v>2.4</v>
      </c>
      <c r="EA46" s="17">
        <v>2.7</v>
      </c>
      <c r="EB46" s="17">
        <v>1.5</v>
      </c>
      <c r="EC46" s="17">
        <v>0.8</v>
      </c>
      <c r="ED46" s="17">
        <v>3.9</v>
      </c>
      <c r="EE46" s="17">
        <v>0.3</v>
      </c>
      <c r="EF46" s="17">
        <v>-4.2</v>
      </c>
      <c r="EG46" s="17">
        <v>-2.5</v>
      </c>
      <c r="EH46" s="17">
        <v>0</v>
      </c>
      <c r="EI46" s="17">
        <v>0.2</v>
      </c>
      <c r="EJ46" s="17">
        <v>2.6</v>
      </c>
      <c r="EK46" s="17">
        <v>0</v>
      </c>
      <c r="EL46" s="17">
        <v>2.2000000000000002</v>
      </c>
      <c r="EM46" s="17">
        <v>0.2</v>
      </c>
      <c r="EN46" s="17">
        <v>0.2</v>
      </c>
      <c r="EO46" s="17">
        <v>0.2</v>
      </c>
      <c r="EP46" s="17"/>
      <c r="EQ46" s="17">
        <v>0</v>
      </c>
      <c r="ER46" s="17">
        <v>0</v>
      </c>
      <c r="ES46" s="17">
        <v>0</v>
      </c>
      <c r="ET46" s="17">
        <v>-0.2</v>
      </c>
      <c r="EU46" s="17">
        <v>23.2</v>
      </c>
      <c r="EV46" s="17">
        <v>16.600000000000001</v>
      </c>
      <c r="EW46" s="17">
        <v>0</v>
      </c>
      <c r="EX46" s="17">
        <v>0</v>
      </c>
      <c r="EY46" s="17">
        <v>0.4</v>
      </c>
      <c r="EZ46" s="17">
        <v>1.9</v>
      </c>
      <c r="FA46" s="17"/>
      <c r="FB46" s="17">
        <v>10.6</v>
      </c>
      <c r="FC46" s="17"/>
      <c r="FD46" s="17">
        <v>1.9</v>
      </c>
      <c r="FE46" s="17">
        <v>2.6</v>
      </c>
      <c r="FF46" s="17">
        <v>0.9</v>
      </c>
      <c r="FG46" s="17"/>
      <c r="FH46" s="17"/>
      <c r="FI46" s="17">
        <v>417.1</v>
      </c>
      <c r="FJ46" s="15"/>
      <c r="FK46" s="17">
        <v>2.5564</v>
      </c>
      <c r="FL46" s="17">
        <v>-0.93700000000000006</v>
      </c>
      <c r="FM46" s="17"/>
      <c r="FN46" s="17">
        <v>1.62002</v>
      </c>
      <c r="FO46" s="17"/>
      <c r="FP46" s="17">
        <v>2.73828</v>
      </c>
      <c r="FQ46" s="17">
        <v>-0.6</v>
      </c>
      <c r="FR46" s="17">
        <v>2.2999999999999998</v>
      </c>
      <c r="FS46" s="17">
        <v>7.6776999999999997</v>
      </c>
    </row>
    <row r="47" spans="1:175" ht="24" customHeight="1" x14ac:dyDescent="0.3">
      <c r="A47" s="16" t="s">
        <v>63</v>
      </c>
      <c r="B47" s="16" t="s">
        <v>834</v>
      </c>
      <c r="C47" s="17"/>
      <c r="D47" s="17"/>
      <c r="E47" s="17">
        <v>0</v>
      </c>
      <c r="F47" s="17">
        <v>57.3</v>
      </c>
      <c r="G47" s="17">
        <v>21.5</v>
      </c>
      <c r="H47" s="17"/>
      <c r="I47" s="17"/>
      <c r="J47" s="17">
        <v>-4.3</v>
      </c>
      <c r="K47" s="17">
        <v>21.1</v>
      </c>
      <c r="L47" s="17"/>
      <c r="M47" s="17"/>
      <c r="N47" s="17">
        <v>-19.600000000000001</v>
      </c>
      <c r="O47" s="17">
        <v>-27</v>
      </c>
      <c r="P47" s="17">
        <v>2.9</v>
      </c>
      <c r="Q47" s="17">
        <v>33</v>
      </c>
      <c r="R47" s="17">
        <v>-16.600000000000001</v>
      </c>
      <c r="S47" s="17">
        <v>-22.1</v>
      </c>
      <c r="T47" s="17">
        <v>72.5</v>
      </c>
      <c r="U47" s="17">
        <v>0</v>
      </c>
      <c r="V47" s="17"/>
      <c r="W47" s="17"/>
      <c r="X47" s="17"/>
      <c r="Y47" s="17"/>
      <c r="Z47" s="17">
        <v>5.9</v>
      </c>
      <c r="AA47" s="17">
        <v>1.8</v>
      </c>
      <c r="AB47" s="17"/>
      <c r="AC47" s="17">
        <v>-3.3</v>
      </c>
      <c r="AD47" s="17">
        <v>4.0999999999999996</v>
      </c>
      <c r="AE47" s="17">
        <v>20.7</v>
      </c>
      <c r="AF47" s="17">
        <v>3.3</v>
      </c>
      <c r="AG47" s="17"/>
      <c r="AH47" s="17"/>
      <c r="AI47" s="17"/>
      <c r="AJ47" s="17">
        <v>22.6</v>
      </c>
      <c r="AK47" s="17">
        <v>15.7</v>
      </c>
      <c r="AL47" s="17"/>
      <c r="AM47" s="17"/>
      <c r="AN47" s="17"/>
      <c r="AO47" s="17">
        <v>-1</v>
      </c>
      <c r="AP47" s="17">
        <v>53.1</v>
      </c>
      <c r="AQ47" s="17">
        <v>6.6</v>
      </c>
      <c r="AR47" s="17">
        <v>9.4</v>
      </c>
      <c r="AS47" s="17">
        <v>-0.3</v>
      </c>
      <c r="AT47" s="17">
        <v>-1.3</v>
      </c>
      <c r="AU47" s="17">
        <v>2.6</v>
      </c>
      <c r="AV47" s="17">
        <v>1</v>
      </c>
      <c r="AW47" s="17">
        <v>37.200000000000003</v>
      </c>
      <c r="AX47" s="17"/>
      <c r="AY47" s="17">
        <v>7.5</v>
      </c>
      <c r="AZ47" s="17">
        <v>11.2</v>
      </c>
      <c r="BA47" s="17">
        <v>-1.4</v>
      </c>
      <c r="BB47" s="17">
        <v>0.2</v>
      </c>
      <c r="BC47" s="17">
        <v>1.2</v>
      </c>
      <c r="BD47" s="17">
        <v>0.6</v>
      </c>
      <c r="BE47" s="17">
        <v>0.9</v>
      </c>
      <c r="BF47" s="17">
        <v>0.1</v>
      </c>
      <c r="BG47" s="17">
        <v>1.1000000000000001</v>
      </c>
      <c r="BH47" s="17">
        <v>5.3</v>
      </c>
      <c r="BI47" s="17"/>
      <c r="BJ47" s="17"/>
      <c r="BK47" s="17">
        <v>0</v>
      </c>
      <c r="BL47" s="17"/>
      <c r="BM47" s="17"/>
      <c r="BN47" s="17"/>
      <c r="BO47" s="17">
        <v>10.7</v>
      </c>
      <c r="BP47" s="17">
        <v>-32.5</v>
      </c>
      <c r="BQ47" s="17">
        <v>0</v>
      </c>
      <c r="BR47" s="17">
        <v>0</v>
      </c>
      <c r="BS47" s="17">
        <v>-6.8</v>
      </c>
      <c r="BT47" s="17"/>
      <c r="BU47" s="17"/>
      <c r="BV47" s="17"/>
      <c r="BW47" s="17"/>
      <c r="BX47" s="17"/>
      <c r="BY47" s="17"/>
      <c r="BZ47" s="17"/>
      <c r="CA47" s="17"/>
      <c r="CB47" s="17">
        <v>-0.4</v>
      </c>
      <c r="CC47" s="17">
        <v>85.7</v>
      </c>
      <c r="CD47" s="17">
        <v>59.4</v>
      </c>
      <c r="CE47" s="17">
        <v>10.5</v>
      </c>
      <c r="CF47" s="17">
        <v>12.9</v>
      </c>
      <c r="CG47" s="17">
        <v>2</v>
      </c>
      <c r="CH47" s="17"/>
      <c r="CI47" s="17"/>
      <c r="CJ47" s="17"/>
      <c r="CK47" s="17">
        <v>0</v>
      </c>
      <c r="CL47" s="17">
        <v>30.7</v>
      </c>
      <c r="CM47" s="17">
        <v>15.7</v>
      </c>
      <c r="CN47" s="17"/>
      <c r="CO47" s="17"/>
      <c r="CP47" s="17"/>
      <c r="CQ47" s="17"/>
      <c r="CR47" s="17"/>
      <c r="CS47" s="17"/>
      <c r="CT47" s="17"/>
      <c r="CU47" s="17"/>
      <c r="CV47" s="17">
        <v>-2.1</v>
      </c>
      <c r="CW47" s="17">
        <v>0</v>
      </c>
      <c r="CX47" s="17">
        <v>0</v>
      </c>
      <c r="CY47" s="17"/>
      <c r="CZ47" s="17">
        <v>1.5</v>
      </c>
      <c r="DA47" s="17">
        <v>0</v>
      </c>
      <c r="DB47" s="17">
        <v>-0.9</v>
      </c>
      <c r="DC47" s="17"/>
      <c r="DD47" s="17">
        <v>0</v>
      </c>
      <c r="DE47" s="17">
        <v>1.3</v>
      </c>
      <c r="DF47" s="17">
        <v>0</v>
      </c>
      <c r="DG47" s="17">
        <v>1.1000000000000001</v>
      </c>
      <c r="DH47" s="17">
        <v>0.1</v>
      </c>
      <c r="DI47" s="17">
        <v>0.6</v>
      </c>
      <c r="DJ47" s="17">
        <v>0</v>
      </c>
      <c r="DK47" s="17">
        <v>0</v>
      </c>
      <c r="DL47" s="17">
        <v>0</v>
      </c>
      <c r="DM47" s="17">
        <v>1.3</v>
      </c>
      <c r="DN47" s="17">
        <v>10.9</v>
      </c>
      <c r="DO47" s="17">
        <v>0</v>
      </c>
      <c r="DP47" s="17">
        <v>0.5</v>
      </c>
      <c r="DQ47" s="17">
        <v>0.7</v>
      </c>
      <c r="DR47" s="17"/>
      <c r="DS47" s="17">
        <v>0.2</v>
      </c>
      <c r="DT47" s="17">
        <v>0</v>
      </c>
      <c r="DU47" s="17">
        <v>0.6</v>
      </c>
      <c r="DV47" s="17">
        <v>0</v>
      </c>
      <c r="DW47" s="17"/>
      <c r="DX47" s="17">
        <v>-4.5</v>
      </c>
      <c r="DY47" s="17">
        <v>0.4</v>
      </c>
      <c r="DZ47" s="17">
        <v>2.6</v>
      </c>
      <c r="EA47" s="17">
        <v>2.7</v>
      </c>
      <c r="EB47" s="17">
        <v>1.7</v>
      </c>
      <c r="EC47" s="17">
        <v>0.8</v>
      </c>
      <c r="ED47" s="17">
        <v>4</v>
      </c>
      <c r="EE47" s="17">
        <v>0.3</v>
      </c>
      <c r="EF47" s="17">
        <v>-3.6</v>
      </c>
      <c r="EG47" s="17">
        <v>-3.1</v>
      </c>
      <c r="EH47" s="17">
        <v>0</v>
      </c>
      <c r="EI47" s="17">
        <v>0.3</v>
      </c>
      <c r="EJ47" s="17">
        <v>2.6</v>
      </c>
      <c r="EK47" s="17">
        <v>0</v>
      </c>
      <c r="EL47" s="17">
        <v>2</v>
      </c>
      <c r="EM47" s="17">
        <v>0.2</v>
      </c>
      <c r="EN47" s="17">
        <v>0.2</v>
      </c>
      <c r="EO47" s="17">
        <v>0.2</v>
      </c>
      <c r="EP47" s="17"/>
      <c r="EQ47" s="17">
        <v>0</v>
      </c>
      <c r="ER47" s="17">
        <v>0</v>
      </c>
      <c r="ES47" s="17">
        <v>0</v>
      </c>
      <c r="ET47" s="17">
        <v>-0.2</v>
      </c>
      <c r="EU47" s="17">
        <v>23.1</v>
      </c>
      <c r="EV47" s="17">
        <v>15.1</v>
      </c>
      <c r="EW47" s="17">
        <v>0</v>
      </c>
      <c r="EX47" s="17">
        <v>0</v>
      </c>
      <c r="EY47" s="17">
        <v>0.4</v>
      </c>
      <c r="EZ47" s="17">
        <v>2</v>
      </c>
      <c r="FA47" s="17"/>
      <c r="FB47" s="17">
        <v>14.6</v>
      </c>
      <c r="FC47" s="17"/>
      <c r="FD47" s="17">
        <v>1.8</v>
      </c>
      <c r="FE47" s="17">
        <v>3.2</v>
      </c>
      <c r="FF47" s="17">
        <v>1.9</v>
      </c>
      <c r="FG47" s="17"/>
      <c r="FH47" s="17"/>
      <c r="FI47" s="17">
        <v>595.9</v>
      </c>
      <c r="FJ47" s="15"/>
      <c r="FK47" s="17">
        <v>2.1900200000000001</v>
      </c>
      <c r="FL47" s="17">
        <v>-0.53900000000000003</v>
      </c>
      <c r="FM47" s="17"/>
      <c r="FN47" s="17">
        <v>1.8387199999999999</v>
      </c>
      <c r="FO47" s="17"/>
      <c r="FP47" s="17">
        <v>2.7288700000000001</v>
      </c>
      <c r="FQ47" s="17">
        <v>0.5</v>
      </c>
      <c r="FR47" s="17">
        <v>2.6</v>
      </c>
      <c r="FS47" s="17">
        <v>9.3186099999999996</v>
      </c>
    </row>
    <row r="48" spans="1:175" ht="24" customHeight="1" x14ac:dyDescent="0.3">
      <c r="A48" s="16" t="s">
        <v>63</v>
      </c>
      <c r="B48" s="16" t="s">
        <v>835</v>
      </c>
      <c r="C48" s="17"/>
      <c r="D48" s="17"/>
      <c r="E48" s="17">
        <v>0</v>
      </c>
      <c r="F48" s="17">
        <v>49.8</v>
      </c>
      <c r="G48" s="17">
        <v>20.7</v>
      </c>
      <c r="H48" s="17"/>
      <c r="I48" s="17"/>
      <c r="J48" s="17">
        <v>-2.5</v>
      </c>
      <c r="K48" s="17">
        <v>23.9</v>
      </c>
      <c r="L48" s="17"/>
      <c r="M48" s="17"/>
      <c r="N48" s="17">
        <v>-25.8</v>
      </c>
      <c r="O48" s="17">
        <v>-31.2</v>
      </c>
      <c r="P48" s="17">
        <v>-2.7</v>
      </c>
      <c r="Q48" s="17">
        <v>26.8</v>
      </c>
      <c r="R48" s="17">
        <v>-7</v>
      </c>
      <c r="S48" s="17">
        <v>-19.100000000000001</v>
      </c>
      <c r="T48" s="17">
        <v>70.7</v>
      </c>
      <c r="U48" s="17">
        <v>0</v>
      </c>
      <c r="V48" s="17"/>
      <c r="W48" s="17"/>
      <c r="X48" s="17"/>
      <c r="Y48" s="17"/>
      <c r="Z48" s="17">
        <v>7.4</v>
      </c>
      <c r="AA48" s="17">
        <v>1</v>
      </c>
      <c r="AB48" s="17"/>
      <c r="AC48" s="17">
        <v>-3.3</v>
      </c>
      <c r="AD48" s="17">
        <v>4</v>
      </c>
      <c r="AE48" s="17">
        <v>21</v>
      </c>
      <c r="AF48" s="17">
        <v>3.1</v>
      </c>
      <c r="AG48" s="17"/>
      <c r="AH48" s="17"/>
      <c r="AI48" s="17"/>
      <c r="AJ48" s="17">
        <v>21.9</v>
      </c>
      <c r="AK48" s="17">
        <v>13.9</v>
      </c>
      <c r="AL48" s="17"/>
      <c r="AM48" s="17"/>
      <c r="AN48" s="17"/>
      <c r="AO48" s="17">
        <v>-0.8</v>
      </c>
      <c r="AP48" s="17">
        <v>51.9</v>
      </c>
      <c r="AQ48" s="17">
        <v>6.2</v>
      </c>
      <c r="AR48" s="17">
        <v>9</v>
      </c>
      <c r="AS48" s="17">
        <v>-0.1</v>
      </c>
      <c r="AT48" s="17">
        <v>-0.9</v>
      </c>
      <c r="AU48" s="17">
        <v>2.6</v>
      </c>
      <c r="AV48" s="17">
        <v>1.5</v>
      </c>
      <c r="AW48" s="17">
        <v>37.799999999999997</v>
      </c>
      <c r="AX48" s="17"/>
      <c r="AY48" s="17">
        <v>7.7</v>
      </c>
      <c r="AZ48" s="17">
        <v>10.7</v>
      </c>
      <c r="BA48" s="17">
        <v>-1.4</v>
      </c>
      <c r="BB48" s="17">
        <v>0.4</v>
      </c>
      <c r="BC48" s="17">
        <v>2.1</v>
      </c>
      <c r="BD48" s="17">
        <v>0.5</v>
      </c>
      <c r="BE48" s="17">
        <v>1</v>
      </c>
      <c r="BF48" s="17">
        <v>0.1</v>
      </c>
      <c r="BG48" s="17">
        <v>0.7</v>
      </c>
      <c r="BH48" s="17">
        <v>4.9000000000000004</v>
      </c>
      <c r="BI48" s="17"/>
      <c r="BJ48" s="17"/>
      <c r="BK48" s="17">
        <v>0</v>
      </c>
      <c r="BL48" s="17"/>
      <c r="BM48" s="17"/>
      <c r="BN48" s="17"/>
      <c r="BO48" s="17">
        <v>10.199999999999999</v>
      </c>
      <c r="BP48" s="17">
        <v>-31.2</v>
      </c>
      <c r="BQ48" s="17">
        <v>0</v>
      </c>
      <c r="BR48" s="17">
        <v>0</v>
      </c>
      <c r="BS48" s="17">
        <v>-5.9</v>
      </c>
      <c r="BT48" s="17"/>
      <c r="BU48" s="17"/>
      <c r="BV48" s="17"/>
      <c r="BW48" s="17"/>
      <c r="BX48" s="17"/>
      <c r="BY48" s="17"/>
      <c r="BZ48" s="17"/>
      <c r="CA48" s="17"/>
      <c r="CB48" s="17">
        <v>-0.3</v>
      </c>
      <c r="CC48" s="17">
        <v>100.1</v>
      </c>
      <c r="CD48" s="17">
        <v>59.5</v>
      </c>
      <c r="CE48" s="17">
        <v>9.9</v>
      </c>
      <c r="CF48" s="17">
        <v>14.2</v>
      </c>
      <c r="CG48" s="17">
        <v>1.9</v>
      </c>
      <c r="CH48" s="17"/>
      <c r="CI48" s="17"/>
      <c r="CJ48" s="17"/>
      <c r="CK48" s="17">
        <v>0</v>
      </c>
      <c r="CL48" s="17">
        <v>29</v>
      </c>
      <c r="CM48" s="17">
        <v>13.7</v>
      </c>
      <c r="CN48" s="17"/>
      <c r="CO48" s="17"/>
      <c r="CP48" s="17"/>
      <c r="CQ48" s="17"/>
      <c r="CR48" s="17"/>
      <c r="CS48" s="17"/>
      <c r="CT48" s="17"/>
      <c r="CU48" s="17"/>
      <c r="CV48" s="17">
        <v>-2.7</v>
      </c>
      <c r="CW48" s="17">
        <v>0</v>
      </c>
      <c r="CX48" s="17">
        <v>0</v>
      </c>
      <c r="CY48" s="17"/>
      <c r="CZ48" s="17">
        <v>1.5</v>
      </c>
      <c r="DA48" s="17">
        <v>-0.1</v>
      </c>
      <c r="DB48" s="17">
        <v>-0.9</v>
      </c>
      <c r="DC48" s="17"/>
      <c r="DD48" s="17">
        <v>0</v>
      </c>
      <c r="DE48" s="17">
        <v>1.1000000000000001</v>
      </c>
      <c r="DF48" s="17">
        <v>0</v>
      </c>
      <c r="DG48" s="17">
        <v>-1.1000000000000001</v>
      </c>
      <c r="DH48" s="17">
        <v>0.1</v>
      </c>
      <c r="DI48" s="17">
        <v>0.5</v>
      </c>
      <c r="DJ48" s="17">
        <v>0</v>
      </c>
      <c r="DK48" s="17">
        <v>0</v>
      </c>
      <c r="DL48" s="17">
        <v>0</v>
      </c>
      <c r="DM48" s="17">
        <v>0.5</v>
      </c>
      <c r="DN48" s="17">
        <v>9.1</v>
      </c>
      <c r="DO48" s="17">
        <v>0</v>
      </c>
      <c r="DP48" s="17">
        <v>0.5</v>
      </c>
      <c r="DQ48" s="17">
        <v>0.7</v>
      </c>
      <c r="DR48" s="17"/>
      <c r="DS48" s="17">
        <v>0.2</v>
      </c>
      <c r="DT48" s="17">
        <v>0.1</v>
      </c>
      <c r="DU48" s="17">
        <v>0.7</v>
      </c>
      <c r="DV48" s="17">
        <v>0</v>
      </c>
      <c r="DW48" s="17"/>
      <c r="DX48" s="17">
        <v>-4.5999999999999996</v>
      </c>
      <c r="DY48" s="17">
        <v>0.6</v>
      </c>
      <c r="DZ48" s="17">
        <v>2.5</v>
      </c>
      <c r="EA48" s="17">
        <v>3</v>
      </c>
      <c r="EB48" s="17">
        <v>1.7</v>
      </c>
      <c r="EC48" s="17">
        <v>0.8</v>
      </c>
      <c r="ED48" s="17">
        <v>3.9</v>
      </c>
      <c r="EE48" s="17">
        <v>0.4</v>
      </c>
      <c r="EF48" s="17">
        <v>-6.6</v>
      </c>
      <c r="EG48" s="17">
        <v>-5.6</v>
      </c>
      <c r="EH48" s="17">
        <v>0</v>
      </c>
      <c r="EI48" s="17">
        <v>0.1</v>
      </c>
      <c r="EJ48" s="17">
        <v>2.6</v>
      </c>
      <c r="EK48" s="17">
        <v>0</v>
      </c>
      <c r="EL48" s="17">
        <v>1.9</v>
      </c>
      <c r="EM48" s="17">
        <v>0.2</v>
      </c>
      <c r="EN48" s="17">
        <v>0.2</v>
      </c>
      <c r="EO48" s="17">
        <v>0.2</v>
      </c>
      <c r="EP48" s="17"/>
      <c r="EQ48" s="17">
        <v>0</v>
      </c>
      <c r="ER48" s="17">
        <v>0</v>
      </c>
      <c r="ES48" s="17">
        <v>0</v>
      </c>
      <c r="ET48" s="17">
        <v>-0.2</v>
      </c>
      <c r="EU48" s="17">
        <v>16.5</v>
      </c>
      <c r="EV48" s="17">
        <v>9.3000000000000007</v>
      </c>
      <c r="EW48" s="17">
        <v>0</v>
      </c>
      <c r="EX48" s="17">
        <v>0</v>
      </c>
      <c r="EY48" s="17">
        <v>0.4</v>
      </c>
      <c r="EZ48" s="17">
        <v>2</v>
      </c>
      <c r="FA48" s="17"/>
      <c r="FB48" s="17">
        <v>18.2</v>
      </c>
      <c r="FC48" s="17"/>
      <c r="FD48" s="17">
        <v>1.8</v>
      </c>
      <c r="FE48" s="17">
        <v>0.7</v>
      </c>
      <c r="FF48" s="17">
        <v>4.7</v>
      </c>
      <c r="FG48" s="17"/>
      <c r="FH48" s="17"/>
      <c r="FI48" s="17">
        <v>572.5</v>
      </c>
      <c r="FJ48" s="15"/>
      <c r="FK48" s="17">
        <v>2.1348699999999998</v>
      </c>
      <c r="FL48" s="17">
        <v>-0.29099999999999998</v>
      </c>
      <c r="FM48" s="17"/>
      <c r="FN48" s="17">
        <v>1.8301099999999999</v>
      </c>
      <c r="FO48" s="17"/>
      <c r="FP48" s="17">
        <v>2.7219099999999998</v>
      </c>
      <c r="FQ48" s="17">
        <v>1.4</v>
      </c>
      <c r="FR48" s="17">
        <v>2.5</v>
      </c>
      <c r="FS48" s="17">
        <v>10.29589</v>
      </c>
    </row>
    <row r="49" spans="1:175" ht="24" customHeight="1" x14ac:dyDescent="0.3">
      <c r="A49" s="16" t="s">
        <v>63</v>
      </c>
      <c r="B49" s="16" t="s">
        <v>836</v>
      </c>
      <c r="C49" s="17"/>
      <c r="D49" s="17"/>
      <c r="E49" s="17">
        <v>0</v>
      </c>
      <c r="F49" s="17">
        <v>50.9</v>
      </c>
      <c r="G49" s="17">
        <v>20.7</v>
      </c>
      <c r="H49" s="17"/>
      <c r="I49" s="17"/>
      <c r="J49" s="17">
        <v>-1.9</v>
      </c>
      <c r="K49" s="17">
        <v>22.7</v>
      </c>
      <c r="L49" s="17"/>
      <c r="M49" s="17"/>
      <c r="N49" s="17">
        <v>-25.2</v>
      </c>
      <c r="O49" s="17">
        <v>-30.2</v>
      </c>
      <c r="P49" s="17">
        <v>-1.5</v>
      </c>
      <c r="Q49" s="17">
        <v>27.2</v>
      </c>
      <c r="R49" s="17">
        <v>-7.4</v>
      </c>
      <c r="S49" s="17">
        <v>-18.899999999999999</v>
      </c>
      <c r="T49" s="17">
        <v>69.2</v>
      </c>
      <c r="U49" s="17">
        <v>0</v>
      </c>
      <c r="V49" s="17"/>
      <c r="W49" s="17"/>
      <c r="X49" s="17"/>
      <c r="Y49" s="17"/>
      <c r="Z49" s="17">
        <v>6.6</v>
      </c>
      <c r="AA49" s="17">
        <v>0.8</v>
      </c>
      <c r="AB49" s="17"/>
      <c r="AC49" s="17">
        <v>-3.3</v>
      </c>
      <c r="AD49" s="17">
        <v>4</v>
      </c>
      <c r="AE49" s="17">
        <v>20.5</v>
      </c>
      <c r="AF49" s="17">
        <v>3</v>
      </c>
      <c r="AG49" s="17"/>
      <c r="AH49" s="17"/>
      <c r="AI49" s="17"/>
      <c r="AJ49" s="17">
        <v>21.4</v>
      </c>
      <c r="AK49" s="17">
        <v>13.9</v>
      </c>
      <c r="AL49" s="17"/>
      <c r="AM49" s="17"/>
      <c r="AN49" s="17"/>
      <c r="AO49" s="17">
        <v>-0.9</v>
      </c>
      <c r="AP49" s="17">
        <v>52.9</v>
      </c>
      <c r="AQ49" s="17">
        <v>6.1</v>
      </c>
      <c r="AR49" s="17">
        <v>9.3000000000000007</v>
      </c>
      <c r="AS49" s="17">
        <v>-0.4</v>
      </c>
      <c r="AT49" s="17">
        <v>-0.8</v>
      </c>
      <c r="AU49" s="17">
        <v>2.6</v>
      </c>
      <c r="AV49" s="17">
        <v>-0.4</v>
      </c>
      <c r="AW49" s="17">
        <v>37.5</v>
      </c>
      <c r="AX49" s="17"/>
      <c r="AY49" s="17">
        <v>7.3</v>
      </c>
      <c r="AZ49" s="17">
        <v>10.5</v>
      </c>
      <c r="BA49" s="17">
        <v>-1.4</v>
      </c>
      <c r="BB49" s="17">
        <v>0.4</v>
      </c>
      <c r="BC49" s="17">
        <v>2.4</v>
      </c>
      <c r="BD49" s="17">
        <v>0.6</v>
      </c>
      <c r="BE49" s="17">
        <v>1</v>
      </c>
      <c r="BF49" s="17">
        <v>0.1</v>
      </c>
      <c r="BG49" s="17">
        <v>1</v>
      </c>
      <c r="BH49" s="17">
        <v>5.0999999999999996</v>
      </c>
      <c r="BI49" s="17"/>
      <c r="BJ49" s="17"/>
      <c r="BK49" s="17">
        <v>0</v>
      </c>
      <c r="BL49" s="17"/>
      <c r="BM49" s="17"/>
      <c r="BN49" s="17"/>
      <c r="BO49" s="17">
        <v>10.8</v>
      </c>
      <c r="BP49" s="17">
        <v>-31.2</v>
      </c>
      <c r="BQ49" s="17">
        <v>0</v>
      </c>
      <c r="BR49" s="17">
        <v>0</v>
      </c>
      <c r="BS49" s="17">
        <v>-6</v>
      </c>
      <c r="BT49" s="17"/>
      <c r="BU49" s="17"/>
      <c r="BV49" s="17"/>
      <c r="BW49" s="17"/>
      <c r="BX49" s="17"/>
      <c r="BY49" s="17"/>
      <c r="BZ49" s="17"/>
      <c r="CA49" s="17"/>
      <c r="CB49" s="17">
        <v>-0.3</v>
      </c>
      <c r="CC49" s="17">
        <v>94.8</v>
      </c>
      <c r="CD49" s="17">
        <v>58.5</v>
      </c>
      <c r="CE49" s="17">
        <v>9.6999999999999993</v>
      </c>
      <c r="CF49" s="17">
        <v>14.2</v>
      </c>
      <c r="CG49" s="17">
        <v>1.9</v>
      </c>
      <c r="CH49" s="17"/>
      <c r="CI49" s="17"/>
      <c r="CJ49" s="17"/>
      <c r="CK49" s="17">
        <v>0</v>
      </c>
      <c r="CL49" s="17">
        <v>29</v>
      </c>
      <c r="CM49" s="17">
        <v>13.4</v>
      </c>
      <c r="CN49" s="17"/>
      <c r="CO49" s="17"/>
      <c r="CP49" s="17"/>
      <c r="CQ49" s="17"/>
      <c r="CR49" s="17"/>
      <c r="CS49" s="17"/>
      <c r="CT49" s="17"/>
      <c r="CU49" s="17"/>
      <c r="CV49" s="17">
        <v>-2.5</v>
      </c>
      <c r="CW49" s="17">
        <v>0</v>
      </c>
      <c r="CX49" s="17">
        <v>0</v>
      </c>
      <c r="CY49" s="17"/>
      <c r="CZ49" s="17">
        <v>1.5</v>
      </c>
      <c r="DA49" s="17">
        <v>-0.1</v>
      </c>
      <c r="DB49" s="17">
        <v>-0.9</v>
      </c>
      <c r="DC49" s="17"/>
      <c r="DD49" s="17">
        <v>0</v>
      </c>
      <c r="DE49" s="17">
        <v>1.1000000000000001</v>
      </c>
      <c r="DF49" s="17">
        <v>0</v>
      </c>
      <c r="DG49" s="17">
        <v>-1.2</v>
      </c>
      <c r="DH49" s="17">
        <v>0.1</v>
      </c>
      <c r="DI49" s="17">
        <v>0.6</v>
      </c>
      <c r="DJ49" s="17">
        <v>0</v>
      </c>
      <c r="DK49" s="17">
        <v>0</v>
      </c>
      <c r="DL49" s="17">
        <v>0</v>
      </c>
      <c r="DM49" s="17">
        <v>0.5</v>
      </c>
      <c r="DN49" s="17">
        <v>9.6</v>
      </c>
      <c r="DO49" s="17">
        <v>0</v>
      </c>
      <c r="DP49" s="17">
        <v>0.5</v>
      </c>
      <c r="DQ49" s="17">
        <v>0.7</v>
      </c>
      <c r="DR49" s="17"/>
      <c r="DS49" s="17">
        <v>0.2</v>
      </c>
      <c r="DT49" s="17">
        <v>0</v>
      </c>
      <c r="DU49" s="17">
        <v>0.7</v>
      </c>
      <c r="DV49" s="17">
        <v>0.1</v>
      </c>
      <c r="DW49" s="17"/>
      <c r="DX49" s="17">
        <v>-4.8</v>
      </c>
      <c r="DY49" s="17">
        <v>0.8</v>
      </c>
      <c r="DZ49" s="17">
        <v>2.5</v>
      </c>
      <c r="EA49" s="17">
        <v>2.9</v>
      </c>
      <c r="EB49" s="17">
        <v>1.7</v>
      </c>
      <c r="EC49" s="17">
        <v>0.8</v>
      </c>
      <c r="ED49" s="17">
        <v>4</v>
      </c>
      <c r="EE49" s="17">
        <v>0.4</v>
      </c>
      <c r="EF49" s="17">
        <v>-5</v>
      </c>
      <c r="EG49" s="17">
        <v>-5.3</v>
      </c>
      <c r="EH49" s="17">
        <v>0.2</v>
      </c>
      <c r="EI49" s="17">
        <v>0.2</v>
      </c>
      <c r="EJ49" s="17">
        <v>2.6</v>
      </c>
      <c r="EK49" s="17">
        <v>0</v>
      </c>
      <c r="EL49" s="17">
        <v>1.8</v>
      </c>
      <c r="EM49" s="17">
        <v>0.2</v>
      </c>
      <c r="EN49" s="17">
        <v>0.2</v>
      </c>
      <c r="EO49" s="17">
        <v>0.2</v>
      </c>
      <c r="EP49" s="17"/>
      <c r="EQ49" s="17">
        <v>0</v>
      </c>
      <c r="ER49" s="17">
        <v>0</v>
      </c>
      <c r="ES49" s="17">
        <v>0</v>
      </c>
      <c r="ET49" s="17">
        <v>-0.2</v>
      </c>
      <c r="EU49" s="17">
        <v>14.9</v>
      </c>
      <c r="EV49" s="17">
        <v>9</v>
      </c>
      <c r="EW49" s="17">
        <v>0</v>
      </c>
      <c r="EX49" s="17">
        <v>0</v>
      </c>
      <c r="EY49" s="17">
        <v>0.4</v>
      </c>
      <c r="EZ49" s="17">
        <v>2.1</v>
      </c>
      <c r="FA49" s="17"/>
      <c r="FB49" s="17">
        <v>12.3</v>
      </c>
      <c r="FC49" s="17"/>
      <c r="FD49" s="17">
        <v>1.8</v>
      </c>
      <c r="FE49" s="17">
        <v>1.4</v>
      </c>
      <c r="FF49" s="17">
        <v>3.2</v>
      </c>
      <c r="FG49" s="17"/>
      <c r="FH49" s="17"/>
      <c r="FI49" s="17">
        <v>559.4</v>
      </c>
      <c r="FJ49" s="15"/>
      <c r="FK49" s="17">
        <v>2.1519200000000001</v>
      </c>
      <c r="FL49" s="17">
        <v>-0.51200000000000001</v>
      </c>
      <c r="FM49" s="17"/>
      <c r="FN49" s="17">
        <v>1.8468100000000001</v>
      </c>
      <c r="FO49" s="17"/>
      <c r="FP49" s="17">
        <v>2.7413400000000001</v>
      </c>
      <c r="FQ49" s="17">
        <v>1.2</v>
      </c>
      <c r="FR49" s="17">
        <v>3.8</v>
      </c>
      <c r="FS49" s="17">
        <v>11.228070000000001</v>
      </c>
    </row>
    <row r="50" spans="1:175" ht="24" customHeight="1" x14ac:dyDescent="0.3">
      <c r="A50" s="18" t="s">
        <v>63</v>
      </c>
      <c r="B50" s="18" t="s">
        <v>837</v>
      </c>
      <c r="C50" s="19"/>
      <c r="D50" s="19"/>
      <c r="E50" s="19">
        <v>0</v>
      </c>
      <c r="F50" s="19">
        <v>47.6</v>
      </c>
      <c r="G50" s="19">
        <v>20.6</v>
      </c>
      <c r="H50" s="19"/>
      <c r="I50" s="19"/>
      <c r="J50" s="19">
        <v>-5.5</v>
      </c>
      <c r="K50" s="19">
        <v>19.3</v>
      </c>
      <c r="L50" s="19"/>
      <c r="M50" s="19"/>
      <c r="N50" s="19">
        <v>-28.3</v>
      </c>
      <c r="O50" s="19">
        <v>-31.2</v>
      </c>
      <c r="P50" s="19">
        <v>-2.6</v>
      </c>
      <c r="Q50" s="19">
        <v>23.3</v>
      </c>
      <c r="R50" s="19">
        <v>-9.4</v>
      </c>
      <c r="S50" s="19">
        <v>-20.2</v>
      </c>
      <c r="T50" s="19">
        <v>66.400000000000006</v>
      </c>
      <c r="U50" s="19">
        <v>0.1</v>
      </c>
      <c r="V50" s="19"/>
      <c r="W50" s="19"/>
      <c r="X50" s="19"/>
      <c r="Y50" s="19"/>
      <c r="Z50" s="19">
        <v>6.6</v>
      </c>
      <c r="AA50" s="19">
        <v>1</v>
      </c>
      <c r="AB50" s="19"/>
      <c r="AC50" s="19">
        <v>-3.3</v>
      </c>
      <c r="AD50" s="19">
        <v>3.8</v>
      </c>
      <c r="AE50" s="19">
        <v>20.399999999999999</v>
      </c>
      <c r="AF50" s="19">
        <v>2.8</v>
      </c>
      <c r="AG50" s="19"/>
      <c r="AH50" s="19"/>
      <c r="AI50" s="19"/>
      <c r="AJ50" s="19">
        <v>21.6</v>
      </c>
      <c r="AK50" s="19">
        <v>13.3</v>
      </c>
      <c r="AL50" s="19"/>
      <c r="AM50" s="19"/>
      <c r="AN50" s="19"/>
      <c r="AO50" s="19">
        <v>-1</v>
      </c>
      <c r="AP50" s="19">
        <v>52.2</v>
      </c>
      <c r="AQ50" s="19">
        <v>6</v>
      </c>
      <c r="AR50" s="19">
        <v>9.5</v>
      </c>
      <c r="AS50" s="19">
        <v>-0.3</v>
      </c>
      <c r="AT50" s="19">
        <v>-1.1000000000000001</v>
      </c>
      <c r="AU50" s="19">
        <v>2.6</v>
      </c>
      <c r="AV50" s="19">
        <v>0.3</v>
      </c>
      <c r="AW50" s="19">
        <v>34.6</v>
      </c>
      <c r="AX50" s="19"/>
      <c r="AY50" s="19">
        <v>3.4</v>
      </c>
      <c r="AZ50" s="19">
        <v>10.199999999999999</v>
      </c>
      <c r="BA50" s="19">
        <v>-1.5</v>
      </c>
      <c r="BB50" s="19">
        <v>0.3</v>
      </c>
      <c r="BC50" s="19">
        <v>2.9</v>
      </c>
      <c r="BD50" s="19">
        <v>0.7</v>
      </c>
      <c r="BE50" s="19">
        <v>1</v>
      </c>
      <c r="BF50" s="19">
        <v>0.1</v>
      </c>
      <c r="BG50" s="19">
        <v>3.2</v>
      </c>
      <c r="BH50" s="19">
        <v>3.3</v>
      </c>
      <c r="BI50" s="19"/>
      <c r="BJ50" s="19"/>
      <c r="BK50" s="19">
        <v>0</v>
      </c>
      <c r="BL50" s="19"/>
      <c r="BM50" s="19"/>
      <c r="BN50" s="19"/>
      <c r="BO50" s="19">
        <v>8.9</v>
      </c>
      <c r="BP50" s="19">
        <v>-33.4</v>
      </c>
      <c r="BQ50" s="19">
        <v>0</v>
      </c>
      <c r="BR50" s="19">
        <v>0</v>
      </c>
      <c r="BS50" s="19">
        <v>-7.6</v>
      </c>
      <c r="BT50" s="19"/>
      <c r="BU50" s="19"/>
      <c r="BV50" s="19"/>
      <c r="BW50" s="19"/>
      <c r="BX50" s="19"/>
      <c r="BY50" s="19"/>
      <c r="BZ50" s="19"/>
      <c r="CA50" s="19"/>
      <c r="CB50" s="19">
        <v>-0.3</v>
      </c>
      <c r="CC50" s="19">
        <v>95.4</v>
      </c>
      <c r="CD50" s="19">
        <v>58.9</v>
      </c>
      <c r="CE50" s="19">
        <v>9.6999999999999993</v>
      </c>
      <c r="CF50" s="19">
        <v>14.2</v>
      </c>
      <c r="CG50" s="19">
        <v>1.9</v>
      </c>
      <c r="CH50" s="19"/>
      <c r="CI50" s="19"/>
      <c r="CJ50" s="19"/>
      <c r="CK50" s="19">
        <v>0</v>
      </c>
      <c r="CL50" s="19">
        <v>24.8</v>
      </c>
      <c r="CM50" s="19">
        <v>6.9</v>
      </c>
      <c r="CN50" s="19"/>
      <c r="CO50" s="19"/>
      <c r="CP50" s="19"/>
      <c r="CQ50" s="19"/>
      <c r="CR50" s="19"/>
      <c r="CS50" s="19"/>
      <c r="CT50" s="19"/>
      <c r="CU50" s="19"/>
      <c r="CV50" s="19">
        <v>-2.7</v>
      </c>
      <c r="CW50" s="19">
        <v>0</v>
      </c>
      <c r="CX50" s="19">
        <v>0</v>
      </c>
      <c r="CY50" s="19"/>
      <c r="CZ50" s="19">
        <v>1.5</v>
      </c>
      <c r="DA50" s="19">
        <v>-0.1</v>
      </c>
      <c r="DB50" s="19">
        <v>-0.9</v>
      </c>
      <c r="DC50" s="19"/>
      <c r="DD50" s="19">
        <v>-0.2</v>
      </c>
      <c r="DE50" s="19">
        <v>1.1000000000000001</v>
      </c>
      <c r="DF50" s="19">
        <v>0</v>
      </c>
      <c r="DG50" s="19">
        <v>-1.4</v>
      </c>
      <c r="DH50" s="19">
        <v>0.1</v>
      </c>
      <c r="DI50" s="19">
        <v>0.6</v>
      </c>
      <c r="DJ50" s="19">
        <v>0</v>
      </c>
      <c r="DK50" s="19">
        <v>0</v>
      </c>
      <c r="DL50" s="19">
        <v>0</v>
      </c>
      <c r="DM50" s="19">
        <v>0.6</v>
      </c>
      <c r="DN50" s="19">
        <v>9.3000000000000007</v>
      </c>
      <c r="DO50" s="19">
        <v>0</v>
      </c>
      <c r="DP50" s="19">
        <v>0.5</v>
      </c>
      <c r="DQ50" s="19">
        <v>0.7</v>
      </c>
      <c r="DR50" s="19"/>
      <c r="DS50" s="19">
        <v>0</v>
      </c>
      <c r="DT50" s="19">
        <v>0</v>
      </c>
      <c r="DU50" s="19">
        <v>0.7</v>
      </c>
      <c r="DV50" s="19">
        <v>0.4</v>
      </c>
      <c r="DW50" s="19"/>
      <c r="DX50" s="19">
        <v>-4.8</v>
      </c>
      <c r="DY50" s="19">
        <v>1</v>
      </c>
      <c r="DZ50" s="19">
        <v>2.4</v>
      </c>
      <c r="EA50" s="19">
        <v>3</v>
      </c>
      <c r="EB50" s="19">
        <v>1.7</v>
      </c>
      <c r="EC50" s="19">
        <v>0.8</v>
      </c>
      <c r="ED50" s="19">
        <v>4</v>
      </c>
      <c r="EE50" s="19">
        <v>0</v>
      </c>
      <c r="EF50" s="19">
        <v>-6.1</v>
      </c>
      <c r="EG50" s="19">
        <v>-5.0999999999999996</v>
      </c>
      <c r="EH50" s="19">
        <v>0.2</v>
      </c>
      <c r="EI50" s="19">
        <v>0</v>
      </c>
      <c r="EJ50" s="19">
        <v>2.6</v>
      </c>
      <c r="EK50" s="19">
        <v>0</v>
      </c>
      <c r="EL50" s="19">
        <v>1.8</v>
      </c>
      <c r="EM50" s="19">
        <v>0.2</v>
      </c>
      <c r="EN50" s="19">
        <v>0.2</v>
      </c>
      <c r="EO50" s="19">
        <v>0.2</v>
      </c>
      <c r="EP50" s="19"/>
      <c r="EQ50" s="19">
        <v>0</v>
      </c>
      <c r="ER50" s="19">
        <v>0</v>
      </c>
      <c r="ES50" s="19">
        <v>0</v>
      </c>
      <c r="ET50" s="19">
        <v>-0.2</v>
      </c>
      <c r="EU50" s="19">
        <v>15.6</v>
      </c>
      <c r="EV50" s="19">
        <v>7.9</v>
      </c>
      <c r="EW50" s="19">
        <v>0</v>
      </c>
      <c r="EX50" s="19">
        <v>0</v>
      </c>
      <c r="EY50" s="19">
        <v>0.4</v>
      </c>
      <c r="EZ50" s="19">
        <v>2</v>
      </c>
      <c r="FA50" s="19"/>
      <c r="FB50" s="19">
        <v>7.9</v>
      </c>
      <c r="FC50" s="19"/>
      <c r="FD50" s="19">
        <v>1.8</v>
      </c>
      <c r="FE50" s="19">
        <v>1.5</v>
      </c>
      <c r="FF50" s="19">
        <v>3.1</v>
      </c>
      <c r="FG50" s="19"/>
      <c r="FH50" s="19"/>
      <c r="FI50" s="19">
        <v>504.4</v>
      </c>
      <c r="FJ50" s="15"/>
      <c r="FK50" s="19">
        <v>2.1598299999999999</v>
      </c>
      <c r="FL50" s="19">
        <v>-0.78100000000000003</v>
      </c>
      <c r="FM50" s="19"/>
      <c r="FN50" s="19">
        <v>1.66486</v>
      </c>
      <c r="FO50" s="19"/>
      <c r="FP50" s="19">
        <v>3.5305599999999999</v>
      </c>
      <c r="FQ50" s="19">
        <v>-0.2</v>
      </c>
      <c r="FR50" s="19">
        <v>4</v>
      </c>
      <c r="FS50" s="19">
        <v>10.37425</v>
      </c>
    </row>
    <row r="51" spans="1:175" ht="24" customHeight="1" x14ac:dyDescent="0.3">
      <c r="A51" s="13" t="s">
        <v>63</v>
      </c>
      <c r="B51" s="13" t="s">
        <v>838</v>
      </c>
      <c r="C51" s="14"/>
      <c r="D51" s="14"/>
      <c r="E51" s="14">
        <v>0</v>
      </c>
      <c r="F51" s="14">
        <v>46.9</v>
      </c>
      <c r="G51" s="14">
        <v>19.899999999999999</v>
      </c>
      <c r="H51" s="14"/>
      <c r="I51" s="14"/>
      <c r="J51" s="14">
        <v>-3.1</v>
      </c>
      <c r="K51" s="14">
        <v>18.100000000000001</v>
      </c>
      <c r="L51" s="14"/>
      <c r="M51" s="14"/>
      <c r="N51" s="14">
        <v>-31.2</v>
      </c>
      <c r="O51" s="14">
        <v>-35.200000000000003</v>
      </c>
      <c r="P51" s="14">
        <v>-6.4</v>
      </c>
      <c r="Q51" s="14">
        <v>19.3</v>
      </c>
      <c r="R51" s="14">
        <v>-11.1</v>
      </c>
      <c r="S51" s="14">
        <v>-20.5</v>
      </c>
      <c r="T51" s="14">
        <v>66.8</v>
      </c>
      <c r="U51" s="14">
        <v>0.1</v>
      </c>
      <c r="V51" s="14"/>
      <c r="W51" s="14"/>
      <c r="X51" s="14"/>
      <c r="Y51" s="14"/>
      <c r="Z51" s="14">
        <v>7.8</v>
      </c>
      <c r="AA51" s="14">
        <v>1.5</v>
      </c>
      <c r="AB51" s="14"/>
      <c r="AC51" s="14">
        <v>-3.3</v>
      </c>
      <c r="AD51" s="14">
        <v>3.8</v>
      </c>
      <c r="AE51" s="14">
        <v>19.7</v>
      </c>
      <c r="AF51" s="14">
        <v>2.8</v>
      </c>
      <c r="AG51" s="14"/>
      <c r="AH51" s="14"/>
      <c r="AI51" s="14"/>
      <c r="AJ51" s="14">
        <v>21</v>
      </c>
      <c r="AK51" s="14">
        <v>12.3</v>
      </c>
      <c r="AL51" s="14"/>
      <c r="AM51" s="14"/>
      <c r="AN51" s="14"/>
      <c r="AO51" s="14">
        <v>-1.1000000000000001</v>
      </c>
      <c r="AP51" s="14">
        <v>51.3</v>
      </c>
      <c r="AQ51" s="14">
        <v>5.8</v>
      </c>
      <c r="AR51" s="14">
        <v>9.6999999999999993</v>
      </c>
      <c r="AS51" s="14">
        <v>0</v>
      </c>
      <c r="AT51" s="14">
        <v>-1.2</v>
      </c>
      <c r="AU51" s="14">
        <v>2.6</v>
      </c>
      <c r="AV51" s="14">
        <v>0.7</v>
      </c>
      <c r="AW51" s="14">
        <v>32.200000000000003</v>
      </c>
      <c r="AX51" s="14"/>
      <c r="AY51" s="14">
        <v>1.4</v>
      </c>
      <c r="AZ51" s="14">
        <v>8.5</v>
      </c>
      <c r="BA51" s="14">
        <v>-1.7</v>
      </c>
      <c r="BB51" s="14">
        <v>0.1</v>
      </c>
      <c r="BC51" s="14">
        <v>0.9</v>
      </c>
      <c r="BD51" s="14">
        <v>0.6</v>
      </c>
      <c r="BE51" s="14">
        <v>1</v>
      </c>
      <c r="BF51" s="14">
        <v>0</v>
      </c>
      <c r="BG51" s="14">
        <v>3</v>
      </c>
      <c r="BH51" s="14">
        <v>2.8</v>
      </c>
      <c r="BI51" s="14"/>
      <c r="BJ51" s="14"/>
      <c r="BK51" s="14">
        <v>0</v>
      </c>
      <c r="BL51" s="14"/>
      <c r="BM51" s="14"/>
      <c r="BN51" s="14"/>
      <c r="BO51" s="14">
        <v>9.3000000000000007</v>
      </c>
      <c r="BP51" s="14">
        <v>-34.6</v>
      </c>
      <c r="BQ51" s="14">
        <v>0</v>
      </c>
      <c r="BR51" s="14">
        <v>0</v>
      </c>
      <c r="BS51" s="14">
        <v>-8.9</v>
      </c>
      <c r="BT51" s="14"/>
      <c r="BU51" s="14"/>
      <c r="BV51" s="14"/>
      <c r="BW51" s="14"/>
      <c r="BX51" s="14"/>
      <c r="BY51" s="14"/>
      <c r="BZ51" s="14"/>
      <c r="CA51" s="14"/>
      <c r="CB51" s="14">
        <v>-0.3</v>
      </c>
      <c r="CC51" s="14">
        <v>94.6</v>
      </c>
      <c r="CD51" s="14">
        <v>58.7</v>
      </c>
      <c r="CE51" s="14">
        <v>9.8000000000000007</v>
      </c>
      <c r="CF51" s="14">
        <v>14.2</v>
      </c>
      <c r="CG51" s="14">
        <v>1.9</v>
      </c>
      <c r="CH51" s="14"/>
      <c r="CI51" s="14"/>
      <c r="CJ51" s="14"/>
      <c r="CK51" s="14">
        <v>0</v>
      </c>
      <c r="CL51" s="14">
        <v>22.6</v>
      </c>
      <c r="CM51" s="14">
        <v>3.7</v>
      </c>
      <c r="CN51" s="14"/>
      <c r="CO51" s="14"/>
      <c r="CP51" s="14"/>
      <c r="CQ51" s="14"/>
      <c r="CR51" s="14"/>
      <c r="CS51" s="14"/>
      <c r="CT51" s="14"/>
      <c r="CU51" s="14"/>
      <c r="CV51" s="14">
        <v>-3.1</v>
      </c>
      <c r="CW51" s="14">
        <v>0</v>
      </c>
      <c r="CX51" s="14">
        <v>0</v>
      </c>
      <c r="CY51" s="14"/>
      <c r="CZ51" s="14">
        <v>1.5</v>
      </c>
      <c r="DA51" s="14">
        <v>0</v>
      </c>
      <c r="DB51" s="14">
        <v>-0.9</v>
      </c>
      <c r="DC51" s="14"/>
      <c r="DD51" s="14">
        <v>-0.2</v>
      </c>
      <c r="DE51" s="14">
        <v>1.1000000000000001</v>
      </c>
      <c r="DF51" s="14">
        <v>0</v>
      </c>
      <c r="DG51" s="14">
        <v>-1.6</v>
      </c>
      <c r="DH51" s="14">
        <v>0.1</v>
      </c>
      <c r="DI51" s="14">
        <v>0.6</v>
      </c>
      <c r="DJ51" s="14">
        <v>0</v>
      </c>
      <c r="DK51" s="14">
        <v>0</v>
      </c>
      <c r="DL51" s="14">
        <v>0</v>
      </c>
      <c r="DM51" s="14">
        <v>0.5</v>
      </c>
      <c r="DN51" s="14">
        <v>9</v>
      </c>
      <c r="DO51" s="14">
        <v>0</v>
      </c>
      <c r="DP51" s="14">
        <v>0.5</v>
      </c>
      <c r="DQ51" s="14">
        <v>0.7</v>
      </c>
      <c r="DR51" s="14"/>
      <c r="DS51" s="14">
        <v>0</v>
      </c>
      <c r="DT51" s="14">
        <v>0</v>
      </c>
      <c r="DU51" s="14">
        <v>0.7</v>
      </c>
      <c r="DV51" s="14">
        <v>0.4</v>
      </c>
      <c r="DW51" s="14"/>
      <c r="DX51" s="14">
        <v>-4.7</v>
      </c>
      <c r="DY51" s="14">
        <v>1.1000000000000001</v>
      </c>
      <c r="DZ51" s="14">
        <v>2.5</v>
      </c>
      <c r="EA51" s="14">
        <v>2.9</v>
      </c>
      <c r="EB51" s="14">
        <v>1.5</v>
      </c>
      <c r="EC51" s="14">
        <v>0.8</v>
      </c>
      <c r="ED51" s="14">
        <v>4</v>
      </c>
      <c r="EE51" s="14">
        <v>0</v>
      </c>
      <c r="EF51" s="14">
        <v>-6.8</v>
      </c>
      <c r="EG51" s="14">
        <v>-5.8</v>
      </c>
      <c r="EH51" s="14">
        <v>0</v>
      </c>
      <c r="EI51" s="14">
        <v>0.1</v>
      </c>
      <c r="EJ51" s="14">
        <v>2.6</v>
      </c>
      <c r="EK51" s="14">
        <v>0</v>
      </c>
      <c r="EL51" s="14">
        <v>1.8</v>
      </c>
      <c r="EM51" s="14">
        <v>0.2</v>
      </c>
      <c r="EN51" s="14">
        <v>0.2</v>
      </c>
      <c r="EO51" s="14">
        <v>0.2</v>
      </c>
      <c r="EP51" s="14"/>
      <c r="EQ51" s="14">
        <v>0</v>
      </c>
      <c r="ER51" s="14">
        <v>0</v>
      </c>
      <c r="ES51" s="14">
        <v>0</v>
      </c>
      <c r="ET51" s="14">
        <v>-0.2</v>
      </c>
      <c r="EU51" s="14">
        <v>18.399999999999999</v>
      </c>
      <c r="EV51" s="14">
        <v>8.3000000000000007</v>
      </c>
      <c r="EW51" s="14">
        <v>0</v>
      </c>
      <c r="EX51" s="14">
        <v>0</v>
      </c>
      <c r="EY51" s="14">
        <v>0.4</v>
      </c>
      <c r="EZ51" s="14">
        <v>1.8</v>
      </c>
      <c r="FA51" s="14"/>
      <c r="FB51" s="14">
        <v>10.3</v>
      </c>
      <c r="FC51" s="14"/>
      <c r="FD51" s="14">
        <v>1.8</v>
      </c>
      <c r="FE51" s="14">
        <v>1.9</v>
      </c>
      <c r="FF51" s="14">
        <v>1.1000000000000001</v>
      </c>
      <c r="FG51" s="14"/>
      <c r="FH51" s="14"/>
      <c r="FI51" s="14">
        <v>470.5</v>
      </c>
      <c r="FJ51" s="15"/>
      <c r="FK51" s="14">
        <v>1.8567800000000001</v>
      </c>
      <c r="FL51" s="14">
        <v>-1.0860000000000001</v>
      </c>
      <c r="FM51" s="14"/>
      <c r="FN51" s="14">
        <v>1.7315799999999999</v>
      </c>
      <c r="FO51" s="14"/>
      <c r="FP51" s="14">
        <v>4.0945600000000004</v>
      </c>
      <c r="FQ51" s="14">
        <v>0.9</v>
      </c>
      <c r="FR51" s="14">
        <v>4</v>
      </c>
      <c r="FS51" s="14">
        <v>11.496919999999999</v>
      </c>
    </row>
    <row r="52" spans="1:175" ht="24" customHeight="1" x14ac:dyDescent="0.3">
      <c r="A52" s="16" t="s">
        <v>63</v>
      </c>
      <c r="B52" s="16" t="s">
        <v>839</v>
      </c>
      <c r="C52" s="17"/>
      <c r="D52" s="17"/>
      <c r="E52" s="17">
        <v>9.27</v>
      </c>
      <c r="F52" s="17">
        <v>32.4</v>
      </c>
      <c r="G52" s="17">
        <v>17.5</v>
      </c>
      <c r="H52" s="17"/>
      <c r="I52" s="17"/>
      <c r="J52" s="17">
        <v>-8.9</v>
      </c>
      <c r="K52" s="17">
        <v>13.4</v>
      </c>
      <c r="L52" s="17"/>
      <c r="M52" s="17"/>
      <c r="N52" s="17">
        <v>-32.4</v>
      </c>
      <c r="O52" s="17">
        <v>-42.2</v>
      </c>
      <c r="P52" s="17">
        <v>-14.3</v>
      </c>
      <c r="Q52" s="17">
        <v>16.5</v>
      </c>
      <c r="R52" s="17">
        <v>-13</v>
      </c>
      <c r="S52" s="17">
        <v>-22.3</v>
      </c>
      <c r="T52" s="17">
        <v>58.7</v>
      </c>
      <c r="U52" s="17">
        <v>-0.1</v>
      </c>
      <c r="V52" s="17"/>
      <c r="W52" s="17"/>
      <c r="X52" s="17"/>
      <c r="Y52" s="17"/>
      <c r="Z52" s="17">
        <v>3.5</v>
      </c>
      <c r="AA52" s="17">
        <v>1.1000000000000001</v>
      </c>
      <c r="AB52" s="17"/>
      <c r="AC52" s="17">
        <v>-3.3</v>
      </c>
      <c r="AD52" s="17">
        <v>3.8</v>
      </c>
      <c r="AE52" s="17">
        <v>18.899999999999999</v>
      </c>
      <c r="AF52" s="17">
        <v>2.9</v>
      </c>
      <c r="AG52" s="17"/>
      <c r="AH52" s="17"/>
      <c r="AI52" s="17"/>
      <c r="AJ52" s="17">
        <v>13.3</v>
      </c>
      <c r="AK52" s="17">
        <v>10.8</v>
      </c>
      <c r="AL52" s="17"/>
      <c r="AM52" s="17"/>
      <c r="AN52" s="17"/>
      <c r="AO52" s="17">
        <v>-1.2</v>
      </c>
      <c r="AP52" s="17">
        <v>50.2</v>
      </c>
      <c r="AQ52" s="17">
        <v>5.8</v>
      </c>
      <c r="AR52" s="17">
        <v>10.9</v>
      </c>
      <c r="AS52" s="17">
        <v>-0.6</v>
      </c>
      <c r="AT52" s="17">
        <v>-1</v>
      </c>
      <c r="AU52" s="17">
        <v>2.6</v>
      </c>
      <c r="AV52" s="17">
        <v>0.4</v>
      </c>
      <c r="AW52" s="17">
        <v>27.5</v>
      </c>
      <c r="AX52" s="17"/>
      <c r="AY52" s="17">
        <v>-3.4</v>
      </c>
      <c r="AZ52" s="17">
        <v>7.4</v>
      </c>
      <c r="BA52" s="17">
        <v>-1.5</v>
      </c>
      <c r="BB52" s="17">
        <v>0.2</v>
      </c>
      <c r="BC52" s="17">
        <v>-1.4</v>
      </c>
      <c r="BD52" s="17">
        <v>-0.5</v>
      </c>
      <c r="BE52" s="17">
        <v>1</v>
      </c>
      <c r="BF52" s="17">
        <v>0</v>
      </c>
      <c r="BG52" s="17">
        <v>-0.6</v>
      </c>
      <c r="BH52" s="17">
        <v>0.5</v>
      </c>
      <c r="BI52" s="17"/>
      <c r="BJ52" s="17"/>
      <c r="BK52" s="17">
        <v>0</v>
      </c>
      <c r="BL52" s="17"/>
      <c r="BM52" s="17"/>
      <c r="BN52" s="17"/>
      <c r="BO52" s="17">
        <v>8.3000000000000007</v>
      </c>
      <c r="BP52" s="17">
        <v>-36.799999999999997</v>
      </c>
      <c r="BQ52" s="17">
        <v>0</v>
      </c>
      <c r="BR52" s="17">
        <v>0</v>
      </c>
      <c r="BS52" s="17">
        <v>-11.5</v>
      </c>
      <c r="BT52" s="17"/>
      <c r="BU52" s="17"/>
      <c r="BV52" s="17"/>
      <c r="BW52" s="17"/>
      <c r="BX52" s="17"/>
      <c r="BY52" s="17"/>
      <c r="BZ52" s="17"/>
      <c r="CA52" s="17"/>
      <c r="CB52" s="17">
        <v>-0.3</v>
      </c>
      <c r="CC52" s="17">
        <v>95</v>
      </c>
      <c r="CD52" s="17">
        <v>58.9</v>
      </c>
      <c r="CE52" s="17">
        <v>10.9</v>
      </c>
      <c r="CF52" s="17">
        <v>14.1</v>
      </c>
      <c r="CG52" s="17">
        <v>1.9</v>
      </c>
      <c r="CH52" s="17"/>
      <c r="CI52" s="17"/>
      <c r="CJ52" s="17"/>
      <c r="CK52" s="17">
        <v>0</v>
      </c>
      <c r="CL52" s="17">
        <v>17.8</v>
      </c>
      <c r="CM52" s="17">
        <v>-3.6</v>
      </c>
      <c r="CN52" s="17"/>
      <c r="CO52" s="17"/>
      <c r="CP52" s="17"/>
      <c r="CQ52" s="17"/>
      <c r="CR52" s="17"/>
      <c r="CS52" s="17"/>
      <c r="CT52" s="17"/>
      <c r="CU52" s="17"/>
      <c r="CV52" s="17">
        <v>-3</v>
      </c>
      <c r="CW52" s="17">
        <v>0</v>
      </c>
      <c r="CX52" s="17">
        <v>0</v>
      </c>
      <c r="CY52" s="17"/>
      <c r="CZ52" s="17">
        <v>1.5</v>
      </c>
      <c r="DA52" s="17">
        <v>0</v>
      </c>
      <c r="DB52" s="17">
        <v>-0.9</v>
      </c>
      <c r="DC52" s="17"/>
      <c r="DD52" s="17">
        <v>-0.2</v>
      </c>
      <c r="DE52" s="17">
        <v>1.1000000000000001</v>
      </c>
      <c r="DF52" s="17">
        <v>0</v>
      </c>
      <c r="DG52" s="17">
        <v>-0.8</v>
      </c>
      <c r="DH52" s="17">
        <v>0.1</v>
      </c>
      <c r="DI52" s="17">
        <v>0.6</v>
      </c>
      <c r="DJ52" s="17">
        <v>0</v>
      </c>
      <c r="DK52" s="17">
        <v>0</v>
      </c>
      <c r="DL52" s="17">
        <v>0</v>
      </c>
      <c r="DM52" s="17">
        <v>1.9</v>
      </c>
      <c r="DN52" s="17">
        <v>7.7</v>
      </c>
      <c r="DO52" s="17">
        <v>0</v>
      </c>
      <c r="DP52" s="17">
        <v>0.5</v>
      </c>
      <c r="DQ52" s="17">
        <v>0.7</v>
      </c>
      <c r="DR52" s="17"/>
      <c r="DS52" s="17">
        <v>0</v>
      </c>
      <c r="DT52" s="17">
        <v>0</v>
      </c>
      <c r="DU52" s="17">
        <v>0.6</v>
      </c>
      <c r="DV52" s="17">
        <v>0.4</v>
      </c>
      <c r="DW52" s="17"/>
      <c r="DX52" s="17">
        <v>-4.5999999999999996</v>
      </c>
      <c r="DY52" s="17">
        <v>1.3</v>
      </c>
      <c r="DZ52" s="17">
        <v>2.4</v>
      </c>
      <c r="EA52" s="17">
        <v>2.9</v>
      </c>
      <c r="EB52" s="17">
        <v>1.3</v>
      </c>
      <c r="EC52" s="17">
        <v>0.8</v>
      </c>
      <c r="ED52" s="17">
        <v>4</v>
      </c>
      <c r="EE52" s="17">
        <v>0</v>
      </c>
      <c r="EF52" s="17">
        <v>-7</v>
      </c>
      <c r="EG52" s="17">
        <v>-6.1</v>
      </c>
      <c r="EH52" s="17">
        <v>0</v>
      </c>
      <c r="EI52" s="17">
        <v>0</v>
      </c>
      <c r="EJ52" s="17">
        <v>2.6</v>
      </c>
      <c r="EK52" s="17">
        <v>0</v>
      </c>
      <c r="EL52" s="17">
        <v>1.6</v>
      </c>
      <c r="EM52" s="17">
        <v>0.2</v>
      </c>
      <c r="EN52" s="17">
        <v>0.2</v>
      </c>
      <c r="EO52" s="17">
        <v>0.2</v>
      </c>
      <c r="EP52" s="17"/>
      <c r="EQ52" s="17">
        <v>0</v>
      </c>
      <c r="ER52" s="17">
        <v>0</v>
      </c>
      <c r="ES52" s="17">
        <v>0</v>
      </c>
      <c r="ET52" s="17">
        <v>-0.2</v>
      </c>
      <c r="EU52" s="17">
        <v>13.6</v>
      </c>
      <c r="EV52" s="17">
        <v>5.3</v>
      </c>
      <c r="EW52" s="17">
        <v>0</v>
      </c>
      <c r="EX52" s="17">
        <v>0</v>
      </c>
      <c r="EY52" s="17">
        <v>0.4</v>
      </c>
      <c r="EZ52" s="17">
        <v>1.7</v>
      </c>
      <c r="FA52" s="17"/>
      <c r="FB52" s="17">
        <v>7.6</v>
      </c>
      <c r="FC52" s="17"/>
      <c r="FD52" s="17">
        <v>1.8</v>
      </c>
      <c r="FE52" s="17">
        <v>1.8</v>
      </c>
      <c r="FF52" s="17">
        <v>1.7</v>
      </c>
      <c r="FG52" s="17"/>
      <c r="FH52" s="17"/>
      <c r="FI52" s="17">
        <v>360.27</v>
      </c>
      <c r="FJ52" s="15"/>
      <c r="FK52" s="17">
        <v>1.90215</v>
      </c>
      <c r="FL52" s="17">
        <v>-0.92300000000000004</v>
      </c>
      <c r="FM52" s="17"/>
      <c r="FN52" s="17">
        <v>1.70608</v>
      </c>
      <c r="FO52" s="17"/>
      <c r="FP52" s="17">
        <v>4.0925900000000004</v>
      </c>
      <c r="FQ52" s="17">
        <v>-0.1</v>
      </c>
      <c r="FR52" s="17">
        <v>3.9</v>
      </c>
      <c r="FS52" s="17">
        <v>10.577819999999999</v>
      </c>
    </row>
    <row r="53" spans="1:175" ht="24" customHeight="1" x14ac:dyDescent="0.3">
      <c r="A53" s="16" t="s">
        <v>63</v>
      </c>
      <c r="B53" s="16" t="s">
        <v>840</v>
      </c>
      <c r="C53" s="17"/>
      <c r="D53" s="17"/>
      <c r="E53" s="17">
        <v>4.54</v>
      </c>
      <c r="F53" s="17">
        <v>44</v>
      </c>
      <c r="G53" s="17">
        <v>20</v>
      </c>
      <c r="H53" s="17"/>
      <c r="I53" s="17"/>
      <c r="J53" s="17">
        <v>-10.199999999999999</v>
      </c>
      <c r="K53" s="17">
        <v>11.7</v>
      </c>
      <c r="L53" s="17"/>
      <c r="M53" s="17"/>
      <c r="N53" s="17">
        <v>-33.9</v>
      </c>
      <c r="O53" s="17">
        <v>-37.6</v>
      </c>
      <c r="P53" s="17">
        <v>-9</v>
      </c>
      <c r="Q53" s="17">
        <v>15.9</v>
      </c>
      <c r="R53" s="17">
        <v>-12.9</v>
      </c>
      <c r="S53" s="17">
        <v>-22.4</v>
      </c>
      <c r="T53" s="17">
        <v>64.2</v>
      </c>
      <c r="U53" s="17">
        <v>0.2</v>
      </c>
      <c r="V53" s="17"/>
      <c r="W53" s="17"/>
      <c r="X53" s="17"/>
      <c r="Y53" s="17"/>
      <c r="Z53" s="17">
        <v>5.8</v>
      </c>
      <c r="AA53" s="17">
        <v>1.2</v>
      </c>
      <c r="AB53" s="17"/>
      <c r="AC53" s="17">
        <v>-3.4</v>
      </c>
      <c r="AD53" s="17">
        <v>3.4</v>
      </c>
      <c r="AE53" s="17">
        <v>16</v>
      </c>
      <c r="AF53" s="17">
        <v>2.6</v>
      </c>
      <c r="AG53" s="17"/>
      <c r="AH53" s="17"/>
      <c r="AI53" s="17"/>
      <c r="AJ53" s="17">
        <v>11.2</v>
      </c>
      <c r="AK53" s="17">
        <v>17.600000000000001</v>
      </c>
      <c r="AL53" s="17"/>
      <c r="AM53" s="17"/>
      <c r="AN53" s="17"/>
      <c r="AO53" s="17">
        <v>-1.3</v>
      </c>
      <c r="AP53" s="17">
        <v>51.1</v>
      </c>
      <c r="AQ53" s="17">
        <v>5.5</v>
      </c>
      <c r="AR53" s="17">
        <v>9.3000000000000007</v>
      </c>
      <c r="AS53" s="17">
        <v>0.1</v>
      </c>
      <c r="AT53" s="17">
        <v>-1.2</v>
      </c>
      <c r="AU53" s="17">
        <v>2.6</v>
      </c>
      <c r="AV53" s="17">
        <v>1.5</v>
      </c>
      <c r="AW53" s="17">
        <v>27.5</v>
      </c>
      <c r="AX53" s="17"/>
      <c r="AY53" s="17">
        <v>-2.8</v>
      </c>
      <c r="AZ53" s="17">
        <v>9.6999999999999993</v>
      </c>
      <c r="BA53" s="17">
        <v>-1.7</v>
      </c>
      <c r="BB53" s="17">
        <v>-0.1</v>
      </c>
      <c r="BC53" s="17">
        <v>0.5</v>
      </c>
      <c r="BD53" s="17">
        <v>0.2</v>
      </c>
      <c r="BE53" s="17">
        <v>1</v>
      </c>
      <c r="BF53" s="17">
        <v>0</v>
      </c>
      <c r="BG53" s="17">
        <v>3.6</v>
      </c>
      <c r="BH53" s="17">
        <v>1.6</v>
      </c>
      <c r="BI53" s="17"/>
      <c r="BJ53" s="17"/>
      <c r="BK53" s="17">
        <v>0</v>
      </c>
      <c r="BL53" s="17"/>
      <c r="BM53" s="17"/>
      <c r="BN53" s="17"/>
      <c r="BO53" s="17">
        <v>8.1999999999999993</v>
      </c>
      <c r="BP53" s="17">
        <v>-34.700000000000003</v>
      </c>
      <c r="BQ53" s="17">
        <v>0</v>
      </c>
      <c r="BR53" s="17">
        <v>0</v>
      </c>
      <c r="BS53" s="17">
        <v>-9.4</v>
      </c>
      <c r="BT53" s="17"/>
      <c r="BU53" s="17"/>
      <c r="BV53" s="17"/>
      <c r="BW53" s="17"/>
      <c r="BX53" s="17"/>
      <c r="BY53" s="17"/>
      <c r="BZ53" s="17"/>
      <c r="CA53" s="17"/>
      <c r="CB53" s="17">
        <v>-0.3</v>
      </c>
      <c r="CC53" s="17">
        <v>95.6</v>
      </c>
      <c r="CD53" s="17">
        <v>59.6</v>
      </c>
      <c r="CE53" s="17">
        <v>9.1</v>
      </c>
      <c r="CF53" s="17">
        <v>14.3</v>
      </c>
      <c r="CG53" s="17">
        <v>1.9</v>
      </c>
      <c r="CH53" s="17"/>
      <c r="CI53" s="17"/>
      <c r="CJ53" s="17"/>
      <c r="CK53" s="17">
        <v>0</v>
      </c>
      <c r="CL53" s="17">
        <v>15.9</v>
      </c>
      <c r="CM53" s="17">
        <v>-27</v>
      </c>
      <c r="CN53" s="17"/>
      <c r="CO53" s="17"/>
      <c r="CP53" s="17"/>
      <c r="CQ53" s="17"/>
      <c r="CR53" s="17"/>
      <c r="CS53" s="17"/>
      <c r="CT53" s="17"/>
      <c r="CU53" s="17"/>
      <c r="CV53" s="17">
        <v>-1.9</v>
      </c>
      <c r="CW53" s="17">
        <v>0</v>
      </c>
      <c r="CX53" s="17">
        <v>0</v>
      </c>
      <c r="CY53" s="17"/>
      <c r="CZ53" s="17">
        <v>1.5</v>
      </c>
      <c r="DA53" s="17">
        <v>0</v>
      </c>
      <c r="DB53" s="17">
        <v>-0.9</v>
      </c>
      <c r="DC53" s="17"/>
      <c r="DD53" s="17">
        <v>-0.2</v>
      </c>
      <c r="DE53" s="17">
        <v>1.1000000000000001</v>
      </c>
      <c r="DF53" s="17">
        <v>0</v>
      </c>
      <c r="DG53" s="17">
        <v>-0.4</v>
      </c>
      <c r="DH53" s="17">
        <v>0.1</v>
      </c>
      <c r="DI53" s="17">
        <v>0.6</v>
      </c>
      <c r="DJ53" s="17">
        <v>0</v>
      </c>
      <c r="DK53" s="17">
        <v>0</v>
      </c>
      <c r="DL53" s="17">
        <v>0</v>
      </c>
      <c r="DM53" s="17">
        <v>1.9</v>
      </c>
      <c r="DN53" s="17">
        <v>7.8</v>
      </c>
      <c r="DO53" s="17">
        <v>0</v>
      </c>
      <c r="DP53" s="17">
        <v>0.5</v>
      </c>
      <c r="DQ53" s="17">
        <v>0.7</v>
      </c>
      <c r="DR53" s="17"/>
      <c r="DS53" s="17">
        <v>0</v>
      </c>
      <c r="DT53" s="17">
        <v>0</v>
      </c>
      <c r="DU53" s="17">
        <v>0.7</v>
      </c>
      <c r="DV53" s="17">
        <v>0.4</v>
      </c>
      <c r="DW53" s="17"/>
      <c r="DX53" s="17">
        <v>-4.5999999999999996</v>
      </c>
      <c r="DY53" s="17">
        <v>0.8</v>
      </c>
      <c r="DZ53" s="17">
        <v>2.2999999999999998</v>
      </c>
      <c r="EA53" s="17">
        <v>2.9</v>
      </c>
      <c r="EB53" s="17">
        <v>1.3</v>
      </c>
      <c r="EC53" s="17">
        <v>0.8</v>
      </c>
      <c r="ED53" s="17">
        <v>4</v>
      </c>
      <c r="EE53" s="17">
        <v>0</v>
      </c>
      <c r="EF53" s="17">
        <v>-5.9</v>
      </c>
      <c r="EG53" s="17">
        <v>-5.6</v>
      </c>
      <c r="EH53" s="17">
        <v>0</v>
      </c>
      <c r="EI53" s="17">
        <v>0</v>
      </c>
      <c r="EJ53" s="17">
        <v>2.6</v>
      </c>
      <c r="EK53" s="17">
        <v>0</v>
      </c>
      <c r="EL53" s="17">
        <v>1.6</v>
      </c>
      <c r="EM53" s="17">
        <v>0.2</v>
      </c>
      <c r="EN53" s="17">
        <v>0.2</v>
      </c>
      <c r="EO53" s="17">
        <v>0.2</v>
      </c>
      <c r="EP53" s="17"/>
      <c r="EQ53" s="17">
        <v>0</v>
      </c>
      <c r="ER53" s="17">
        <v>0</v>
      </c>
      <c r="ES53" s="17">
        <v>0</v>
      </c>
      <c r="ET53" s="17">
        <v>-0.2</v>
      </c>
      <c r="EU53" s="17">
        <v>9.6</v>
      </c>
      <c r="EV53" s="17">
        <v>5</v>
      </c>
      <c r="EW53" s="17">
        <v>0</v>
      </c>
      <c r="EX53" s="17">
        <v>0</v>
      </c>
      <c r="EY53" s="17">
        <v>0.4</v>
      </c>
      <c r="EZ53" s="17">
        <v>1.6</v>
      </c>
      <c r="FA53" s="17"/>
      <c r="FB53" s="17">
        <v>6</v>
      </c>
      <c r="FC53" s="17"/>
      <c r="FD53" s="17">
        <v>1.8</v>
      </c>
      <c r="FE53" s="17">
        <v>1.4</v>
      </c>
      <c r="FF53" s="17">
        <v>3.6</v>
      </c>
      <c r="FG53" s="17"/>
      <c r="FH53" s="17"/>
      <c r="FI53" s="17">
        <v>371.14</v>
      </c>
      <c r="FJ53" s="15"/>
      <c r="FK53" s="17">
        <v>1.86876</v>
      </c>
      <c r="FL53" s="17">
        <v>-1.0289999999999999</v>
      </c>
      <c r="FM53" s="17"/>
      <c r="FN53" s="17">
        <v>1.4384999999999999</v>
      </c>
      <c r="FO53" s="17"/>
      <c r="FP53" s="17">
        <v>4.1034899999999999</v>
      </c>
      <c r="FQ53" s="17">
        <v>-0.7</v>
      </c>
      <c r="FR53" s="17">
        <v>1.9</v>
      </c>
      <c r="FS53" s="17">
        <v>7.5817500000000004</v>
      </c>
    </row>
    <row r="54" spans="1:175" ht="24" customHeight="1" x14ac:dyDescent="0.3">
      <c r="A54" s="16" t="s">
        <v>63</v>
      </c>
      <c r="B54" s="16" t="s">
        <v>841</v>
      </c>
      <c r="C54" s="17"/>
      <c r="D54" s="17"/>
      <c r="E54" s="17">
        <v>0</v>
      </c>
      <c r="F54" s="17">
        <v>55.1</v>
      </c>
      <c r="G54" s="17">
        <v>22.9</v>
      </c>
      <c r="H54" s="17"/>
      <c r="I54" s="17"/>
      <c r="J54" s="17">
        <v>-13.9</v>
      </c>
      <c r="K54" s="17">
        <v>21.8</v>
      </c>
      <c r="L54" s="17"/>
      <c r="M54" s="17"/>
      <c r="N54" s="17">
        <v>-32.799999999999997</v>
      </c>
      <c r="O54" s="17">
        <v>-31.1</v>
      </c>
      <c r="P54" s="17">
        <v>-2.2000000000000002</v>
      </c>
      <c r="Q54" s="17">
        <v>29.2</v>
      </c>
      <c r="R54" s="17">
        <v>-3.6</v>
      </c>
      <c r="S54" s="17">
        <v>-16.7</v>
      </c>
      <c r="T54" s="17">
        <v>71.400000000000006</v>
      </c>
      <c r="U54" s="17">
        <v>0.3</v>
      </c>
      <c r="V54" s="17"/>
      <c r="W54" s="17"/>
      <c r="X54" s="17"/>
      <c r="Y54" s="17"/>
      <c r="Z54" s="17">
        <v>3.4</v>
      </c>
      <c r="AA54" s="17">
        <v>1.3</v>
      </c>
      <c r="AB54" s="17"/>
      <c r="AC54" s="17">
        <v>-3.4</v>
      </c>
      <c r="AD54" s="17">
        <v>3.6</v>
      </c>
      <c r="AE54" s="17">
        <v>15.6</v>
      </c>
      <c r="AF54" s="17">
        <v>2.7</v>
      </c>
      <c r="AG54" s="17"/>
      <c r="AH54" s="17"/>
      <c r="AI54" s="17"/>
      <c r="AJ54" s="17">
        <v>13.4</v>
      </c>
      <c r="AK54" s="17">
        <v>17.5</v>
      </c>
      <c r="AL54" s="17"/>
      <c r="AM54" s="17"/>
      <c r="AN54" s="17"/>
      <c r="AO54" s="17">
        <v>-1.3</v>
      </c>
      <c r="AP54" s="17">
        <v>54.6</v>
      </c>
      <c r="AQ54" s="17">
        <v>6.4</v>
      </c>
      <c r="AR54" s="17">
        <v>7.4</v>
      </c>
      <c r="AS54" s="17">
        <v>0.7</v>
      </c>
      <c r="AT54" s="17">
        <v>-1.2</v>
      </c>
      <c r="AU54" s="17">
        <v>2.6</v>
      </c>
      <c r="AV54" s="17">
        <v>1.5</v>
      </c>
      <c r="AW54" s="17">
        <v>31.9</v>
      </c>
      <c r="AX54" s="17"/>
      <c r="AY54" s="17">
        <v>-40.299999999999997</v>
      </c>
      <c r="AZ54" s="17">
        <v>14.6</v>
      </c>
      <c r="BA54" s="17">
        <v>-1.5</v>
      </c>
      <c r="BB54" s="17">
        <v>0</v>
      </c>
      <c r="BC54" s="17">
        <v>2.9</v>
      </c>
      <c r="BD54" s="17">
        <v>2.2999999999999998</v>
      </c>
      <c r="BE54" s="17">
        <v>1</v>
      </c>
      <c r="BF54" s="17">
        <v>0.1</v>
      </c>
      <c r="BG54" s="17">
        <v>8.5</v>
      </c>
      <c r="BH54" s="17">
        <v>3.8</v>
      </c>
      <c r="BI54" s="17"/>
      <c r="BJ54" s="17"/>
      <c r="BK54" s="17">
        <v>0</v>
      </c>
      <c r="BL54" s="17"/>
      <c r="BM54" s="17"/>
      <c r="BN54" s="17"/>
      <c r="BO54" s="17">
        <v>11.5</v>
      </c>
      <c r="BP54" s="17">
        <v>-23.1</v>
      </c>
      <c r="BQ54" s="17">
        <v>0</v>
      </c>
      <c r="BR54" s="17">
        <v>0</v>
      </c>
      <c r="BS54" s="17">
        <v>3.9</v>
      </c>
      <c r="BT54" s="17"/>
      <c r="BU54" s="17"/>
      <c r="BV54" s="17"/>
      <c r="BW54" s="17"/>
      <c r="BX54" s="17"/>
      <c r="BY54" s="17"/>
      <c r="BZ54" s="17"/>
      <c r="CA54" s="17"/>
      <c r="CB54" s="17">
        <v>-0.3</v>
      </c>
      <c r="CC54" s="17">
        <v>39.6</v>
      </c>
      <c r="CD54" s="17">
        <v>30.1</v>
      </c>
      <c r="CE54" s="17">
        <v>8</v>
      </c>
      <c r="CF54" s="17">
        <v>14.3</v>
      </c>
      <c r="CG54" s="17">
        <v>2</v>
      </c>
      <c r="CH54" s="17"/>
      <c r="CI54" s="17"/>
      <c r="CJ54" s="17"/>
      <c r="CK54" s="17">
        <v>0</v>
      </c>
      <c r="CL54" s="17">
        <v>19</v>
      </c>
      <c r="CM54" s="17">
        <v>-19.2</v>
      </c>
      <c r="CN54" s="17"/>
      <c r="CO54" s="17"/>
      <c r="CP54" s="17"/>
      <c r="CQ54" s="17"/>
      <c r="CR54" s="17"/>
      <c r="CS54" s="17"/>
      <c r="CT54" s="17"/>
      <c r="CU54" s="17"/>
      <c r="CV54" s="17">
        <v>-1.2</v>
      </c>
      <c r="CW54" s="17">
        <v>0</v>
      </c>
      <c r="CX54" s="17">
        <v>0</v>
      </c>
      <c r="CY54" s="17"/>
      <c r="CZ54" s="17">
        <v>1.5</v>
      </c>
      <c r="DA54" s="17">
        <v>0</v>
      </c>
      <c r="DB54" s="17">
        <v>-0.9</v>
      </c>
      <c r="DC54" s="17"/>
      <c r="DD54" s="17">
        <v>-0.2</v>
      </c>
      <c r="DE54" s="17">
        <v>1.1000000000000001</v>
      </c>
      <c r="DF54" s="17">
        <v>0</v>
      </c>
      <c r="DG54" s="17">
        <v>-1.4</v>
      </c>
      <c r="DH54" s="17">
        <v>0.1</v>
      </c>
      <c r="DI54" s="17">
        <v>0.6</v>
      </c>
      <c r="DJ54" s="17">
        <v>0</v>
      </c>
      <c r="DK54" s="17">
        <v>0</v>
      </c>
      <c r="DL54" s="17">
        <v>0</v>
      </c>
      <c r="DM54" s="17">
        <v>2.2000000000000002</v>
      </c>
      <c r="DN54" s="17">
        <v>8.3000000000000007</v>
      </c>
      <c r="DO54" s="17">
        <v>0</v>
      </c>
      <c r="DP54" s="17">
        <v>0.5</v>
      </c>
      <c r="DQ54" s="17">
        <v>0.7</v>
      </c>
      <c r="DR54" s="17"/>
      <c r="DS54" s="17">
        <v>0</v>
      </c>
      <c r="DT54" s="17">
        <v>-0.1</v>
      </c>
      <c r="DU54" s="17">
        <v>0.7</v>
      </c>
      <c r="DV54" s="17">
        <v>0.5</v>
      </c>
      <c r="DW54" s="17"/>
      <c r="DX54" s="17">
        <v>-4.5999999999999996</v>
      </c>
      <c r="DY54" s="17">
        <v>0.7</v>
      </c>
      <c r="DZ54" s="17">
        <v>2.2000000000000002</v>
      </c>
      <c r="EA54" s="17">
        <v>2.9</v>
      </c>
      <c r="EB54" s="17">
        <v>1.7</v>
      </c>
      <c r="EC54" s="17">
        <v>0.8</v>
      </c>
      <c r="ED54" s="17">
        <v>4</v>
      </c>
      <c r="EE54" s="17">
        <v>0</v>
      </c>
      <c r="EF54" s="17">
        <v>-6.3</v>
      </c>
      <c r="EG54" s="17">
        <v>-6.2</v>
      </c>
      <c r="EH54" s="17">
        <v>0.1</v>
      </c>
      <c r="EI54" s="17">
        <v>0</v>
      </c>
      <c r="EJ54" s="17">
        <v>2.6</v>
      </c>
      <c r="EK54" s="17">
        <v>0</v>
      </c>
      <c r="EL54" s="17">
        <v>1.7</v>
      </c>
      <c r="EM54" s="17">
        <v>0.2</v>
      </c>
      <c r="EN54" s="17">
        <v>0.2</v>
      </c>
      <c r="EO54" s="17">
        <v>0.2</v>
      </c>
      <c r="EP54" s="17"/>
      <c r="EQ54" s="17">
        <v>0</v>
      </c>
      <c r="ER54" s="17">
        <v>0</v>
      </c>
      <c r="ES54" s="17">
        <v>0</v>
      </c>
      <c r="ET54" s="17">
        <v>-0.2</v>
      </c>
      <c r="EU54" s="17">
        <v>6.1</v>
      </c>
      <c r="EV54" s="17">
        <v>5.5</v>
      </c>
      <c r="EW54" s="17">
        <v>0</v>
      </c>
      <c r="EX54" s="17">
        <v>0</v>
      </c>
      <c r="EY54" s="17">
        <v>0.4</v>
      </c>
      <c r="EZ54" s="17">
        <v>2</v>
      </c>
      <c r="FA54" s="17"/>
      <c r="FB54" s="17">
        <v>4.2</v>
      </c>
      <c r="FC54" s="17"/>
      <c r="FD54" s="17">
        <v>1.9</v>
      </c>
      <c r="FE54" s="17">
        <v>2.2999999999999998</v>
      </c>
      <c r="FF54" s="17">
        <v>4</v>
      </c>
      <c r="FG54" s="17"/>
      <c r="FH54" s="17"/>
      <c r="FI54" s="17">
        <v>373.1</v>
      </c>
      <c r="FJ54" s="15"/>
      <c r="FK54" s="17">
        <v>2.1497700000000002</v>
      </c>
      <c r="FL54" s="17">
        <v>-0.84</v>
      </c>
      <c r="FM54" s="17"/>
      <c r="FN54" s="17">
        <v>1.6998500000000001</v>
      </c>
      <c r="FO54" s="17"/>
      <c r="FP54" s="17">
        <v>4.1067299999999998</v>
      </c>
      <c r="FQ54" s="17">
        <v>-1</v>
      </c>
      <c r="FR54" s="17">
        <v>2</v>
      </c>
      <c r="FS54" s="17">
        <v>8.1163500000000006</v>
      </c>
    </row>
    <row r="55" spans="1:175" ht="24" customHeight="1" x14ac:dyDescent="0.3">
      <c r="A55" s="16" t="s">
        <v>63</v>
      </c>
      <c r="B55" s="16" t="s">
        <v>842</v>
      </c>
      <c r="C55" s="17"/>
      <c r="D55" s="17"/>
      <c r="E55" s="17">
        <v>0</v>
      </c>
      <c r="F55" s="17">
        <v>60.9</v>
      </c>
      <c r="G55" s="17">
        <v>23.3</v>
      </c>
      <c r="H55" s="17"/>
      <c r="I55" s="17"/>
      <c r="J55" s="17">
        <v>-18.100000000000001</v>
      </c>
      <c r="K55" s="17">
        <v>16.8</v>
      </c>
      <c r="L55" s="17"/>
      <c r="M55" s="17"/>
      <c r="N55" s="17">
        <v>-28.6</v>
      </c>
      <c r="O55" s="17">
        <v>-31.3</v>
      </c>
      <c r="P55" s="17">
        <v>-2.2000000000000002</v>
      </c>
      <c r="Q55" s="17">
        <v>34.700000000000003</v>
      </c>
      <c r="R55" s="17">
        <v>-3.6</v>
      </c>
      <c r="S55" s="17">
        <v>-16.3</v>
      </c>
      <c r="T55" s="17">
        <v>74.7</v>
      </c>
      <c r="U55" s="17">
        <v>0.1</v>
      </c>
      <c r="V55" s="17"/>
      <c r="W55" s="17"/>
      <c r="X55" s="17"/>
      <c r="Y55" s="17"/>
      <c r="Z55" s="17">
        <v>4.8</v>
      </c>
      <c r="AA55" s="17">
        <v>1.2</v>
      </c>
      <c r="AB55" s="17"/>
      <c r="AC55" s="17">
        <v>-3.5</v>
      </c>
      <c r="AD55" s="17">
        <v>3.4</v>
      </c>
      <c r="AE55" s="17">
        <v>15.2</v>
      </c>
      <c r="AF55" s="17">
        <v>2.6</v>
      </c>
      <c r="AG55" s="17"/>
      <c r="AH55" s="17"/>
      <c r="AI55" s="17"/>
      <c r="AJ55" s="17">
        <v>11.5</v>
      </c>
      <c r="AK55" s="17">
        <v>19.3</v>
      </c>
      <c r="AL55" s="17"/>
      <c r="AM55" s="17"/>
      <c r="AN55" s="17"/>
      <c r="AO55" s="17">
        <v>-1.6</v>
      </c>
      <c r="AP55" s="17">
        <v>54.3</v>
      </c>
      <c r="AQ55" s="17">
        <v>6.7</v>
      </c>
      <c r="AR55" s="17">
        <v>8.1999999999999993</v>
      </c>
      <c r="AS55" s="17">
        <v>-0.2</v>
      </c>
      <c r="AT55" s="17">
        <v>-0.6</v>
      </c>
      <c r="AU55" s="17">
        <v>2.7</v>
      </c>
      <c r="AV55" s="17">
        <v>1.1000000000000001</v>
      </c>
      <c r="AW55" s="17">
        <v>31.2</v>
      </c>
      <c r="AX55" s="17"/>
      <c r="AY55" s="17">
        <v>-42.2</v>
      </c>
      <c r="AZ55" s="17">
        <v>10.5</v>
      </c>
      <c r="BA55" s="17">
        <v>-1.4</v>
      </c>
      <c r="BB55" s="17">
        <v>0.3</v>
      </c>
      <c r="BC55" s="17">
        <v>1.6</v>
      </c>
      <c r="BD55" s="17">
        <v>1.6</v>
      </c>
      <c r="BE55" s="17">
        <v>1</v>
      </c>
      <c r="BF55" s="17">
        <v>0</v>
      </c>
      <c r="BG55" s="17">
        <v>3.1</v>
      </c>
      <c r="BH55" s="17">
        <v>2.8</v>
      </c>
      <c r="BI55" s="17"/>
      <c r="BJ55" s="17"/>
      <c r="BK55" s="17">
        <v>0</v>
      </c>
      <c r="BL55" s="17"/>
      <c r="BM55" s="17"/>
      <c r="BN55" s="17"/>
      <c r="BO55" s="17">
        <v>12.1</v>
      </c>
      <c r="BP55" s="17">
        <v>-23.3</v>
      </c>
      <c r="BQ55" s="17">
        <v>0</v>
      </c>
      <c r="BR55" s="17">
        <v>0</v>
      </c>
      <c r="BS55" s="17">
        <v>2</v>
      </c>
      <c r="BT55" s="17"/>
      <c r="BU55" s="17"/>
      <c r="BV55" s="17"/>
      <c r="BW55" s="17"/>
      <c r="BX55" s="17"/>
      <c r="BY55" s="17"/>
      <c r="BZ55" s="17"/>
      <c r="CA55" s="17"/>
      <c r="CB55" s="17">
        <v>-0.3</v>
      </c>
      <c r="CC55" s="17">
        <v>40.1</v>
      </c>
      <c r="CD55" s="17">
        <v>32.1</v>
      </c>
      <c r="CE55" s="17">
        <v>9.1999999999999993</v>
      </c>
      <c r="CF55" s="17">
        <v>14.2</v>
      </c>
      <c r="CG55" s="17">
        <v>1.9</v>
      </c>
      <c r="CH55" s="17"/>
      <c r="CI55" s="17"/>
      <c r="CJ55" s="17"/>
      <c r="CK55" s="17">
        <v>0</v>
      </c>
      <c r="CL55" s="17">
        <v>16.600000000000001</v>
      </c>
      <c r="CM55" s="17">
        <v>-23.1</v>
      </c>
      <c r="CN55" s="17"/>
      <c r="CO55" s="17"/>
      <c r="CP55" s="17"/>
      <c r="CQ55" s="17"/>
      <c r="CR55" s="17"/>
      <c r="CS55" s="17"/>
      <c r="CT55" s="17"/>
      <c r="CU55" s="17"/>
      <c r="CV55" s="17">
        <v>-1.2</v>
      </c>
      <c r="CW55" s="17">
        <v>0</v>
      </c>
      <c r="CX55" s="17">
        <v>0.2</v>
      </c>
      <c r="CY55" s="17"/>
      <c r="CZ55" s="17">
        <v>1.5</v>
      </c>
      <c r="DA55" s="17">
        <v>0.1</v>
      </c>
      <c r="DB55" s="17">
        <v>-0.9</v>
      </c>
      <c r="DC55" s="17"/>
      <c r="DD55" s="17">
        <v>0</v>
      </c>
      <c r="DE55" s="17">
        <v>1.2</v>
      </c>
      <c r="DF55" s="17">
        <v>0</v>
      </c>
      <c r="DG55" s="17">
        <v>-1.8</v>
      </c>
      <c r="DH55" s="17">
        <v>0.1</v>
      </c>
      <c r="DI55" s="17">
        <v>0.6</v>
      </c>
      <c r="DJ55" s="17">
        <v>0.1</v>
      </c>
      <c r="DK55" s="17">
        <v>0</v>
      </c>
      <c r="DL55" s="17">
        <v>0</v>
      </c>
      <c r="DM55" s="17">
        <v>2</v>
      </c>
      <c r="DN55" s="17">
        <v>8.1999999999999993</v>
      </c>
      <c r="DO55" s="17">
        <v>0</v>
      </c>
      <c r="DP55" s="17">
        <v>0.5</v>
      </c>
      <c r="DQ55" s="17">
        <v>0.7</v>
      </c>
      <c r="DR55" s="17"/>
      <c r="DS55" s="17">
        <v>0</v>
      </c>
      <c r="DT55" s="17">
        <v>0.1</v>
      </c>
      <c r="DU55" s="17">
        <v>0.7</v>
      </c>
      <c r="DV55" s="17">
        <v>0.5</v>
      </c>
      <c r="DW55" s="17"/>
      <c r="DX55" s="17">
        <v>-4.5999999999999996</v>
      </c>
      <c r="DY55" s="17">
        <v>0.5</v>
      </c>
      <c r="DZ55" s="17">
        <v>1.9</v>
      </c>
      <c r="EA55" s="17">
        <v>2.6</v>
      </c>
      <c r="EB55" s="17">
        <v>1.7</v>
      </c>
      <c r="EC55" s="17">
        <v>0.8</v>
      </c>
      <c r="ED55" s="17">
        <v>4</v>
      </c>
      <c r="EE55" s="17">
        <v>0</v>
      </c>
      <c r="EF55" s="17">
        <v>-5.7</v>
      </c>
      <c r="EG55" s="17">
        <v>-5.2</v>
      </c>
      <c r="EH55" s="17">
        <v>0.2</v>
      </c>
      <c r="EI55" s="17">
        <v>0.3</v>
      </c>
      <c r="EJ55" s="17">
        <v>2.6</v>
      </c>
      <c r="EK55" s="17">
        <v>0</v>
      </c>
      <c r="EL55" s="17">
        <v>1.7</v>
      </c>
      <c r="EM55" s="17">
        <v>0.2</v>
      </c>
      <c r="EN55" s="17">
        <v>0.2</v>
      </c>
      <c r="EO55" s="17">
        <v>0.2</v>
      </c>
      <c r="EP55" s="17"/>
      <c r="EQ55" s="17">
        <v>0</v>
      </c>
      <c r="ER55" s="17">
        <v>0</v>
      </c>
      <c r="ES55" s="17">
        <v>0</v>
      </c>
      <c r="ET55" s="17">
        <v>-0.2</v>
      </c>
      <c r="EU55" s="17">
        <v>4.0999999999999996</v>
      </c>
      <c r="EV55" s="17">
        <v>3.4</v>
      </c>
      <c r="EW55" s="17">
        <v>0</v>
      </c>
      <c r="EX55" s="17">
        <v>0</v>
      </c>
      <c r="EY55" s="17">
        <v>0.4</v>
      </c>
      <c r="EZ55" s="17">
        <v>2</v>
      </c>
      <c r="FA55" s="17"/>
      <c r="FB55" s="17">
        <v>0.6</v>
      </c>
      <c r="FC55" s="17"/>
      <c r="FD55" s="17">
        <v>1.9</v>
      </c>
      <c r="FE55" s="17">
        <v>2.4</v>
      </c>
      <c r="FF55" s="17">
        <v>1.1000000000000001</v>
      </c>
      <c r="FG55" s="17"/>
      <c r="FH55" s="17"/>
      <c r="FI55" s="17">
        <v>355.2</v>
      </c>
      <c r="FJ55" s="15"/>
      <c r="FK55" s="17">
        <v>2.1837200000000001</v>
      </c>
      <c r="FL55" s="17">
        <v>-1.3240000000000001</v>
      </c>
      <c r="FM55" s="17"/>
      <c r="FN55" s="17">
        <v>1.63601</v>
      </c>
      <c r="FO55" s="17"/>
      <c r="FP55" s="17">
        <v>4.09734</v>
      </c>
      <c r="FQ55" s="17">
        <v>-1.4</v>
      </c>
      <c r="FR55" s="17">
        <v>2</v>
      </c>
      <c r="FS55" s="17">
        <v>7.1930699999999996</v>
      </c>
    </row>
    <row r="56" spans="1:175" ht="24" customHeight="1" x14ac:dyDescent="0.3">
      <c r="A56" s="16" t="s">
        <v>63</v>
      </c>
      <c r="B56" s="16" t="s">
        <v>843</v>
      </c>
      <c r="C56" s="17"/>
      <c r="D56" s="17"/>
      <c r="E56" s="17">
        <v>0</v>
      </c>
      <c r="F56" s="17">
        <v>47.8</v>
      </c>
      <c r="G56" s="17">
        <v>20.399999999999999</v>
      </c>
      <c r="H56" s="17"/>
      <c r="I56" s="17"/>
      <c r="J56" s="17">
        <v>-14.9</v>
      </c>
      <c r="K56" s="17">
        <v>5.7</v>
      </c>
      <c r="L56" s="17"/>
      <c r="M56" s="17"/>
      <c r="N56" s="17">
        <v>-36.299999999999997</v>
      </c>
      <c r="O56" s="17">
        <v>-41</v>
      </c>
      <c r="P56" s="17">
        <v>-11.9</v>
      </c>
      <c r="Q56" s="17">
        <v>24.8</v>
      </c>
      <c r="R56" s="17">
        <v>-14.5</v>
      </c>
      <c r="S56" s="17">
        <v>-21.6</v>
      </c>
      <c r="T56" s="17">
        <v>63.6</v>
      </c>
      <c r="U56" s="17">
        <v>0.1</v>
      </c>
      <c r="V56" s="17"/>
      <c r="W56" s="17"/>
      <c r="X56" s="17"/>
      <c r="Y56" s="17"/>
      <c r="Z56" s="17">
        <v>1.4</v>
      </c>
      <c r="AA56" s="17">
        <v>0.8</v>
      </c>
      <c r="AB56" s="17"/>
      <c r="AC56" s="17">
        <v>-3.3</v>
      </c>
      <c r="AD56" s="17">
        <v>3.2</v>
      </c>
      <c r="AE56" s="17">
        <v>7.5</v>
      </c>
      <c r="AF56" s="17">
        <v>2.6</v>
      </c>
      <c r="AG56" s="17"/>
      <c r="AH56" s="17"/>
      <c r="AI56" s="17"/>
      <c r="AJ56" s="17">
        <v>10.3</v>
      </c>
      <c r="AK56" s="17">
        <v>3.3</v>
      </c>
      <c r="AL56" s="17"/>
      <c r="AM56" s="17"/>
      <c r="AN56" s="17"/>
      <c r="AO56" s="17">
        <v>-1.7</v>
      </c>
      <c r="AP56" s="17">
        <v>51.1</v>
      </c>
      <c r="AQ56" s="17">
        <v>6.1</v>
      </c>
      <c r="AR56" s="17">
        <v>9.9</v>
      </c>
      <c r="AS56" s="17">
        <v>-0.3</v>
      </c>
      <c r="AT56" s="17">
        <v>-0.4</v>
      </c>
      <c r="AU56" s="17">
        <v>2.6</v>
      </c>
      <c r="AV56" s="17">
        <v>1</v>
      </c>
      <c r="AW56" s="17">
        <v>20.9</v>
      </c>
      <c r="AX56" s="17"/>
      <c r="AY56" s="17">
        <v>-52.4</v>
      </c>
      <c r="AZ56" s="17">
        <v>7</v>
      </c>
      <c r="BA56" s="17">
        <v>-1.4</v>
      </c>
      <c r="BB56" s="17">
        <v>0.5</v>
      </c>
      <c r="BC56" s="17">
        <v>0.8</v>
      </c>
      <c r="BD56" s="17">
        <v>1.4</v>
      </c>
      <c r="BE56" s="17">
        <v>1</v>
      </c>
      <c r="BF56" s="17">
        <v>-0.1</v>
      </c>
      <c r="BG56" s="17">
        <v>1.1000000000000001</v>
      </c>
      <c r="BH56" s="17">
        <v>0.2</v>
      </c>
      <c r="BI56" s="17"/>
      <c r="BJ56" s="17"/>
      <c r="BK56" s="17">
        <v>0</v>
      </c>
      <c r="BL56" s="17"/>
      <c r="BM56" s="17"/>
      <c r="BN56" s="17"/>
      <c r="BO56" s="17">
        <v>9.6</v>
      </c>
      <c r="BP56" s="17">
        <v>-32.6</v>
      </c>
      <c r="BQ56" s="17">
        <v>0</v>
      </c>
      <c r="BR56" s="17">
        <v>0</v>
      </c>
      <c r="BS56" s="17">
        <v>-5.4</v>
      </c>
      <c r="BT56" s="17"/>
      <c r="BU56" s="17"/>
      <c r="BV56" s="17"/>
      <c r="BW56" s="17"/>
      <c r="BX56" s="17"/>
      <c r="BY56" s="17"/>
      <c r="BZ56" s="17"/>
      <c r="CA56" s="17"/>
      <c r="CB56" s="17">
        <v>-0.3</v>
      </c>
      <c r="CC56" s="17">
        <v>40.700000000000003</v>
      </c>
      <c r="CD56" s="17">
        <v>32.4</v>
      </c>
      <c r="CE56" s="17">
        <v>9.9</v>
      </c>
      <c r="CF56" s="17">
        <v>14.2</v>
      </c>
      <c r="CG56" s="17">
        <v>2</v>
      </c>
      <c r="CH56" s="17"/>
      <c r="CI56" s="17"/>
      <c r="CJ56" s="17"/>
      <c r="CK56" s="17">
        <v>0</v>
      </c>
      <c r="CL56" s="17">
        <v>6.4</v>
      </c>
      <c r="CM56" s="17">
        <v>-38.299999999999997</v>
      </c>
      <c r="CN56" s="17"/>
      <c r="CO56" s="17"/>
      <c r="CP56" s="17"/>
      <c r="CQ56" s="17"/>
      <c r="CR56" s="17"/>
      <c r="CS56" s="17"/>
      <c r="CT56" s="17"/>
      <c r="CU56" s="17"/>
      <c r="CV56" s="17">
        <v>-1.1000000000000001</v>
      </c>
      <c r="CW56" s="17">
        <v>0</v>
      </c>
      <c r="CX56" s="17">
        <v>0</v>
      </c>
      <c r="CY56" s="17"/>
      <c r="CZ56" s="17">
        <v>1.5</v>
      </c>
      <c r="DA56" s="17">
        <v>0</v>
      </c>
      <c r="DB56" s="17">
        <v>-0.9</v>
      </c>
      <c r="DC56" s="17"/>
      <c r="DD56" s="17">
        <v>0</v>
      </c>
      <c r="DE56" s="17">
        <v>1.2</v>
      </c>
      <c r="DF56" s="17">
        <v>0</v>
      </c>
      <c r="DG56" s="17">
        <v>-1.6</v>
      </c>
      <c r="DH56" s="17">
        <v>0.1</v>
      </c>
      <c r="DI56" s="17">
        <v>0.6</v>
      </c>
      <c r="DJ56" s="17">
        <v>0.1</v>
      </c>
      <c r="DK56" s="17">
        <v>0</v>
      </c>
      <c r="DL56" s="17">
        <v>0</v>
      </c>
      <c r="DM56" s="17">
        <v>1.6</v>
      </c>
      <c r="DN56" s="17">
        <v>6.8</v>
      </c>
      <c r="DO56" s="17">
        <v>0</v>
      </c>
      <c r="DP56" s="17">
        <v>0.5</v>
      </c>
      <c r="DQ56" s="17">
        <v>0.7</v>
      </c>
      <c r="DR56" s="17"/>
      <c r="DS56" s="17">
        <v>0</v>
      </c>
      <c r="DT56" s="17">
        <v>0.1</v>
      </c>
      <c r="DU56" s="17">
        <v>0.7</v>
      </c>
      <c r="DV56" s="17">
        <v>0.5</v>
      </c>
      <c r="DW56" s="17"/>
      <c r="DX56" s="17">
        <v>-4.5999999999999996</v>
      </c>
      <c r="DY56" s="17">
        <v>0.7</v>
      </c>
      <c r="DZ56" s="17">
        <v>1.9</v>
      </c>
      <c r="EA56" s="17">
        <v>2.6</v>
      </c>
      <c r="EB56" s="17">
        <v>1.3</v>
      </c>
      <c r="EC56" s="17">
        <v>0.8</v>
      </c>
      <c r="ED56" s="17">
        <v>11.3</v>
      </c>
      <c r="EE56" s="17">
        <v>0</v>
      </c>
      <c r="EF56" s="17">
        <v>-5.6</v>
      </c>
      <c r="EG56" s="17">
        <v>-5.7</v>
      </c>
      <c r="EH56" s="17">
        <v>0.1</v>
      </c>
      <c r="EI56" s="17">
        <v>0.2</v>
      </c>
      <c r="EJ56" s="17">
        <v>2.6</v>
      </c>
      <c r="EK56" s="17">
        <v>0</v>
      </c>
      <c r="EL56" s="17">
        <v>1.7</v>
      </c>
      <c r="EM56" s="17">
        <v>0.2</v>
      </c>
      <c r="EN56" s="17">
        <v>0.2</v>
      </c>
      <c r="EO56" s="17">
        <v>0.2</v>
      </c>
      <c r="EP56" s="17"/>
      <c r="EQ56" s="17">
        <v>0</v>
      </c>
      <c r="ER56" s="17">
        <v>0</v>
      </c>
      <c r="ES56" s="17">
        <v>0</v>
      </c>
      <c r="ET56" s="17">
        <v>-0.2</v>
      </c>
      <c r="EU56" s="17">
        <v>0.9</v>
      </c>
      <c r="EV56" s="17">
        <v>0.6</v>
      </c>
      <c r="EW56" s="17">
        <v>0</v>
      </c>
      <c r="EX56" s="17">
        <v>0</v>
      </c>
      <c r="EY56" s="17">
        <v>0.4</v>
      </c>
      <c r="EZ56" s="17">
        <v>1.6</v>
      </c>
      <c r="FA56" s="17"/>
      <c r="FB56" s="17">
        <v>11.4</v>
      </c>
      <c r="FC56" s="17"/>
      <c r="FD56" s="17">
        <v>1.8</v>
      </c>
      <c r="FE56" s="17">
        <v>1.9</v>
      </c>
      <c r="FF56" s="17">
        <v>3</v>
      </c>
      <c r="FG56" s="17"/>
      <c r="FH56" s="17"/>
      <c r="FI56" s="17">
        <v>174</v>
      </c>
      <c r="FJ56" s="15"/>
      <c r="FK56" s="17">
        <v>1.97523</v>
      </c>
      <c r="FL56" s="17">
        <v>0.29199999999999998</v>
      </c>
      <c r="FM56" s="17"/>
      <c r="FN56" s="17">
        <v>1.75177</v>
      </c>
      <c r="FO56" s="17"/>
      <c r="FP56" s="17">
        <v>4.0924300000000002</v>
      </c>
      <c r="FQ56" s="17">
        <v>-0.9</v>
      </c>
      <c r="FR56" s="17">
        <v>2</v>
      </c>
      <c r="FS56" s="17">
        <v>9.21143</v>
      </c>
    </row>
    <row r="57" spans="1:175" ht="24" customHeight="1" x14ac:dyDescent="0.3">
      <c r="A57" s="16" t="s">
        <v>63</v>
      </c>
      <c r="B57" s="16" t="s">
        <v>844</v>
      </c>
      <c r="C57" s="17"/>
      <c r="D57" s="17"/>
      <c r="E57" s="17">
        <v>0</v>
      </c>
      <c r="F57" s="17">
        <v>60.3</v>
      </c>
      <c r="G57" s="17">
        <v>21.3</v>
      </c>
      <c r="H57" s="17"/>
      <c r="I57" s="17"/>
      <c r="J57" s="17">
        <v>-13.6</v>
      </c>
      <c r="K57" s="17">
        <v>13.1</v>
      </c>
      <c r="L57" s="17"/>
      <c r="M57" s="17"/>
      <c r="N57" s="17">
        <v>-40.9</v>
      </c>
      <c r="O57" s="17">
        <v>-26.1</v>
      </c>
      <c r="P57" s="17">
        <v>-6.2</v>
      </c>
      <c r="Q57" s="17">
        <v>18.7</v>
      </c>
      <c r="R57" s="17">
        <v>-24.3</v>
      </c>
      <c r="S57" s="17">
        <v>-27.1</v>
      </c>
      <c r="T57" s="17">
        <v>58.9</v>
      </c>
      <c r="U57" s="17">
        <v>0.8</v>
      </c>
      <c r="V57" s="17"/>
      <c r="W57" s="17"/>
      <c r="X57" s="17"/>
      <c r="Y57" s="17"/>
      <c r="Z57" s="17">
        <v>5.5</v>
      </c>
      <c r="AA57" s="17">
        <v>1.4</v>
      </c>
      <c r="AB57" s="17"/>
      <c r="AC57" s="17">
        <v>-3.3</v>
      </c>
      <c r="AD57" s="17">
        <v>2.9</v>
      </c>
      <c r="AE57" s="17">
        <v>4.8</v>
      </c>
      <c r="AF57" s="17">
        <v>2.2999999999999998</v>
      </c>
      <c r="AG57" s="17"/>
      <c r="AH57" s="17"/>
      <c r="AI57" s="17"/>
      <c r="AJ57" s="17">
        <v>10.199999999999999</v>
      </c>
      <c r="AK57" s="17">
        <v>3.6</v>
      </c>
      <c r="AL57" s="17"/>
      <c r="AM57" s="17"/>
      <c r="AN57" s="17"/>
      <c r="AO57" s="17">
        <v>-1.8</v>
      </c>
      <c r="AP57" s="17">
        <v>42.9</v>
      </c>
      <c r="AQ57" s="17">
        <v>6.5</v>
      </c>
      <c r="AR57" s="17">
        <v>9.9</v>
      </c>
      <c r="AS57" s="17">
        <v>-0.2</v>
      </c>
      <c r="AT57" s="17">
        <v>-0.6</v>
      </c>
      <c r="AU57" s="17">
        <v>2.7</v>
      </c>
      <c r="AV57" s="17">
        <v>1.9</v>
      </c>
      <c r="AW57" s="17">
        <v>16.5</v>
      </c>
      <c r="AX57" s="17"/>
      <c r="AY57" s="17">
        <v>-58.3</v>
      </c>
      <c r="AZ57" s="17">
        <v>1.1000000000000001</v>
      </c>
      <c r="BA57" s="17">
        <v>-1.4</v>
      </c>
      <c r="BB57" s="17">
        <v>0.3</v>
      </c>
      <c r="BC57" s="17">
        <v>5.7</v>
      </c>
      <c r="BD57" s="17">
        <v>4.5999999999999996</v>
      </c>
      <c r="BE57" s="17">
        <v>1</v>
      </c>
      <c r="BF57" s="17">
        <v>-0.2</v>
      </c>
      <c r="BG57" s="17">
        <v>14.8</v>
      </c>
      <c r="BH57" s="17">
        <v>0.2</v>
      </c>
      <c r="BI57" s="17"/>
      <c r="BJ57" s="17"/>
      <c r="BK57" s="17">
        <v>0</v>
      </c>
      <c r="BL57" s="17"/>
      <c r="BM57" s="17"/>
      <c r="BN57" s="17"/>
      <c r="BO57" s="17">
        <v>6.2</v>
      </c>
      <c r="BP57" s="17">
        <v>-40.9</v>
      </c>
      <c r="BQ57" s="17">
        <v>0</v>
      </c>
      <c r="BR57" s="17">
        <v>-0.4</v>
      </c>
      <c r="BS57" s="17">
        <v>-18.3</v>
      </c>
      <c r="BT57" s="17"/>
      <c r="BU57" s="17"/>
      <c r="BV57" s="17"/>
      <c r="BW57" s="17"/>
      <c r="BX57" s="17"/>
      <c r="BY57" s="17"/>
      <c r="BZ57" s="17"/>
      <c r="CA57" s="17"/>
      <c r="CB57" s="17">
        <v>-0.3</v>
      </c>
      <c r="CC57" s="17">
        <v>22.9</v>
      </c>
      <c r="CD57" s="17">
        <v>19.899999999999999</v>
      </c>
      <c r="CE57" s="17">
        <v>8.1999999999999993</v>
      </c>
      <c r="CF57" s="17">
        <v>11</v>
      </c>
      <c r="CG57" s="17">
        <v>2.1</v>
      </c>
      <c r="CH57" s="17"/>
      <c r="CI57" s="17"/>
      <c r="CJ57" s="17"/>
      <c r="CK57" s="17">
        <v>0</v>
      </c>
      <c r="CL57" s="17">
        <v>3</v>
      </c>
      <c r="CM57" s="17">
        <v>-43.4</v>
      </c>
      <c r="CN57" s="17"/>
      <c r="CO57" s="17"/>
      <c r="CP57" s="17"/>
      <c r="CQ57" s="17"/>
      <c r="CR57" s="17"/>
      <c r="CS57" s="17"/>
      <c r="CT57" s="17"/>
      <c r="CU57" s="17"/>
      <c r="CV57" s="17">
        <v>-1.3</v>
      </c>
      <c r="CW57" s="17">
        <v>0</v>
      </c>
      <c r="CX57" s="17">
        <v>0</v>
      </c>
      <c r="CY57" s="17"/>
      <c r="CZ57" s="17">
        <v>1.5</v>
      </c>
      <c r="DA57" s="17">
        <v>-0.1</v>
      </c>
      <c r="DB57" s="17">
        <v>-0.9</v>
      </c>
      <c r="DC57" s="17"/>
      <c r="DD57" s="17">
        <v>0</v>
      </c>
      <c r="DE57" s="17">
        <v>1.1000000000000001</v>
      </c>
      <c r="DF57" s="17">
        <v>1.2</v>
      </c>
      <c r="DG57" s="17">
        <v>-1.6</v>
      </c>
      <c r="DH57" s="17">
        <v>0.1</v>
      </c>
      <c r="DI57" s="17">
        <v>0.6</v>
      </c>
      <c r="DJ57" s="17">
        <v>0.1</v>
      </c>
      <c r="DK57" s="17">
        <v>0</v>
      </c>
      <c r="DL57" s="17">
        <v>0</v>
      </c>
      <c r="DM57" s="17">
        <v>1.2</v>
      </c>
      <c r="DN57" s="17">
        <v>6.1</v>
      </c>
      <c r="DO57" s="17">
        <v>0</v>
      </c>
      <c r="DP57" s="17">
        <v>0.5</v>
      </c>
      <c r="DQ57" s="17">
        <v>0.7</v>
      </c>
      <c r="DR57" s="17"/>
      <c r="DS57" s="17">
        <v>0</v>
      </c>
      <c r="DT57" s="17">
        <v>0</v>
      </c>
      <c r="DU57" s="17">
        <v>0.6</v>
      </c>
      <c r="DV57" s="17">
        <v>0.5</v>
      </c>
      <c r="DW57" s="17"/>
      <c r="DX57" s="17">
        <v>-4.5999999999999996</v>
      </c>
      <c r="DY57" s="17">
        <v>0.6</v>
      </c>
      <c r="DZ57" s="17">
        <v>1.9</v>
      </c>
      <c r="EA57" s="17">
        <v>2.6</v>
      </c>
      <c r="EB57" s="17">
        <v>1.1000000000000001</v>
      </c>
      <c r="EC57" s="17">
        <v>0.8</v>
      </c>
      <c r="ED57" s="17">
        <v>23.7</v>
      </c>
      <c r="EE57" s="17">
        <v>0</v>
      </c>
      <c r="EF57" s="17">
        <v>-8</v>
      </c>
      <c r="EG57" s="17">
        <v>-8.3000000000000007</v>
      </c>
      <c r="EH57" s="17">
        <v>0</v>
      </c>
      <c r="EI57" s="17">
        <v>0</v>
      </c>
      <c r="EJ57" s="17">
        <v>2.6</v>
      </c>
      <c r="EK57" s="17">
        <v>0</v>
      </c>
      <c r="EL57" s="17">
        <v>1.8</v>
      </c>
      <c r="EM57" s="17">
        <v>0.2</v>
      </c>
      <c r="EN57" s="17">
        <v>0.2</v>
      </c>
      <c r="EO57" s="17">
        <v>0.2</v>
      </c>
      <c r="EP57" s="17"/>
      <c r="EQ57" s="17">
        <v>0</v>
      </c>
      <c r="ER57" s="17">
        <v>0</v>
      </c>
      <c r="ES57" s="17">
        <v>0</v>
      </c>
      <c r="ET57" s="17">
        <v>-0.2</v>
      </c>
      <c r="EU57" s="17">
        <v>1.4</v>
      </c>
      <c r="EV57" s="17">
        <v>0.2</v>
      </c>
      <c r="EW57" s="17">
        <v>0</v>
      </c>
      <c r="EX57" s="17">
        <v>0</v>
      </c>
      <c r="EY57" s="17">
        <v>0.4</v>
      </c>
      <c r="EZ57" s="17">
        <v>1.4</v>
      </c>
      <c r="FA57" s="17"/>
      <c r="FB57" s="17">
        <v>10.5</v>
      </c>
      <c r="FC57" s="17"/>
      <c r="FD57" s="17">
        <v>1.8</v>
      </c>
      <c r="FE57" s="17">
        <v>1.8</v>
      </c>
      <c r="FF57" s="17">
        <v>3.3</v>
      </c>
      <c r="FG57" s="17"/>
      <c r="FH57" s="17"/>
      <c r="FI57" s="17">
        <v>123.6</v>
      </c>
      <c r="FJ57" s="15"/>
      <c r="FK57" s="17">
        <v>2.0722200000000002</v>
      </c>
      <c r="FL57" s="17">
        <v>2.1379999999999999</v>
      </c>
      <c r="FM57" s="17"/>
      <c r="FN57" s="17">
        <v>1.66961</v>
      </c>
      <c r="FO57" s="17"/>
      <c r="FP57" s="17">
        <v>4.10161</v>
      </c>
      <c r="FQ57" s="17">
        <v>-1.2</v>
      </c>
      <c r="FR57" s="17">
        <v>1.8</v>
      </c>
      <c r="FS57" s="17">
        <v>10.581440000000001</v>
      </c>
    </row>
    <row r="58" spans="1:175" ht="24" customHeight="1" x14ac:dyDescent="0.3">
      <c r="A58" s="18" t="s">
        <v>845</v>
      </c>
      <c r="B58" s="18" t="s">
        <v>64</v>
      </c>
      <c r="C58" s="19"/>
      <c r="D58" s="19"/>
      <c r="E58" s="19">
        <v>0</v>
      </c>
      <c r="F58" s="19">
        <v>19.5</v>
      </c>
      <c r="G58" s="19">
        <v>15.6</v>
      </c>
      <c r="H58" s="19"/>
      <c r="I58" s="19"/>
      <c r="J58" s="19">
        <v>-22.9</v>
      </c>
      <c r="K58" s="19">
        <v>-6.7</v>
      </c>
      <c r="L58" s="19"/>
      <c r="M58" s="19"/>
      <c r="N58" s="19">
        <v>-35.799999999999997</v>
      </c>
      <c r="O58" s="19">
        <v>-29.6</v>
      </c>
      <c r="P58" s="19">
        <v>-31.3</v>
      </c>
      <c r="Q58" s="19">
        <v>4.7</v>
      </c>
      <c r="R58" s="19">
        <v>-31.4</v>
      </c>
      <c r="S58" s="19">
        <v>-32.9</v>
      </c>
      <c r="T58" s="19">
        <v>57</v>
      </c>
      <c r="U58" s="19">
        <v>0.1</v>
      </c>
      <c r="V58" s="19"/>
      <c r="W58" s="19"/>
      <c r="X58" s="19"/>
      <c r="Y58" s="19"/>
      <c r="Z58" s="19">
        <v>-2.8</v>
      </c>
      <c r="AA58" s="19">
        <v>0.9</v>
      </c>
      <c r="AB58" s="19"/>
      <c r="AC58" s="19">
        <v>-3.3</v>
      </c>
      <c r="AD58" s="19">
        <v>2.2000000000000002</v>
      </c>
      <c r="AE58" s="19">
        <v>4.5999999999999996</v>
      </c>
      <c r="AF58" s="19">
        <v>1.1000000000000001</v>
      </c>
      <c r="AG58" s="19"/>
      <c r="AH58" s="19"/>
      <c r="AI58" s="19"/>
      <c r="AJ58" s="19">
        <v>10</v>
      </c>
      <c r="AK58" s="19">
        <v>0.9</v>
      </c>
      <c r="AL58" s="19"/>
      <c r="AM58" s="19"/>
      <c r="AN58" s="19"/>
      <c r="AO58" s="19">
        <v>-1.8</v>
      </c>
      <c r="AP58" s="19">
        <v>17.3</v>
      </c>
      <c r="AQ58" s="19">
        <v>9.9</v>
      </c>
      <c r="AR58" s="19">
        <v>9.1999999999999993</v>
      </c>
      <c r="AS58" s="19">
        <v>-0.2</v>
      </c>
      <c r="AT58" s="19">
        <v>-0.3</v>
      </c>
      <c r="AU58" s="19">
        <v>2.7</v>
      </c>
      <c r="AV58" s="19">
        <v>1.2</v>
      </c>
      <c r="AW58" s="19">
        <v>5.0999999999999996</v>
      </c>
      <c r="AX58" s="19"/>
      <c r="AY58" s="19">
        <v>-57.2</v>
      </c>
      <c r="AZ58" s="19">
        <v>6.4</v>
      </c>
      <c r="BA58" s="19">
        <v>-1.2</v>
      </c>
      <c r="BB58" s="19">
        <v>0.2</v>
      </c>
      <c r="BC58" s="19">
        <v>-0.7</v>
      </c>
      <c r="BD58" s="19">
        <v>-0.2</v>
      </c>
      <c r="BE58" s="19">
        <v>1</v>
      </c>
      <c r="BF58" s="19">
        <v>-0.1</v>
      </c>
      <c r="BG58" s="19">
        <v>1</v>
      </c>
      <c r="BH58" s="19">
        <v>-3.4</v>
      </c>
      <c r="BI58" s="19"/>
      <c r="BJ58" s="19"/>
      <c r="BK58" s="19">
        <v>0</v>
      </c>
      <c r="BL58" s="19"/>
      <c r="BM58" s="19"/>
      <c r="BN58" s="19"/>
      <c r="BO58" s="19">
        <v>2.6</v>
      </c>
      <c r="BP58" s="19">
        <v>-46.2</v>
      </c>
      <c r="BQ58" s="19">
        <v>0</v>
      </c>
      <c r="BR58" s="19">
        <v>-7.7</v>
      </c>
      <c r="BS58" s="19">
        <v>-21.7</v>
      </c>
      <c r="BT58" s="19"/>
      <c r="BU58" s="19"/>
      <c r="BV58" s="19"/>
      <c r="BW58" s="19"/>
      <c r="BX58" s="19"/>
      <c r="BY58" s="19"/>
      <c r="BZ58" s="19"/>
      <c r="CA58" s="19"/>
      <c r="CB58" s="19">
        <v>-0.3</v>
      </c>
      <c r="CC58" s="19">
        <v>17.100000000000001</v>
      </c>
      <c r="CD58" s="19">
        <v>23.6</v>
      </c>
      <c r="CE58" s="19">
        <v>7.2</v>
      </c>
      <c r="CF58" s="19">
        <v>11.2</v>
      </c>
      <c r="CG58" s="19">
        <v>1.9</v>
      </c>
      <c r="CH58" s="19"/>
      <c r="CI58" s="19"/>
      <c r="CJ58" s="19"/>
      <c r="CK58" s="19">
        <v>0</v>
      </c>
      <c r="CL58" s="19">
        <v>-6.6</v>
      </c>
      <c r="CM58" s="19">
        <v>-56.9</v>
      </c>
      <c r="CN58" s="19"/>
      <c r="CO58" s="19"/>
      <c r="CP58" s="19"/>
      <c r="CQ58" s="19"/>
      <c r="CR58" s="19"/>
      <c r="CS58" s="19"/>
      <c r="CT58" s="19"/>
      <c r="CU58" s="19"/>
      <c r="CV58" s="19">
        <v>-1.8</v>
      </c>
      <c r="CW58" s="19">
        <v>0</v>
      </c>
      <c r="CX58" s="19">
        <v>0</v>
      </c>
      <c r="CY58" s="19"/>
      <c r="CZ58" s="19">
        <v>1.5</v>
      </c>
      <c r="DA58" s="19">
        <v>0</v>
      </c>
      <c r="DB58" s="19">
        <v>-0.9</v>
      </c>
      <c r="DC58" s="19"/>
      <c r="DD58" s="19">
        <v>0.2</v>
      </c>
      <c r="DE58" s="19">
        <v>1.1000000000000001</v>
      </c>
      <c r="DF58" s="19">
        <v>1.3</v>
      </c>
      <c r="DG58" s="19">
        <v>-1.9</v>
      </c>
      <c r="DH58" s="19">
        <v>0.1</v>
      </c>
      <c r="DI58" s="19">
        <v>0.6</v>
      </c>
      <c r="DJ58" s="19">
        <v>0.1</v>
      </c>
      <c r="DK58" s="19">
        <v>0</v>
      </c>
      <c r="DL58" s="19">
        <v>0</v>
      </c>
      <c r="DM58" s="19">
        <v>0.9</v>
      </c>
      <c r="DN58" s="19">
        <v>2.5</v>
      </c>
      <c r="DO58" s="19">
        <v>0</v>
      </c>
      <c r="DP58" s="19">
        <v>0.5</v>
      </c>
      <c r="DQ58" s="19">
        <v>0.7</v>
      </c>
      <c r="DR58" s="19"/>
      <c r="DS58" s="19">
        <v>0</v>
      </c>
      <c r="DT58" s="19">
        <v>0.1</v>
      </c>
      <c r="DU58" s="19">
        <v>0.7</v>
      </c>
      <c r="DV58" s="19">
        <v>0.5</v>
      </c>
      <c r="DW58" s="19"/>
      <c r="DX58" s="19">
        <v>-4.8</v>
      </c>
      <c r="DY58" s="19">
        <v>0.1</v>
      </c>
      <c r="DZ58" s="19">
        <v>1.7</v>
      </c>
      <c r="EA58" s="19">
        <v>2.5</v>
      </c>
      <c r="EB58" s="19">
        <v>1.1000000000000001</v>
      </c>
      <c r="EC58" s="19">
        <v>0.8</v>
      </c>
      <c r="ED58" s="19">
        <v>17.3</v>
      </c>
      <c r="EE58" s="19">
        <v>0</v>
      </c>
      <c r="EF58" s="19">
        <v>-12.7</v>
      </c>
      <c r="EG58" s="19">
        <v>-13</v>
      </c>
      <c r="EH58" s="19">
        <v>0</v>
      </c>
      <c r="EI58" s="19">
        <v>0</v>
      </c>
      <c r="EJ58" s="19">
        <v>2.6</v>
      </c>
      <c r="EK58" s="19">
        <v>-0.4</v>
      </c>
      <c r="EL58" s="19">
        <v>1.8</v>
      </c>
      <c r="EM58" s="19">
        <v>0.2</v>
      </c>
      <c r="EN58" s="19">
        <v>0.2</v>
      </c>
      <c r="EO58" s="19">
        <v>0.2</v>
      </c>
      <c r="EP58" s="19"/>
      <c r="EQ58" s="19">
        <v>0</v>
      </c>
      <c r="ER58" s="19">
        <v>0</v>
      </c>
      <c r="ES58" s="19">
        <v>0</v>
      </c>
      <c r="ET58" s="19">
        <v>-0.2</v>
      </c>
      <c r="EU58" s="19">
        <v>-0.5</v>
      </c>
      <c r="EV58" s="19">
        <v>0</v>
      </c>
      <c r="EW58" s="19">
        <v>0</v>
      </c>
      <c r="EX58" s="19">
        <v>0</v>
      </c>
      <c r="EY58" s="19">
        <v>0.4</v>
      </c>
      <c r="EZ58" s="19">
        <v>1.3</v>
      </c>
      <c r="FA58" s="19"/>
      <c r="FB58" s="19">
        <v>12.4</v>
      </c>
      <c r="FC58" s="19"/>
      <c r="FD58" s="19">
        <v>1.9</v>
      </c>
      <c r="FE58" s="19">
        <v>2.2000000000000002</v>
      </c>
      <c r="FF58" s="19">
        <v>2.7</v>
      </c>
      <c r="FG58" s="19"/>
      <c r="FH58" s="19"/>
      <c r="FI58" s="19">
        <v>-143</v>
      </c>
      <c r="FJ58" s="15"/>
      <c r="FK58" s="19">
        <v>2.2754500000000002</v>
      </c>
      <c r="FL58" s="19">
        <v>-0.36599999999999999</v>
      </c>
      <c r="FM58" s="19"/>
      <c r="FN58" s="19">
        <v>1.79453</v>
      </c>
      <c r="FO58" s="19"/>
      <c r="FP58" s="19">
        <v>4.0989000000000004</v>
      </c>
      <c r="FQ58" s="19">
        <v>0</v>
      </c>
      <c r="FR58" s="19">
        <v>2</v>
      </c>
      <c r="FS58" s="19">
        <v>9.80288</v>
      </c>
    </row>
    <row r="59" spans="1:175" ht="25.05" customHeight="1" x14ac:dyDescent="0.3">
      <c r="A59" s="201" t="s">
        <v>846</v>
      </c>
      <c r="B59" s="202"/>
      <c r="C59" s="20">
        <v>0</v>
      </c>
      <c r="D59" s="20">
        <v>0</v>
      </c>
      <c r="E59" s="20">
        <v>129.15</v>
      </c>
      <c r="F59" s="20">
        <v>2045.6</v>
      </c>
      <c r="G59" s="20">
        <v>694.15</v>
      </c>
      <c r="H59" s="20">
        <v>0</v>
      </c>
      <c r="I59" s="20">
        <v>0</v>
      </c>
      <c r="J59" s="20">
        <v>-212.45</v>
      </c>
      <c r="K59" s="20">
        <v>359.6</v>
      </c>
      <c r="L59" s="20">
        <v>0</v>
      </c>
      <c r="M59" s="20">
        <v>0</v>
      </c>
      <c r="N59" s="20">
        <v>-377.5</v>
      </c>
      <c r="O59" s="20">
        <v>-575.1</v>
      </c>
      <c r="P59" s="20">
        <v>-229.35</v>
      </c>
      <c r="Q59" s="20">
        <v>723.8</v>
      </c>
      <c r="R59" s="20">
        <v>-156.1</v>
      </c>
      <c r="S59" s="20">
        <v>55.35</v>
      </c>
      <c r="T59" s="20">
        <v>1054.55</v>
      </c>
      <c r="U59" s="20">
        <v>1.25</v>
      </c>
      <c r="V59" s="20">
        <v>0</v>
      </c>
      <c r="W59" s="20">
        <v>0</v>
      </c>
      <c r="X59" s="20">
        <v>0</v>
      </c>
      <c r="Y59" s="20">
        <v>0</v>
      </c>
      <c r="Z59" s="20">
        <v>51.8</v>
      </c>
      <c r="AA59" s="20">
        <v>33.450000000000003</v>
      </c>
      <c r="AB59" s="20">
        <v>0</v>
      </c>
      <c r="AC59" s="20">
        <v>-79.650000000000006</v>
      </c>
      <c r="AD59" s="20">
        <v>84.5</v>
      </c>
      <c r="AE59" s="20">
        <v>217.75</v>
      </c>
      <c r="AF59" s="20">
        <v>45.1</v>
      </c>
      <c r="AG59" s="20">
        <v>0</v>
      </c>
      <c r="AH59" s="20">
        <v>0</v>
      </c>
      <c r="AI59" s="20">
        <v>0</v>
      </c>
      <c r="AJ59" s="20">
        <v>187.35</v>
      </c>
      <c r="AK59" s="20">
        <v>328.45</v>
      </c>
      <c r="AL59" s="20">
        <v>0</v>
      </c>
      <c r="AM59" s="20">
        <v>0</v>
      </c>
      <c r="AN59" s="20">
        <v>0</v>
      </c>
      <c r="AO59" s="20">
        <v>-31.05</v>
      </c>
      <c r="AP59" s="20">
        <v>1110.7</v>
      </c>
      <c r="AQ59" s="20">
        <v>159</v>
      </c>
      <c r="AR59" s="20">
        <v>251.55</v>
      </c>
      <c r="AS59" s="20">
        <v>20.75</v>
      </c>
      <c r="AT59" s="20">
        <v>-6.95</v>
      </c>
      <c r="AU59" s="20">
        <v>63.85</v>
      </c>
      <c r="AV59" s="20">
        <v>22.9</v>
      </c>
      <c r="AW59" s="20">
        <v>518.20000000000005</v>
      </c>
      <c r="AX59" s="20">
        <v>0</v>
      </c>
      <c r="AY59" s="20">
        <v>-126.7</v>
      </c>
      <c r="AZ59" s="20">
        <v>211.25</v>
      </c>
      <c r="BA59" s="20">
        <v>-30.4</v>
      </c>
      <c r="BB59" s="20">
        <v>7.45</v>
      </c>
      <c r="BC59" s="20">
        <v>-45.4</v>
      </c>
      <c r="BD59" s="20">
        <v>58.8</v>
      </c>
      <c r="BE59" s="20">
        <v>23.65</v>
      </c>
      <c r="BF59" s="20">
        <v>-1.1000000000000001</v>
      </c>
      <c r="BG59" s="20">
        <v>45.9</v>
      </c>
      <c r="BH59" s="20">
        <v>26.75</v>
      </c>
      <c r="BI59" s="20">
        <v>0</v>
      </c>
      <c r="BJ59" s="20">
        <v>0</v>
      </c>
      <c r="BK59" s="20">
        <v>9.3000000000000007</v>
      </c>
      <c r="BL59" s="20">
        <v>0</v>
      </c>
      <c r="BM59" s="20">
        <v>0</v>
      </c>
      <c r="BN59" s="20">
        <v>0</v>
      </c>
      <c r="BO59" s="20">
        <v>225.15</v>
      </c>
      <c r="BP59" s="20">
        <v>-857.7</v>
      </c>
      <c r="BQ59" s="20">
        <v>-0.25</v>
      </c>
      <c r="BR59" s="20">
        <v>-208</v>
      </c>
      <c r="BS59" s="20">
        <v>-420.1</v>
      </c>
      <c r="BT59" s="20">
        <v>0</v>
      </c>
      <c r="BU59" s="20">
        <v>0</v>
      </c>
      <c r="BV59" s="20">
        <v>0</v>
      </c>
      <c r="BW59" s="20">
        <v>0</v>
      </c>
      <c r="BX59" s="20">
        <v>0</v>
      </c>
      <c r="BY59" s="20">
        <v>0</v>
      </c>
      <c r="BZ59" s="20">
        <v>0</v>
      </c>
      <c r="CA59" s="20">
        <v>0</v>
      </c>
      <c r="CB59" s="20">
        <v>-7.55</v>
      </c>
      <c r="CC59" s="20">
        <v>1258.8</v>
      </c>
      <c r="CD59" s="20">
        <v>897.05</v>
      </c>
      <c r="CE59" s="20">
        <v>232.5</v>
      </c>
      <c r="CF59" s="20">
        <v>246.3</v>
      </c>
      <c r="CG59" s="20">
        <v>71</v>
      </c>
      <c r="CH59" s="20">
        <v>0</v>
      </c>
      <c r="CI59" s="20">
        <v>0</v>
      </c>
      <c r="CJ59" s="20">
        <v>0</v>
      </c>
      <c r="CK59" s="20">
        <v>251.45</v>
      </c>
      <c r="CL59" s="20">
        <v>559.25</v>
      </c>
      <c r="CM59" s="20">
        <v>-260.3</v>
      </c>
      <c r="CN59" s="20">
        <v>0</v>
      </c>
      <c r="CO59" s="20">
        <v>0</v>
      </c>
      <c r="CP59" s="20">
        <v>0</v>
      </c>
      <c r="CQ59" s="20">
        <v>0</v>
      </c>
      <c r="CR59" s="20">
        <v>0</v>
      </c>
      <c r="CS59" s="20">
        <v>0</v>
      </c>
      <c r="CT59" s="20">
        <v>0</v>
      </c>
      <c r="CU59" s="20">
        <v>0</v>
      </c>
      <c r="CV59" s="20">
        <v>-41.95</v>
      </c>
      <c r="CW59" s="20">
        <v>65.7</v>
      </c>
      <c r="CX59" s="20">
        <v>0.1</v>
      </c>
      <c r="CY59" s="20">
        <v>0</v>
      </c>
      <c r="CZ59" s="20">
        <v>27.1</v>
      </c>
      <c r="DA59" s="20">
        <v>0.4</v>
      </c>
      <c r="DB59" s="20">
        <v>-21.9</v>
      </c>
      <c r="DC59" s="20">
        <v>0</v>
      </c>
      <c r="DD59" s="20">
        <v>-1.65</v>
      </c>
      <c r="DE59" s="20">
        <v>26.7</v>
      </c>
      <c r="DF59" s="20">
        <v>10.55</v>
      </c>
      <c r="DG59" s="20">
        <v>-13.05</v>
      </c>
      <c r="DH59" s="20">
        <v>2.25</v>
      </c>
      <c r="DI59" s="20">
        <v>13.45</v>
      </c>
      <c r="DJ59" s="20">
        <v>1.05</v>
      </c>
      <c r="DK59" s="20">
        <v>-6.95</v>
      </c>
      <c r="DL59" s="20">
        <v>155.55000000000001</v>
      </c>
      <c r="DM59" s="20">
        <v>-69.55</v>
      </c>
      <c r="DN59" s="20">
        <v>62.55</v>
      </c>
      <c r="DO59" s="20">
        <v>1.8</v>
      </c>
      <c r="DP59" s="20">
        <v>12</v>
      </c>
      <c r="DQ59" s="20">
        <v>16.899999999999999</v>
      </c>
      <c r="DR59" s="20">
        <v>0</v>
      </c>
      <c r="DS59" s="20">
        <v>-26.25</v>
      </c>
      <c r="DT59" s="20">
        <v>0.85</v>
      </c>
      <c r="DU59" s="20">
        <v>13.15</v>
      </c>
      <c r="DV59" s="20">
        <v>2.1</v>
      </c>
      <c r="DW59" s="20">
        <v>0</v>
      </c>
      <c r="DX59" s="20">
        <v>-111.85</v>
      </c>
      <c r="DY59" s="20">
        <v>17.850000000000001</v>
      </c>
      <c r="DZ59" s="20">
        <v>38.6</v>
      </c>
      <c r="EA59" s="20">
        <v>59.7</v>
      </c>
      <c r="EB59" s="20">
        <v>36.25</v>
      </c>
      <c r="EC59" s="20">
        <v>19.2</v>
      </c>
      <c r="ED59" s="20">
        <v>115.4</v>
      </c>
      <c r="EE59" s="20">
        <v>21.85</v>
      </c>
      <c r="EF59" s="20">
        <v>-123.55</v>
      </c>
      <c r="EG59" s="20">
        <v>-150</v>
      </c>
      <c r="EH59" s="20">
        <v>1.3</v>
      </c>
      <c r="EI59" s="20">
        <v>1.6</v>
      </c>
      <c r="EJ59" s="20">
        <v>62.4</v>
      </c>
      <c r="EK59" s="20">
        <v>-1</v>
      </c>
      <c r="EL59" s="20">
        <v>45.8</v>
      </c>
      <c r="EM59" s="20">
        <v>4.8</v>
      </c>
      <c r="EN59" s="20">
        <v>4.8</v>
      </c>
      <c r="EO59" s="20">
        <v>4.8</v>
      </c>
      <c r="EP59" s="20">
        <v>0</v>
      </c>
      <c r="EQ59" s="20">
        <v>237.60900000000001</v>
      </c>
      <c r="ER59" s="20">
        <v>16.3</v>
      </c>
      <c r="ES59" s="20">
        <v>132.4</v>
      </c>
      <c r="ET59" s="20">
        <v>-4.8</v>
      </c>
      <c r="EU59" s="20">
        <v>178.7</v>
      </c>
      <c r="EV59" s="20">
        <v>116.95</v>
      </c>
      <c r="EW59" s="20">
        <v>82.95</v>
      </c>
      <c r="EX59" s="20">
        <v>13.3</v>
      </c>
      <c r="EY59" s="20">
        <v>17</v>
      </c>
      <c r="EZ59" s="20">
        <v>43.8</v>
      </c>
      <c r="FA59" s="20">
        <v>0</v>
      </c>
      <c r="FB59" s="20">
        <v>204.85</v>
      </c>
      <c r="FC59" s="20">
        <v>0</v>
      </c>
      <c r="FD59" s="20">
        <v>44.1</v>
      </c>
      <c r="FE59" s="20">
        <v>45.4</v>
      </c>
      <c r="FF59" s="20">
        <v>61.9</v>
      </c>
      <c r="FG59" s="20">
        <v>0</v>
      </c>
      <c r="FH59" s="20">
        <v>0</v>
      </c>
      <c r="FI59" s="20">
        <v>10127.058999999999</v>
      </c>
      <c r="FJ59" s="21"/>
      <c r="FK59" s="20">
        <v>51.264040000000001</v>
      </c>
      <c r="FL59" s="20">
        <v>-6.4779999999999998</v>
      </c>
      <c r="FM59" s="20">
        <v>0</v>
      </c>
      <c r="FN59" s="20">
        <v>41.234945000000003</v>
      </c>
      <c r="FO59" s="20">
        <v>0</v>
      </c>
      <c r="FP59" s="20">
        <v>68.787580000000005</v>
      </c>
      <c r="FQ59" s="20">
        <v>-0.2</v>
      </c>
      <c r="FR59" s="20">
        <v>48.55</v>
      </c>
      <c r="FS59" s="20">
        <v>203.15856500000001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849</v>
      </c>
      <c r="C5" s="1"/>
      <c r="D5" s="1"/>
      <c r="E5" s="1"/>
      <c r="F5" s="1"/>
      <c r="G5" s="1"/>
      <c r="H5" s="1"/>
    </row>
    <row r="6" spans="1:8" ht="22.95" customHeight="1" x14ac:dyDescent="0.3">
      <c r="A6" s="1"/>
      <c r="B6" s="206" t="s">
        <v>850</v>
      </c>
      <c r="C6" s="206" t="s">
        <v>851</v>
      </c>
      <c r="D6" s="206"/>
      <c r="E6" s="206" t="s">
        <v>852</v>
      </c>
      <c r="F6" s="206"/>
      <c r="G6" s="206"/>
      <c r="H6" s="206" t="s">
        <v>853</v>
      </c>
    </row>
    <row r="7" spans="1:8" ht="31.05" customHeight="1" x14ac:dyDescent="0.3">
      <c r="A7" s="1"/>
      <c r="B7" s="206"/>
      <c r="C7" s="24" t="s">
        <v>854</v>
      </c>
      <c r="D7" s="24" t="s">
        <v>855</v>
      </c>
      <c r="E7" s="24" t="s">
        <v>582</v>
      </c>
      <c r="F7" s="24" t="s">
        <v>580</v>
      </c>
      <c r="G7" s="24" t="s">
        <v>581</v>
      </c>
      <c r="H7" s="24" t="s">
        <v>856</v>
      </c>
    </row>
    <row r="8" spans="1:8" ht="10.95" customHeight="1" x14ac:dyDescent="0.3">
      <c r="A8" s="1"/>
      <c r="B8" s="25" t="s">
        <v>798</v>
      </c>
      <c r="C8" s="26">
        <v>0</v>
      </c>
      <c r="D8" s="26">
        <v>6674.65</v>
      </c>
      <c r="E8" s="27">
        <v>977.45349999999996</v>
      </c>
      <c r="F8" s="27">
        <v>3885.1107000000002</v>
      </c>
      <c r="G8" s="27">
        <v>1812.0858000000001</v>
      </c>
      <c r="H8" s="27">
        <v>225.7243</v>
      </c>
    </row>
    <row r="9" spans="1:8" ht="10.95" customHeight="1" x14ac:dyDescent="0.3">
      <c r="A9" s="1"/>
      <c r="B9" s="25" t="s">
        <v>799</v>
      </c>
      <c r="C9" s="26">
        <v>0</v>
      </c>
      <c r="D9" s="26">
        <v>6561.31</v>
      </c>
      <c r="E9" s="27">
        <v>945.72609999999997</v>
      </c>
      <c r="F9" s="27">
        <v>3810.7282</v>
      </c>
      <c r="G9" s="27">
        <v>1804.8557000000001</v>
      </c>
      <c r="H9" s="27">
        <v>227.15889999999999</v>
      </c>
    </row>
    <row r="10" spans="1:8" ht="10.95" customHeight="1" x14ac:dyDescent="0.3">
      <c r="A10" s="1"/>
      <c r="B10" s="25" t="s">
        <v>800</v>
      </c>
      <c r="C10" s="26">
        <v>0</v>
      </c>
      <c r="D10" s="26">
        <v>6450.74</v>
      </c>
      <c r="E10" s="27">
        <v>947.18820000000005</v>
      </c>
      <c r="F10" s="27">
        <v>3723.0554999999999</v>
      </c>
      <c r="G10" s="27">
        <v>1780.4963</v>
      </c>
      <c r="H10" s="27">
        <v>217.72499999999999</v>
      </c>
    </row>
    <row r="11" spans="1:8" ht="10.95" customHeight="1" x14ac:dyDescent="0.3">
      <c r="A11" s="1"/>
      <c r="B11" s="25" t="s">
        <v>801</v>
      </c>
      <c r="C11" s="26">
        <v>0</v>
      </c>
      <c r="D11" s="26">
        <v>6379.92</v>
      </c>
      <c r="E11" s="27">
        <v>932.71720000000005</v>
      </c>
      <c r="F11" s="27">
        <v>3673.4366</v>
      </c>
      <c r="G11" s="27">
        <v>1773.7662</v>
      </c>
      <c r="H11" s="27">
        <v>222.4967</v>
      </c>
    </row>
    <row r="12" spans="1:8" ht="10.95" customHeight="1" x14ac:dyDescent="0.3">
      <c r="A12" s="1"/>
      <c r="B12" s="25" t="s">
        <v>802</v>
      </c>
      <c r="C12" s="26">
        <v>0</v>
      </c>
      <c r="D12" s="26">
        <v>6314.17</v>
      </c>
      <c r="E12" s="27">
        <v>932.74839999999995</v>
      </c>
      <c r="F12" s="27">
        <v>3608.8152</v>
      </c>
      <c r="G12" s="27">
        <v>1772.6063999999999</v>
      </c>
      <c r="H12" s="27">
        <v>219.42240000000001</v>
      </c>
    </row>
    <row r="13" spans="1:8" ht="10.95" customHeight="1" x14ac:dyDescent="0.3">
      <c r="A13" s="1"/>
      <c r="B13" s="25" t="s">
        <v>803</v>
      </c>
      <c r="C13" s="26">
        <v>0</v>
      </c>
      <c r="D13" s="26">
        <v>6385.49</v>
      </c>
      <c r="E13" s="27">
        <v>919.82690000000002</v>
      </c>
      <c r="F13" s="27">
        <v>3716.1797999999999</v>
      </c>
      <c r="G13" s="27">
        <v>1749.4833000000001</v>
      </c>
      <c r="H13" s="27">
        <v>224.63229999999999</v>
      </c>
    </row>
    <row r="14" spans="1:8" ht="10.95" customHeight="1" x14ac:dyDescent="0.3">
      <c r="A14" s="1"/>
      <c r="B14" s="25" t="s">
        <v>804</v>
      </c>
      <c r="C14" s="26">
        <v>0</v>
      </c>
      <c r="D14" s="26">
        <v>6401.17</v>
      </c>
      <c r="E14" s="27">
        <v>964.86770000000001</v>
      </c>
      <c r="F14" s="27">
        <v>3682.5315999999998</v>
      </c>
      <c r="G14" s="27">
        <v>1753.7707</v>
      </c>
      <c r="H14" s="27">
        <v>223.02699999999999</v>
      </c>
    </row>
    <row r="15" spans="1:8" ht="10.95" customHeight="1" x14ac:dyDescent="0.3">
      <c r="A15" s="1"/>
      <c r="B15" s="25" t="s">
        <v>805</v>
      </c>
      <c r="C15" s="26">
        <v>0</v>
      </c>
      <c r="D15" s="26">
        <v>6395.19</v>
      </c>
      <c r="E15" s="27">
        <v>958.49800000000005</v>
      </c>
      <c r="F15" s="27">
        <v>3659.0952000000002</v>
      </c>
      <c r="G15" s="27">
        <v>1777.5968</v>
      </c>
      <c r="H15" s="27">
        <v>223.45500000000001</v>
      </c>
    </row>
    <row r="16" spans="1:8" ht="10.95" customHeight="1" x14ac:dyDescent="0.3">
      <c r="A16" s="1"/>
      <c r="B16" s="25" t="s">
        <v>806</v>
      </c>
      <c r="C16" s="26">
        <v>0</v>
      </c>
      <c r="D16" s="26">
        <v>6332.93</v>
      </c>
      <c r="E16" s="27">
        <v>954.35249999999996</v>
      </c>
      <c r="F16" s="27">
        <v>3603.4270000000001</v>
      </c>
      <c r="G16" s="27">
        <v>1775.1505</v>
      </c>
      <c r="H16" s="27">
        <v>219.37889999999999</v>
      </c>
    </row>
    <row r="17" spans="1:8" ht="10.95" customHeight="1" x14ac:dyDescent="0.3">
      <c r="A17" s="1"/>
      <c r="B17" s="25" t="s">
        <v>807</v>
      </c>
      <c r="C17" s="26">
        <v>0</v>
      </c>
      <c r="D17" s="26">
        <v>6506.65</v>
      </c>
      <c r="E17" s="27">
        <v>975.05160000000001</v>
      </c>
      <c r="F17" s="27">
        <v>3726.4382999999998</v>
      </c>
      <c r="G17" s="27">
        <v>1805.1601000000001</v>
      </c>
      <c r="H17" s="27">
        <v>223.0187</v>
      </c>
    </row>
    <row r="18" spans="1:8" ht="10.95" customHeight="1" x14ac:dyDescent="0.3">
      <c r="A18" s="1"/>
      <c r="B18" s="25" t="s">
        <v>808</v>
      </c>
      <c r="C18" s="26">
        <v>0</v>
      </c>
      <c r="D18" s="26">
        <v>6469.55</v>
      </c>
      <c r="E18" s="27">
        <v>961.91210000000001</v>
      </c>
      <c r="F18" s="27">
        <v>3717.1466</v>
      </c>
      <c r="G18" s="27">
        <v>1790.4912999999999</v>
      </c>
      <c r="H18" s="27">
        <v>207.73769999999999</v>
      </c>
    </row>
    <row r="19" spans="1:8" ht="10.95" customHeight="1" x14ac:dyDescent="0.3">
      <c r="A19" s="1"/>
      <c r="B19" s="25" t="s">
        <v>809</v>
      </c>
      <c r="C19" s="26">
        <v>0</v>
      </c>
      <c r="D19" s="26">
        <v>6573.63</v>
      </c>
      <c r="E19" s="27">
        <v>1027.0310999999999</v>
      </c>
      <c r="F19" s="27">
        <v>3747.1595000000002</v>
      </c>
      <c r="G19" s="27">
        <v>1799.4394</v>
      </c>
      <c r="H19" s="27">
        <v>202.01249999999999</v>
      </c>
    </row>
    <row r="20" spans="1:8" ht="10.95" customHeight="1" x14ac:dyDescent="0.3">
      <c r="A20" s="1"/>
      <c r="B20" s="25" t="s">
        <v>810</v>
      </c>
      <c r="C20" s="26">
        <v>0</v>
      </c>
      <c r="D20" s="26">
        <v>6462.64</v>
      </c>
      <c r="E20" s="27">
        <v>1029.5843</v>
      </c>
      <c r="F20" s="27">
        <v>3649.2215000000001</v>
      </c>
      <c r="G20" s="27">
        <v>1783.8342</v>
      </c>
      <c r="H20" s="27">
        <v>194.33080000000001</v>
      </c>
    </row>
    <row r="21" spans="1:8" ht="10.95" customHeight="1" x14ac:dyDescent="0.3">
      <c r="A21" s="1"/>
      <c r="B21" s="25" t="s">
        <v>811</v>
      </c>
      <c r="C21" s="26">
        <v>0</v>
      </c>
      <c r="D21" s="26">
        <v>6518.2089999999998</v>
      </c>
      <c r="E21" s="27">
        <v>1025.3026</v>
      </c>
      <c r="F21" s="27">
        <v>3722.223</v>
      </c>
      <c r="G21" s="27">
        <v>1770.6833999999999</v>
      </c>
      <c r="H21" s="27">
        <v>194.48599999999999</v>
      </c>
    </row>
    <row r="22" spans="1:8" ht="10.95" customHeight="1" x14ac:dyDescent="0.3">
      <c r="A22" s="1"/>
      <c r="B22" s="25" t="s">
        <v>812</v>
      </c>
      <c r="C22" s="26">
        <v>0</v>
      </c>
      <c r="D22" s="26">
        <v>6728.0349999999999</v>
      </c>
      <c r="E22" s="27">
        <v>1047.1421</v>
      </c>
      <c r="F22" s="27">
        <v>3909.634</v>
      </c>
      <c r="G22" s="27">
        <v>1771.2589</v>
      </c>
      <c r="H22" s="27">
        <v>197.63570000000001</v>
      </c>
    </row>
    <row r="23" spans="1:8" ht="10.95" customHeight="1" x14ac:dyDescent="0.3">
      <c r="A23" s="1"/>
      <c r="B23" s="25" t="s">
        <v>813</v>
      </c>
      <c r="C23" s="26">
        <v>0</v>
      </c>
      <c r="D23" s="26">
        <v>6879.9549999999999</v>
      </c>
      <c r="E23" s="27">
        <v>1088.7806</v>
      </c>
      <c r="F23" s="27">
        <v>3999.0115999999998</v>
      </c>
      <c r="G23" s="27">
        <v>1792.1628000000001</v>
      </c>
      <c r="H23" s="27">
        <v>193.81549999999999</v>
      </c>
    </row>
    <row r="24" spans="1:8" ht="10.95" customHeight="1" x14ac:dyDescent="0.3">
      <c r="A24" s="1"/>
      <c r="B24" s="25" t="s">
        <v>814</v>
      </c>
      <c r="C24" s="26">
        <v>0</v>
      </c>
      <c r="D24" s="26">
        <v>7098.3739999999998</v>
      </c>
      <c r="E24" s="27">
        <v>1127.2934</v>
      </c>
      <c r="F24" s="27">
        <v>4150.9611999999997</v>
      </c>
      <c r="G24" s="27">
        <v>1820.1194</v>
      </c>
      <c r="H24" s="27">
        <v>223.3742</v>
      </c>
    </row>
    <row r="25" spans="1:8" ht="10.95" customHeight="1" x14ac:dyDescent="0.3">
      <c r="A25" s="1"/>
      <c r="B25" s="25" t="s">
        <v>815</v>
      </c>
      <c r="C25" s="26">
        <v>0</v>
      </c>
      <c r="D25" s="26">
        <v>7344.9040000000005</v>
      </c>
      <c r="E25" s="27">
        <v>1116.4864</v>
      </c>
      <c r="F25" s="27">
        <v>4376.6023999999998</v>
      </c>
      <c r="G25" s="27">
        <v>1851.8152</v>
      </c>
      <c r="H25" s="27">
        <v>209.2955</v>
      </c>
    </row>
    <row r="26" spans="1:8" ht="10.95" customHeight="1" x14ac:dyDescent="0.3">
      <c r="A26" s="1"/>
      <c r="B26" s="25" t="s">
        <v>816</v>
      </c>
      <c r="C26" s="26">
        <v>0</v>
      </c>
      <c r="D26" s="26">
        <v>7329.0370000000003</v>
      </c>
      <c r="E26" s="27">
        <v>1168.3462</v>
      </c>
      <c r="F26" s="27">
        <v>4349.4916000000003</v>
      </c>
      <c r="G26" s="27">
        <v>1811.1992</v>
      </c>
      <c r="H26" s="27">
        <v>208.53380000000001</v>
      </c>
    </row>
    <row r="27" spans="1:8" ht="10.95" customHeight="1" x14ac:dyDescent="0.3">
      <c r="A27" s="1"/>
      <c r="B27" s="25" t="s">
        <v>817</v>
      </c>
      <c r="C27" s="26">
        <v>0</v>
      </c>
      <c r="D27" s="26">
        <v>7523.1639999999998</v>
      </c>
      <c r="E27" s="27">
        <v>1184.6999000000001</v>
      </c>
      <c r="F27" s="27">
        <v>4508.2862999999998</v>
      </c>
      <c r="G27" s="27">
        <v>1830.1777999999999</v>
      </c>
      <c r="H27" s="27">
        <v>208.98650000000001</v>
      </c>
    </row>
    <row r="28" spans="1:8" ht="10.95" customHeight="1" x14ac:dyDescent="0.3">
      <c r="A28" s="1"/>
      <c r="B28" s="25" t="s">
        <v>818</v>
      </c>
      <c r="C28" s="26">
        <v>0</v>
      </c>
      <c r="D28" s="26">
        <v>7538.4340000000002</v>
      </c>
      <c r="E28" s="27">
        <v>1162</v>
      </c>
      <c r="F28" s="27">
        <v>4532.6422000000002</v>
      </c>
      <c r="G28" s="27">
        <v>1843.7918</v>
      </c>
      <c r="H28" s="27">
        <v>210.81809999999999</v>
      </c>
    </row>
    <row r="29" spans="1:8" ht="10.95" customHeight="1" x14ac:dyDescent="0.3">
      <c r="A29" s="1"/>
      <c r="B29" s="25" t="s">
        <v>819</v>
      </c>
      <c r="C29" s="26">
        <v>0</v>
      </c>
      <c r="D29" s="26">
        <v>7705.32</v>
      </c>
      <c r="E29" s="27">
        <v>1228.6425999999999</v>
      </c>
      <c r="F29" s="27">
        <v>4640.9682000000003</v>
      </c>
      <c r="G29" s="27">
        <v>1835.7092</v>
      </c>
      <c r="H29" s="27">
        <v>206.53890000000001</v>
      </c>
    </row>
    <row r="30" spans="1:8" ht="10.95" customHeight="1" x14ac:dyDescent="0.3">
      <c r="A30" s="1"/>
      <c r="B30" s="25" t="s">
        <v>820</v>
      </c>
      <c r="C30" s="26">
        <v>0</v>
      </c>
      <c r="D30" s="26">
        <v>7674.7030000000004</v>
      </c>
      <c r="E30" s="27">
        <v>1241.4074000000001</v>
      </c>
      <c r="F30" s="27">
        <v>4631.0203000000001</v>
      </c>
      <c r="G30" s="27">
        <v>1802.2753</v>
      </c>
      <c r="H30" s="27">
        <v>205.54750000000001</v>
      </c>
    </row>
    <row r="31" spans="1:8" ht="10.95" customHeight="1" x14ac:dyDescent="0.3">
      <c r="A31" s="1"/>
      <c r="B31" s="25" t="s">
        <v>821</v>
      </c>
      <c r="C31" s="26">
        <v>0</v>
      </c>
      <c r="D31" s="26">
        <v>7717.0590000000002</v>
      </c>
      <c r="E31" s="27">
        <v>1256.1829</v>
      </c>
      <c r="F31" s="27">
        <v>4643.1842999999999</v>
      </c>
      <c r="G31" s="27">
        <v>1817.6918000000001</v>
      </c>
      <c r="H31" s="27">
        <v>184.5814</v>
      </c>
    </row>
    <row r="32" spans="1:8" ht="10.95" customHeight="1" x14ac:dyDescent="0.3">
      <c r="A32" s="1"/>
      <c r="B32" s="25" t="s">
        <v>822</v>
      </c>
      <c r="C32" s="26">
        <v>0</v>
      </c>
      <c r="D32" s="26">
        <v>7561.6379999999999</v>
      </c>
      <c r="E32" s="27">
        <v>1215.1027999999999</v>
      </c>
      <c r="F32" s="27">
        <v>4581.9596000000001</v>
      </c>
      <c r="G32" s="27">
        <v>1764.5755999999999</v>
      </c>
      <c r="H32" s="27">
        <v>206.32499999999999</v>
      </c>
    </row>
    <row r="33" spans="1:8" ht="10.95" customHeight="1" x14ac:dyDescent="0.3">
      <c r="A33" s="1"/>
      <c r="B33" s="25" t="s">
        <v>823</v>
      </c>
      <c r="C33" s="26">
        <v>0</v>
      </c>
      <c r="D33" s="26">
        <v>7550.1530000000002</v>
      </c>
      <c r="E33" s="27">
        <v>1216.9115999999999</v>
      </c>
      <c r="F33" s="27">
        <v>4545.4389000000001</v>
      </c>
      <c r="G33" s="27">
        <v>1787.8025</v>
      </c>
      <c r="H33" s="27">
        <v>192.66309999999999</v>
      </c>
    </row>
    <row r="34" spans="1:8" ht="10.95" customHeight="1" x14ac:dyDescent="0.3">
      <c r="A34" s="1"/>
      <c r="B34" s="25" t="s">
        <v>824</v>
      </c>
      <c r="C34" s="26">
        <v>0</v>
      </c>
      <c r="D34" s="26">
        <v>7535.27</v>
      </c>
      <c r="E34" s="27">
        <v>1218.9449999999999</v>
      </c>
      <c r="F34" s="27">
        <v>4505.2713999999996</v>
      </c>
      <c r="G34" s="27">
        <v>1811.0536</v>
      </c>
      <c r="H34" s="27">
        <v>209.62129999999999</v>
      </c>
    </row>
    <row r="35" spans="1:8" ht="10.95" customHeight="1" x14ac:dyDescent="0.3">
      <c r="A35" s="1"/>
      <c r="B35" s="25" t="s">
        <v>825</v>
      </c>
      <c r="C35" s="26">
        <v>0</v>
      </c>
      <c r="D35" s="26">
        <v>7530.1310000000003</v>
      </c>
      <c r="E35" s="27">
        <v>1166.4536000000001</v>
      </c>
      <c r="F35" s="27">
        <v>4523.4885000000004</v>
      </c>
      <c r="G35" s="27">
        <v>1840.1889000000001</v>
      </c>
      <c r="H35" s="27">
        <v>223.8006</v>
      </c>
    </row>
    <row r="36" spans="1:8" ht="10.95" customHeight="1" x14ac:dyDescent="0.3">
      <c r="A36" s="1"/>
      <c r="B36" s="25" t="s">
        <v>826</v>
      </c>
      <c r="C36" s="26">
        <v>0</v>
      </c>
      <c r="D36" s="26">
        <v>7479.0429999999997</v>
      </c>
      <c r="E36" s="27">
        <v>1174.0947000000001</v>
      </c>
      <c r="F36" s="27">
        <v>4462.2894999999999</v>
      </c>
      <c r="G36" s="27">
        <v>1842.6587999999999</v>
      </c>
      <c r="H36" s="27">
        <v>222.2825</v>
      </c>
    </row>
    <row r="37" spans="1:8" ht="10.95" customHeight="1" x14ac:dyDescent="0.3">
      <c r="A37" s="1"/>
      <c r="B37" s="25" t="s">
        <v>827</v>
      </c>
      <c r="C37" s="26">
        <v>0</v>
      </c>
      <c r="D37" s="26">
        <v>7555.7470000000003</v>
      </c>
      <c r="E37" s="27">
        <v>1208.9348</v>
      </c>
      <c r="F37" s="27">
        <v>4515.0622999999996</v>
      </c>
      <c r="G37" s="27">
        <v>1831.7499</v>
      </c>
      <c r="H37" s="27">
        <v>225.75470000000001</v>
      </c>
    </row>
    <row r="38" spans="1:8" ht="10.95" customHeight="1" x14ac:dyDescent="0.3">
      <c r="A38" s="1"/>
      <c r="B38" s="25" t="s">
        <v>828</v>
      </c>
      <c r="C38" s="26">
        <v>0</v>
      </c>
      <c r="D38" s="26">
        <v>7460.9319999999998</v>
      </c>
      <c r="E38" s="27">
        <v>1172.403</v>
      </c>
      <c r="F38" s="27">
        <v>4449.4928</v>
      </c>
      <c r="G38" s="27">
        <v>1839.0362</v>
      </c>
      <c r="H38" s="27">
        <v>213.5428</v>
      </c>
    </row>
    <row r="39" spans="1:8" ht="10.95" customHeight="1" x14ac:dyDescent="0.3">
      <c r="A39" s="1"/>
      <c r="B39" s="25" t="s">
        <v>829</v>
      </c>
      <c r="C39" s="26">
        <v>0</v>
      </c>
      <c r="D39" s="26">
        <v>7427.848</v>
      </c>
      <c r="E39" s="27">
        <v>1162.9839999999999</v>
      </c>
      <c r="F39" s="27">
        <v>4417.1391999999996</v>
      </c>
      <c r="G39" s="27">
        <v>1847.7248</v>
      </c>
      <c r="H39" s="27">
        <v>198.33070000000001</v>
      </c>
    </row>
    <row r="40" spans="1:8" ht="10.95" customHeight="1" x14ac:dyDescent="0.3">
      <c r="A40" s="1"/>
      <c r="B40" s="25" t="s">
        <v>830</v>
      </c>
      <c r="C40" s="26">
        <v>0</v>
      </c>
      <c r="D40" s="26">
        <v>7345.7510000000002</v>
      </c>
      <c r="E40" s="27">
        <v>1179.1300000000001</v>
      </c>
      <c r="F40" s="27">
        <v>4316.6283000000003</v>
      </c>
      <c r="G40" s="27">
        <v>1849.9927</v>
      </c>
      <c r="H40" s="27">
        <v>157.61609999999999</v>
      </c>
    </row>
    <row r="41" spans="1:8" ht="10.95" customHeight="1" x14ac:dyDescent="0.3">
      <c r="A41" s="1"/>
      <c r="B41" s="25" t="s">
        <v>831</v>
      </c>
      <c r="C41" s="26">
        <v>0</v>
      </c>
      <c r="D41" s="26">
        <v>7317.6589999999997</v>
      </c>
      <c r="E41" s="27">
        <v>1166.8733999999999</v>
      </c>
      <c r="F41" s="27">
        <v>4299.9531999999999</v>
      </c>
      <c r="G41" s="27">
        <v>1850.8324</v>
      </c>
      <c r="H41" s="27">
        <v>153.37620000000001</v>
      </c>
    </row>
    <row r="42" spans="1:8" ht="10.95" customHeight="1" x14ac:dyDescent="0.3">
      <c r="A42" s="1"/>
      <c r="B42" s="25" t="s">
        <v>832</v>
      </c>
      <c r="C42" s="26">
        <v>0</v>
      </c>
      <c r="D42" s="26">
        <v>7247.2120000000004</v>
      </c>
      <c r="E42" s="27">
        <v>1141.5654</v>
      </c>
      <c r="F42" s="27">
        <v>4205.0681999999997</v>
      </c>
      <c r="G42" s="27">
        <v>1900.5784000000001</v>
      </c>
      <c r="H42" s="27">
        <v>210.56129999999999</v>
      </c>
    </row>
    <row r="43" spans="1:8" ht="10.95" customHeight="1" x14ac:dyDescent="0.3">
      <c r="A43" s="1"/>
      <c r="B43" s="25" t="s">
        <v>833</v>
      </c>
      <c r="C43" s="26">
        <v>0</v>
      </c>
      <c r="D43" s="26">
        <v>7331.4</v>
      </c>
      <c r="E43" s="27">
        <v>1121.6849999999999</v>
      </c>
      <c r="F43" s="27">
        <v>4240.4090999999999</v>
      </c>
      <c r="G43" s="27">
        <v>1969.3059000000001</v>
      </c>
      <c r="H43" s="27">
        <v>200.31649999999999</v>
      </c>
    </row>
    <row r="44" spans="1:8" ht="10.95" customHeight="1" x14ac:dyDescent="0.3">
      <c r="A44" s="1"/>
      <c r="B44" s="25" t="s">
        <v>834</v>
      </c>
      <c r="C44" s="26">
        <v>0</v>
      </c>
      <c r="D44" s="26">
        <v>7571.2</v>
      </c>
      <c r="E44" s="27">
        <v>1208.6409000000001</v>
      </c>
      <c r="F44" s="27">
        <v>4429.7641999999996</v>
      </c>
      <c r="G44" s="27">
        <v>1932.7949000000001</v>
      </c>
      <c r="H44" s="27">
        <v>196.01519999999999</v>
      </c>
    </row>
    <row r="45" spans="1:8" ht="10.95" customHeight="1" x14ac:dyDescent="0.3">
      <c r="A45" s="1"/>
      <c r="B45" s="25" t="s">
        <v>835</v>
      </c>
      <c r="C45" s="26">
        <v>0</v>
      </c>
      <c r="D45" s="26">
        <v>7572.1</v>
      </c>
      <c r="E45" s="27">
        <v>1250.5989999999999</v>
      </c>
      <c r="F45" s="27">
        <v>4374.2730000000001</v>
      </c>
      <c r="G45" s="27">
        <v>1947.2280000000001</v>
      </c>
      <c r="H45" s="27">
        <v>190.59200000000001</v>
      </c>
    </row>
    <row r="46" spans="1:8" ht="10.95" customHeight="1" x14ac:dyDescent="0.3">
      <c r="A46" s="1"/>
      <c r="B46" s="25" t="s">
        <v>836</v>
      </c>
      <c r="C46" s="26">
        <v>0</v>
      </c>
      <c r="D46" s="26">
        <v>7575</v>
      </c>
      <c r="E46" s="27">
        <v>1231.7734</v>
      </c>
      <c r="F46" s="27">
        <v>4409.2556000000004</v>
      </c>
      <c r="G46" s="27">
        <v>1933.971</v>
      </c>
      <c r="H46" s="27">
        <v>203.2013</v>
      </c>
    </row>
    <row r="47" spans="1:8" ht="10.95" customHeight="1" x14ac:dyDescent="0.3">
      <c r="A47" s="1"/>
      <c r="B47" s="25" t="s">
        <v>837</v>
      </c>
      <c r="C47" s="26">
        <v>0</v>
      </c>
      <c r="D47" s="26">
        <v>7529.5</v>
      </c>
      <c r="E47" s="27">
        <v>1220.1446000000001</v>
      </c>
      <c r="F47" s="27">
        <v>4370.4106000000002</v>
      </c>
      <c r="G47" s="27">
        <v>1938.9448</v>
      </c>
      <c r="H47" s="27">
        <v>206.52529999999999</v>
      </c>
    </row>
    <row r="48" spans="1:8" ht="10.95" customHeight="1" x14ac:dyDescent="0.3">
      <c r="A48" s="1"/>
      <c r="B48" s="25" t="s">
        <v>838</v>
      </c>
      <c r="C48" s="26">
        <v>0</v>
      </c>
      <c r="D48" s="26">
        <v>7481.3</v>
      </c>
      <c r="E48" s="27">
        <v>1204.3226</v>
      </c>
      <c r="F48" s="27">
        <v>4324.1136999999999</v>
      </c>
      <c r="G48" s="27">
        <v>1952.8637000000001</v>
      </c>
      <c r="H48" s="27">
        <v>211.0301</v>
      </c>
    </row>
    <row r="49" spans="1:8" ht="10.95" customHeight="1" x14ac:dyDescent="0.3">
      <c r="A49" s="1"/>
      <c r="B49" s="25" t="s">
        <v>839</v>
      </c>
      <c r="C49" s="26">
        <v>0</v>
      </c>
      <c r="D49" s="26">
        <v>7412.69</v>
      </c>
      <c r="E49" s="27">
        <v>1191.1152</v>
      </c>
      <c r="F49" s="27">
        <v>4296.6850999999997</v>
      </c>
      <c r="G49" s="27">
        <v>1924.8896999999999</v>
      </c>
      <c r="H49" s="27">
        <v>213.29660000000001</v>
      </c>
    </row>
    <row r="50" spans="1:8" ht="10.95" customHeight="1" x14ac:dyDescent="0.3">
      <c r="A50" s="1"/>
      <c r="B50" s="25" t="s">
        <v>840</v>
      </c>
      <c r="C50" s="26">
        <v>0</v>
      </c>
      <c r="D50" s="26">
        <v>7392.27</v>
      </c>
      <c r="E50" s="27">
        <v>1157.6902</v>
      </c>
      <c r="F50" s="27">
        <v>4303.3451999999997</v>
      </c>
      <c r="G50" s="27">
        <v>1931.2346</v>
      </c>
      <c r="H50" s="27">
        <v>218.4016</v>
      </c>
    </row>
    <row r="51" spans="1:8" ht="10.95" customHeight="1" x14ac:dyDescent="0.3">
      <c r="A51" s="1"/>
      <c r="B51" s="25" t="s">
        <v>841</v>
      </c>
      <c r="C51" s="26">
        <v>0</v>
      </c>
      <c r="D51" s="26">
        <v>7364</v>
      </c>
      <c r="E51" s="27">
        <v>1169.7101</v>
      </c>
      <c r="F51" s="27">
        <v>4284.0248000000001</v>
      </c>
      <c r="G51" s="27">
        <v>1910.2651000000001</v>
      </c>
      <c r="H51" s="27">
        <v>218.69200000000001</v>
      </c>
    </row>
    <row r="52" spans="1:8" ht="10.95" customHeight="1" x14ac:dyDescent="0.3">
      <c r="A52" s="1"/>
      <c r="B52" s="25" t="s">
        <v>842</v>
      </c>
      <c r="C52" s="26">
        <v>0</v>
      </c>
      <c r="D52" s="26">
        <v>7377</v>
      </c>
      <c r="E52" s="27">
        <v>1141.2452000000001</v>
      </c>
      <c r="F52" s="27">
        <v>4320.1988000000001</v>
      </c>
      <c r="G52" s="27">
        <v>1915.556</v>
      </c>
      <c r="H52" s="27">
        <v>225.82480000000001</v>
      </c>
    </row>
    <row r="53" spans="1:8" ht="10.95" customHeight="1" x14ac:dyDescent="0.3">
      <c r="A53" s="1"/>
      <c r="B53" s="25" t="s">
        <v>843</v>
      </c>
      <c r="C53" s="26">
        <v>0</v>
      </c>
      <c r="D53" s="26">
        <v>7068.91</v>
      </c>
      <c r="E53" s="27">
        <v>1068.8787</v>
      </c>
      <c r="F53" s="27">
        <v>4185.2809999999999</v>
      </c>
      <c r="G53" s="27">
        <v>1814.7502999999999</v>
      </c>
      <c r="H53" s="27">
        <v>221.465</v>
      </c>
    </row>
    <row r="54" spans="1:8" ht="10.95" customHeight="1" x14ac:dyDescent="0.3">
      <c r="A54" s="1"/>
      <c r="B54" s="25" t="s">
        <v>844</v>
      </c>
      <c r="C54" s="26">
        <v>0</v>
      </c>
      <c r="D54" s="26">
        <v>6909.94</v>
      </c>
      <c r="E54" s="27">
        <v>1081.0224000000001</v>
      </c>
      <c r="F54" s="27">
        <v>4015.2473</v>
      </c>
      <c r="G54" s="27">
        <v>1813.6703</v>
      </c>
      <c r="H54" s="27">
        <v>235.76159999999999</v>
      </c>
    </row>
    <row r="55" spans="1:8" ht="10.95" customHeight="1" x14ac:dyDescent="0.3">
      <c r="A55" s="1"/>
      <c r="B55" s="25" t="s">
        <v>64</v>
      </c>
      <c r="C55" s="26">
        <v>0</v>
      </c>
      <c r="D55" s="26">
        <v>6685.95</v>
      </c>
      <c r="E55" s="27">
        <v>1014.0322</v>
      </c>
      <c r="F55" s="27">
        <v>3867.4418000000001</v>
      </c>
      <c r="G55" s="27">
        <v>1804.4760000000001</v>
      </c>
      <c r="H55" s="27">
        <v>227.70509999999999</v>
      </c>
    </row>
    <row r="56" spans="1:8" ht="16.95" customHeight="1" x14ac:dyDescent="0.3">
      <c r="A56" s="1"/>
      <c r="B56" s="28" t="s">
        <v>857</v>
      </c>
      <c r="C56" s="29">
        <v>0</v>
      </c>
      <c r="D56" s="29">
        <v>7717.0590000000002</v>
      </c>
      <c r="E56" s="30">
        <v>1256.1829</v>
      </c>
      <c r="F56" s="30">
        <v>4643.1842999999999</v>
      </c>
      <c r="G56" s="30">
        <v>1969.3059000000001</v>
      </c>
      <c r="H56" s="30">
        <v>235.76159999999999</v>
      </c>
    </row>
    <row r="57" spans="1:8" ht="16.95" customHeight="1" x14ac:dyDescent="0.3">
      <c r="A57" s="1"/>
      <c r="B57" s="28" t="s">
        <v>858</v>
      </c>
      <c r="C57" s="29">
        <v>0</v>
      </c>
      <c r="D57" s="29">
        <v>6314.17</v>
      </c>
      <c r="E57" s="30">
        <v>919.82690000000002</v>
      </c>
      <c r="F57" s="30">
        <v>3603.4270000000001</v>
      </c>
      <c r="G57" s="30">
        <v>1749.4833000000001</v>
      </c>
      <c r="H57" s="30">
        <v>153.37620000000001</v>
      </c>
    </row>
    <row r="58" spans="1:8" ht="16.95" customHeight="1" x14ac:dyDescent="0.3">
      <c r="A58" s="1"/>
      <c r="B58" s="28" t="s">
        <v>859</v>
      </c>
      <c r="C58" s="29">
        <v>0</v>
      </c>
      <c r="D58" s="29">
        <v>7109.3307916666663</v>
      </c>
      <c r="E58" s="30">
        <v>1109.5312395833332</v>
      </c>
      <c r="F58" s="30">
        <v>4164.7627687499999</v>
      </c>
      <c r="G58" s="30">
        <v>1835.0367833333332</v>
      </c>
      <c r="H58" s="30">
        <v>209.50905624999999</v>
      </c>
    </row>
    <row r="59" spans="1:8" ht="16.95" customHeight="1" x14ac:dyDescent="0.3">
      <c r="A59" s="1"/>
      <c r="B59" s="23" t="s">
        <v>860</v>
      </c>
      <c r="C59" s="31">
        <v>0</v>
      </c>
      <c r="D59" s="31">
        <v>170623.93900000001</v>
      </c>
      <c r="E59" s="32">
        <v>26628.749749999999</v>
      </c>
      <c r="F59" s="32">
        <v>99954.306450000004</v>
      </c>
      <c r="G59" s="32">
        <v>44040.882799999999</v>
      </c>
      <c r="H59" s="32">
        <v>5028.2173499999999</v>
      </c>
    </row>
    <row r="60" spans="1:8" x14ac:dyDescent="0.3">
      <c r="A60" s="1"/>
      <c r="B60" s="1"/>
      <c r="C60" s="1"/>
      <c r="D60" s="1"/>
      <c r="E60" s="1"/>
      <c r="F60" s="1"/>
      <c r="G60" s="1"/>
      <c r="H60" s="1"/>
    </row>
    <row r="61" spans="1:8" ht="15.6" x14ac:dyDescent="0.3">
      <c r="A61" s="1"/>
      <c r="B61" s="33" t="s">
        <v>861</v>
      </c>
      <c r="C61" s="1"/>
      <c r="D61" s="1"/>
      <c r="E61" s="1"/>
      <c r="F61" s="1"/>
      <c r="G61" s="1"/>
      <c r="H61" s="1"/>
    </row>
    <row r="62" spans="1:8" ht="15.6" x14ac:dyDescent="0.3">
      <c r="A62" s="1"/>
      <c r="B62" s="33"/>
      <c r="C62" s="1"/>
      <c r="D62" s="1"/>
      <c r="E62" s="1"/>
      <c r="F62" s="1"/>
      <c r="G62" s="1"/>
      <c r="H62" s="1"/>
    </row>
    <row r="63" spans="1:8" x14ac:dyDescent="0.3">
      <c r="A63" s="1"/>
      <c r="B63" s="34"/>
      <c r="C63" s="34"/>
      <c r="D63" s="1" t="s">
        <v>862</v>
      </c>
      <c r="E63" s="35"/>
      <c r="F63" s="1"/>
      <c r="G63" s="1"/>
      <c r="H63" s="1"/>
    </row>
    <row r="64" spans="1:8" x14ac:dyDescent="0.3">
      <c r="A64" s="1"/>
      <c r="B64" s="36"/>
      <c r="C64" s="36"/>
      <c r="D64" s="1" t="s">
        <v>863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850</v>
      </c>
      <c r="C6" s="207" t="s">
        <v>865</v>
      </c>
      <c r="D6" s="207"/>
      <c r="E6" s="207"/>
      <c r="F6" s="207"/>
      <c r="G6" s="207"/>
      <c r="H6" s="207"/>
      <c r="I6" s="207"/>
      <c r="J6" s="207"/>
      <c r="K6" s="207"/>
      <c r="L6" s="207"/>
      <c r="M6" s="207"/>
      <c r="N6" s="207"/>
      <c r="O6" s="207"/>
      <c r="P6" s="207"/>
      <c r="Q6" s="207"/>
      <c r="R6" s="207"/>
      <c r="S6" s="207"/>
      <c r="T6" s="207"/>
      <c r="U6" s="207"/>
      <c r="V6" s="207"/>
      <c r="W6" s="207"/>
      <c r="X6" s="208" t="s">
        <v>866</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867</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868</v>
      </c>
      <c r="D7" s="38" t="s">
        <v>869</v>
      </c>
      <c r="E7" s="38" t="s">
        <v>870</v>
      </c>
      <c r="F7" s="38" t="s">
        <v>871</v>
      </c>
      <c r="G7" s="38" t="s">
        <v>872</v>
      </c>
      <c r="H7" s="38" t="s">
        <v>873</v>
      </c>
      <c r="I7" s="38" t="s">
        <v>874</v>
      </c>
      <c r="J7" s="38" t="s">
        <v>875</v>
      </c>
      <c r="K7" s="38" t="s">
        <v>876</v>
      </c>
      <c r="L7" s="38" t="s">
        <v>877</v>
      </c>
      <c r="M7" s="38" t="s">
        <v>878</v>
      </c>
      <c r="N7" s="38" t="s">
        <v>879</v>
      </c>
      <c r="O7" s="38" t="s">
        <v>880</v>
      </c>
      <c r="P7" s="38" t="s">
        <v>881</v>
      </c>
      <c r="Q7" s="38" t="s">
        <v>882</v>
      </c>
      <c r="R7" s="38" t="s">
        <v>883</v>
      </c>
      <c r="S7" s="38" t="s">
        <v>884</v>
      </c>
      <c r="T7" s="38" t="s">
        <v>885</v>
      </c>
      <c r="U7" s="38" t="s">
        <v>886</v>
      </c>
      <c r="V7" s="38" t="s">
        <v>887</v>
      </c>
      <c r="W7" s="38" t="s">
        <v>888</v>
      </c>
      <c r="X7" s="39" t="s">
        <v>889</v>
      </c>
      <c r="Y7" s="39" t="s">
        <v>890</v>
      </c>
      <c r="Z7" s="39" t="s">
        <v>891</v>
      </c>
      <c r="AA7" s="39" t="s">
        <v>868</v>
      </c>
      <c r="AB7" s="39" t="s">
        <v>869</v>
      </c>
      <c r="AC7" s="39" t="s">
        <v>892</v>
      </c>
      <c r="AD7" s="39" t="s">
        <v>872</v>
      </c>
      <c r="AE7" s="39" t="s">
        <v>873</v>
      </c>
      <c r="AF7" s="39" t="s">
        <v>893</v>
      </c>
      <c r="AG7" s="39" t="s">
        <v>874</v>
      </c>
      <c r="AH7" s="39" t="s">
        <v>894</v>
      </c>
      <c r="AI7" s="39" t="s">
        <v>895</v>
      </c>
      <c r="AJ7" s="39" t="s">
        <v>896</v>
      </c>
      <c r="AK7" s="39" t="s">
        <v>897</v>
      </c>
      <c r="AL7" s="39" t="s">
        <v>898</v>
      </c>
      <c r="AM7" s="39" t="s">
        <v>899</v>
      </c>
      <c r="AN7" s="39" t="s">
        <v>342</v>
      </c>
      <c r="AO7" s="39" t="s">
        <v>900</v>
      </c>
      <c r="AP7" s="39" t="s">
        <v>347</v>
      </c>
      <c r="AQ7" s="39" t="s">
        <v>901</v>
      </c>
      <c r="AR7" s="39" t="s">
        <v>902</v>
      </c>
      <c r="AS7" s="39" t="s">
        <v>903</v>
      </c>
      <c r="AT7" s="39" t="s">
        <v>904</v>
      </c>
      <c r="AU7" s="39" t="s">
        <v>905</v>
      </c>
      <c r="AV7" s="39" t="s">
        <v>906</v>
      </c>
      <c r="AW7" s="39" t="s">
        <v>907</v>
      </c>
      <c r="AX7" s="39" t="s">
        <v>881</v>
      </c>
      <c r="AY7" s="39" t="s">
        <v>908</v>
      </c>
      <c r="AZ7" s="39" t="s">
        <v>909</v>
      </c>
      <c r="BA7" s="39" t="s">
        <v>910</v>
      </c>
      <c r="BB7" s="39" t="s">
        <v>882</v>
      </c>
      <c r="BC7" s="39" t="s">
        <v>911</v>
      </c>
      <c r="BD7" s="39" t="s">
        <v>884</v>
      </c>
      <c r="BE7" s="39" t="s">
        <v>912</v>
      </c>
      <c r="BF7" s="39" t="s">
        <v>913</v>
      </c>
      <c r="BG7" s="39" t="s">
        <v>914</v>
      </c>
      <c r="BH7" s="39" t="s">
        <v>915</v>
      </c>
      <c r="BI7" s="39" t="s">
        <v>916</v>
      </c>
      <c r="BJ7" s="39" t="s">
        <v>886</v>
      </c>
      <c r="BK7" s="39" t="s">
        <v>917</v>
      </c>
      <c r="BL7" s="39" t="s">
        <v>918</v>
      </c>
      <c r="BM7" s="39" t="s">
        <v>887</v>
      </c>
      <c r="BN7" s="39" t="s">
        <v>633</v>
      </c>
      <c r="BO7" s="39" t="s">
        <v>888</v>
      </c>
      <c r="BP7" s="38" t="s">
        <v>919</v>
      </c>
      <c r="BQ7" s="38" t="s">
        <v>868</v>
      </c>
      <c r="BR7" s="38" t="s">
        <v>920</v>
      </c>
      <c r="BS7" s="38" t="s">
        <v>921</v>
      </c>
      <c r="BT7" s="38" t="s">
        <v>922</v>
      </c>
      <c r="BU7" s="38" t="s">
        <v>923</v>
      </c>
      <c r="BV7" s="38" t="s">
        <v>924</v>
      </c>
      <c r="BW7" s="38" t="s">
        <v>925</v>
      </c>
      <c r="BX7" s="38" t="s">
        <v>926</v>
      </c>
      <c r="BY7" s="38" t="s">
        <v>874</v>
      </c>
      <c r="BZ7" s="38" t="s">
        <v>927</v>
      </c>
      <c r="CA7" s="38" t="s">
        <v>928</v>
      </c>
      <c r="CB7" s="38" t="s">
        <v>898</v>
      </c>
      <c r="CC7" s="38" t="s">
        <v>900</v>
      </c>
      <c r="CD7" s="38" t="s">
        <v>347</v>
      </c>
      <c r="CE7" s="38" t="s">
        <v>351</v>
      </c>
      <c r="CF7" s="38" t="s">
        <v>929</v>
      </c>
      <c r="CG7" s="38" t="s">
        <v>930</v>
      </c>
      <c r="CH7" s="38" t="s">
        <v>903</v>
      </c>
      <c r="CI7" s="38" t="s">
        <v>904</v>
      </c>
      <c r="CJ7" s="38" t="s">
        <v>905</v>
      </c>
      <c r="CK7" s="38" t="s">
        <v>907</v>
      </c>
      <c r="CL7" s="38" t="s">
        <v>931</v>
      </c>
      <c r="CM7" s="38" t="s">
        <v>882</v>
      </c>
      <c r="CN7" s="38" t="s">
        <v>884</v>
      </c>
      <c r="CO7" s="38" t="s">
        <v>932</v>
      </c>
      <c r="CP7" s="38" t="s">
        <v>933</v>
      </c>
      <c r="CQ7" s="38" t="s">
        <v>886</v>
      </c>
      <c r="CR7" s="38" t="s">
        <v>633</v>
      </c>
      <c r="CS7" s="38" t="s">
        <v>888</v>
      </c>
      <c r="CT7" s="38" t="s">
        <v>934</v>
      </c>
    </row>
    <row r="8" spans="1:98" ht="15.6" x14ac:dyDescent="0.3">
      <c r="A8" s="1"/>
      <c r="B8" s="40" t="s">
        <v>798</v>
      </c>
      <c r="C8" s="41"/>
      <c r="D8" s="41"/>
      <c r="E8" s="41">
        <v>33.307409999999997</v>
      </c>
      <c r="F8" s="41">
        <v>12.67</v>
      </c>
      <c r="G8" s="41"/>
      <c r="H8" s="41"/>
      <c r="I8" s="41"/>
      <c r="J8" s="41"/>
      <c r="K8" s="41">
        <v>19.914999999999999</v>
      </c>
      <c r="L8" s="41">
        <v>27.549099999999999</v>
      </c>
      <c r="M8" s="41">
        <v>13.1998</v>
      </c>
      <c r="N8" s="41">
        <v>13.18</v>
      </c>
      <c r="O8" s="41">
        <v>31.64</v>
      </c>
      <c r="P8" s="41"/>
      <c r="Q8" s="41"/>
      <c r="R8" s="41">
        <v>46.744999999999997</v>
      </c>
      <c r="S8" s="41"/>
      <c r="T8" s="41">
        <v>12.3363</v>
      </c>
      <c r="U8" s="41"/>
      <c r="V8" s="41">
        <v>9.4</v>
      </c>
      <c r="W8" s="41"/>
      <c r="X8" s="41">
        <v>36.268369999999997</v>
      </c>
      <c r="Y8" s="41"/>
      <c r="Z8" s="41">
        <v>6.6709500000000004</v>
      </c>
      <c r="AA8" s="41"/>
      <c r="AB8" s="41"/>
      <c r="AC8" s="41"/>
      <c r="AD8" s="41"/>
      <c r="AE8" s="41"/>
      <c r="AF8" s="41">
        <v>2.7</v>
      </c>
      <c r="AG8" s="41"/>
      <c r="AH8" s="41"/>
      <c r="AI8" s="41"/>
      <c r="AJ8" s="41">
        <v>5.33786</v>
      </c>
      <c r="AK8" s="41">
        <v>0</v>
      </c>
      <c r="AL8" s="41">
        <v>1.1634</v>
      </c>
      <c r="AM8" s="41">
        <v>51.537300000000002</v>
      </c>
      <c r="AN8" s="41">
        <v>23.733360000000001</v>
      </c>
      <c r="AO8" s="41">
        <v>29.6189</v>
      </c>
      <c r="AP8" s="41">
        <v>0.81</v>
      </c>
      <c r="AQ8" s="41">
        <v>163</v>
      </c>
      <c r="AR8" s="41"/>
      <c r="AS8" s="41">
        <v>37.261850000000003</v>
      </c>
      <c r="AT8" s="41">
        <v>32.26</v>
      </c>
      <c r="AU8" s="41"/>
      <c r="AV8" s="41">
        <v>194.6738</v>
      </c>
      <c r="AW8" s="41">
        <v>38.4602</v>
      </c>
      <c r="AX8" s="41"/>
      <c r="AY8" s="41"/>
      <c r="AZ8" s="41"/>
      <c r="BA8" s="41">
        <v>5.3</v>
      </c>
      <c r="BB8" s="41"/>
      <c r="BC8" s="41">
        <v>70.60463</v>
      </c>
      <c r="BD8" s="41"/>
      <c r="BE8" s="41">
        <v>19.02</v>
      </c>
      <c r="BF8" s="41"/>
      <c r="BG8" s="41"/>
      <c r="BH8" s="41"/>
      <c r="BI8" s="41">
        <v>15.981490000000001</v>
      </c>
      <c r="BJ8" s="41"/>
      <c r="BK8" s="41">
        <v>5.5012400000000001</v>
      </c>
      <c r="BL8" s="41"/>
      <c r="BM8" s="41"/>
      <c r="BN8" s="41">
        <v>59.08</v>
      </c>
      <c r="BO8" s="41">
        <v>2.39</v>
      </c>
      <c r="BP8" s="41">
        <v>153.88087999999999</v>
      </c>
      <c r="BQ8" s="41"/>
      <c r="BR8" s="41">
        <v>4.7019700000000002</v>
      </c>
      <c r="BS8" s="41">
        <v>111.99692</v>
      </c>
      <c r="BT8" s="41">
        <v>15.012969999999999</v>
      </c>
      <c r="BU8" s="41"/>
      <c r="BV8" s="41">
        <v>32.621400000000001</v>
      </c>
      <c r="BW8" s="41">
        <v>3.85819</v>
      </c>
      <c r="BX8" s="41"/>
      <c r="BY8" s="41"/>
      <c r="BZ8" s="41">
        <v>87.42944</v>
      </c>
      <c r="CA8" s="41">
        <v>22.628</v>
      </c>
      <c r="CB8" s="41">
        <v>0.33229999999999998</v>
      </c>
      <c r="CC8" s="41">
        <v>0.66900000000000004</v>
      </c>
      <c r="CD8" s="41">
        <v>27.7011</v>
      </c>
      <c r="CE8" s="41">
        <v>469.05984000000001</v>
      </c>
      <c r="CF8" s="41">
        <v>11.135</v>
      </c>
      <c r="CG8" s="41">
        <v>159.24199999999999</v>
      </c>
      <c r="CH8" s="41">
        <v>18.047000000000001</v>
      </c>
      <c r="CI8" s="41"/>
      <c r="CJ8" s="41"/>
      <c r="CK8" s="41">
        <v>15.581</v>
      </c>
      <c r="CL8" s="41">
        <v>5.0532599999999999</v>
      </c>
      <c r="CM8" s="41"/>
      <c r="CN8" s="41"/>
      <c r="CO8" s="41">
        <v>14.49044</v>
      </c>
      <c r="CP8" s="41">
        <v>293.95999999999998</v>
      </c>
      <c r="CQ8" s="41"/>
      <c r="CR8" s="41">
        <v>38.433</v>
      </c>
      <c r="CS8" s="41"/>
      <c r="CT8" s="41">
        <v>12.74333</v>
      </c>
    </row>
    <row r="9" spans="1:98" ht="15.6" x14ac:dyDescent="0.3">
      <c r="A9" s="1"/>
      <c r="B9" s="42" t="s">
        <v>799</v>
      </c>
      <c r="C9" s="43"/>
      <c r="D9" s="43"/>
      <c r="E9" s="43">
        <v>31.87867</v>
      </c>
      <c r="F9" s="43">
        <v>13.212</v>
      </c>
      <c r="G9" s="43"/>
      <c r="H9" s="43"/>
      <c r="I9" s="43"/>
      <c r="J9" s="43"/>
      <c r="K9" s="43">
        <v>19.873200000000001</v>
      </c>
      <c r="L9" s="43">
        <v>27.6967</v>
      </c>
      <c r="M9" s="43">
        <v>13.4278</v>
      </c>
      <c r="N9" s="43">
        <v>13.76</v>
      </c>
      <c r="O9" s="43">
        <v>31.064</v>
      </c>
      <c r="P9" s="43"/>
      <c r="Q9" s="43"/>
      <c r="R9" s="43">
        <v>46.606999999999999</v>
      </c>
      <c r="S9" s="43"/>
      <c r="T9" s="43">
        <v>11.9633</v>
      </c>
      <c r="U9" s="43"/>
      <c r="V9" s="43">
        <v>9.5</v>
      </c>
      <c r="W9" s="43"/>
      <c r="X9" s="43">
        <v>34.454990000000002</v>
      </c>
      <c r="Y9" s="43"/>
      <c r="Z9" s="43">
        <v>7.0191499999999998</v>
      </c>
      <c r="AA9" s="43"/>
      <c r="AB9" s="43"/>
      <c r="AC9" s="43"/>
      <c r="AD9" s="43"/>
      <c r="AE9" s="43"/>
      <c r="AF9" s="43">
        <v>3.2</v>
      </c>
      <c r="AG9" s="43"/>
      <c r="AH9" s="43"/>
      <c r="AI9" s="43"/>
      <c r="AJ9" s="43">
        <v>5.3343100000000003</v>
      </c>
      <c r="AK9" s="43">
        <v>0</v>
      </c>
      <c r="AL9" s="43">
        <v>1.0619000000000001</v>
      </c>
      <c r="AM9" s="43">
        <v>50.3964</v>
      </c>
      <c r="AN9" s="43">
        <v>23.665400000000002</v>
      </c>
      <c r="AO9" s="43">
        <v>28.999700000000001</v>
      </c>
      <c r="AP9" s="43">
        <v>0.7</v>
      </c>
      <c r="AQ9" s="43">
        <v>162.91</v>
      </c>
      <c r="AR9" s="43"/>
      <c r="AS9" s="43">
        <v>36.273829999999997</v>
      </c>
      <c r="AT9" s="43">
        <v>32.369999999999997</v>
      </c>
      <c r="AU9" s="43"/>
      <c r="AV9" s="43">
        <v>197.80450999999999</v>
      </c>
      <c r="AW9" s="43">
        <v>38.926000000000002</v>
      </c>
      <c r="AX9" s="43"/>
      <c r="AY9" s="43"/>
      <c r="AZ9" s="43"/>
      <c r="BA9" s="43">
        <v>5.0999999999999996</v>
      </c>
      <c r="BB9" s="43"/>
      <c r="BC9" s="43">
        <v>70.764340000000004</v>
      </c>
      <c r="BD9" s="43"/>
      <c r="BE9" s="43">
        <v>19.02</v>
      </c>
      <c r="BF9" s="43"/>
      <c r="BG9" s="43"/>
      <c r="BH9" s="43"/>
      <c r="BI9" s="43">
        <v>15.70607</v>
      </c>
      <c r="BJ9" s="43"/>
      <c r="BK9" s="43">
        <v>5.6255100000000002</v>
      </c>
      <c r="BL9" s="43"/>
      <c r="BM9" s="43"/>
      <c r="BN9" s="43">
        <v>58.47</v>
      </c>
      <c r="BO9" s="43">
        <v>2.27</v>
      </c>
      <c r="BP9" s="43">
        <v>152.09854000000001</v>
      </c>
      <c r="BQ9" s="43"/>
      <c r="BR9" s="43">
        <v>4.6802200000000003</v>
      </c>
      <c r="BS9" s="43">
        <v>110.29839</v>
      </c>
      <c r="BT9" s="43">
        <v>14.823650000000001</v>
      </c>
      <c r="BU9" s="43"/>
      <c r="BV9" s="43">
        <v>32.325000000000003</v>
      </c>
      <c r="BW9" s="43">
        <v>3.9634800000000001</v>
      </c>
      <c r="BX9" s="43"/>
      <c r="BY9" s="43"/>
      <c r="BZ9" s="43">
        <v>87.564660000000003</v>
      </c>
      <c r="CA9" s="43">
        <v>22.706</v>
      </c>
      <c r="CB9" s="43">
        <v>0.315</v>
      </c>
      <c r="CC9" s="43">
        <v>0.7</v>
      </c>
      <c r="CD9" s="43">
        <v>26.452950000000001</v>
      </c>
      <c r="CE9" s="43">
        <v>468.72230000000002</v>
      </c>
      <c r="CF9" s="43">
        <v>10.9824</v>
      </c>
      <c r="CG9" s="43">
        <v>154.5187</v>
      </c>
      <c r="CH9" s="43">
        <v>17.971800000000002</v>
      </c>
      <c r="CI9" s="43"/>
      <c r="CJ9" s="43"/>
      <c r="CK9" s="43">
        <v>15.7088</v>
      </c>
      <c r="CL9" s="43">
        <v>5.0939100000000002</v>
      </c>
      <c r="CM9" s="43"/>
      <c r="CN9" s="43"/>
      <c r="CO9" s="43">
        <v>14.6518</v>
      </c>
      <c r="CP9" s="43">
        <v>295.32</v>
      </c>
      <c r="CQ9" s="43"/>
      <c r="CR9" s="43">
        <v>39.213000000000001</v>
      </c>
      <c r="CS9" s="43"/>
      <c r="CT9" s="43">
        <v>14.741580000000001</v>
      </c>
    </row>
    <row r="10" spans="1:98" ht="15.6" x14ac:dyDescent="0.3">
      <c r="A10" s="1"/>
      <c r="B10" s="42" t="s">
        <v>800</v>
      </c>
      <c r="C10" s="43"/>
      <c r="D10" s="43"/>
      <c r="E10" s="43">
        <v>30.87913</v>
      </c>
      <c r="F10" s="43">
        <v>13.423999999999999</v>
      </c>
      <c r="G10" s="43"/>
      <c r="H10" s="43"/>
      <c r="I10" s="43"/>
      <c r="J10" s="43"/>
      <c r="K10" s="43">
        <v>19.971399999999999</v>
      </c>
      <c r="L10" s="43">
        <v>27.422499999999999</v>
      </c>
      <c r="M10" s="43">
        <v>13.773</v>
      </c>
      <c r="N10" s="43">
        <v>13.22</v>
      </c>
      <c r="O10" s="43">
        <v>29.963999999999999</v>
      </c>
      <c r="P10" s="43"/>
      <c r="Q10" s="43"/>
      <c r="R10" s="43">
        <v>46.61</v>
      </c>
      <c r="S10" s="43"/>
      <c r="T10" s="43">
        <v>9.5741999999999994</v>
      </c>
      <c r="U10" s="43"/>
      <c r="V10" s="43">
        <v>9.5</v>
      </c>
      <c r="W10" s="43"/>
      <c r="X10" s="43">
        <v>34.222140000000003</v>
      </c>
      <c r="Y10" s="43"/>
      <c r="Z10" s="43">
        <v>8.2307400000000008</v>
      </c>
      <c r="AA10" s="43"/>
      <c r="AB10" s="43"/>
      <c r="AC10" s="43"/>
      <c r="AD10" s="43"/>
      <c r="AE10" s="43"/>
      <c r="AF10" s="43">
        <v>5.6</v>
      </c>
      <c r="AG10" s="43"/>
      <c r="AH10" s="43"/>
      <c r="AI10" s="43"/>
      <c r="AJ10" s="43">
        <v>5.31128</v>
      </c>
      <c r="AK10" s="43">
        <v>0</v>
      </c>
      <c r="AL10" s="43">
        <v>0.97199999999999998</v>
      </c>
      <c r="AM10" s="43">
        <v>51.057600000000001</v>
      </c>
      <c r="AN10" s="43">
        <v>23.5413</v>
      </c>
      <c r="AO10" s="43">
        <v>29.2239</v>
      </c>
      <c r="AP10" s="43">
        <v>0.64</v>
      </c>
      <c r="AQ10" s="43">
        <v>162.37</v>
      </c>
      <c r="AR10" s="43"/>
      <c r="AS10" s="43">
        <v>35.072000000000003</v>
      </c>
      <c r="AT10" s="43">
        <v>32.25</v>
      </c>
      <c r="AU10" s="43"/>
      <c r="AV10" s="43">
        <v>197.40896000000001</v>
      </c>
      <c r="AW10" s="43">
        <v>39.4726</v>
      </c>
      <c r="AX10" s="43"/>
      <c r="AY10" s="43"/>
      <c r="AZ10" s="43"/>
      <c r="BA10" s="43">
        <v>5.2</v>
      </c>
      <c r="BB10" s="43"/>
      <c r="BC10" s="43">
        <v>70.601129999999998</v>
      </c>
      <c r="BD10" s="43"/>
      <c r="BE10" s="43">
        <v>19.02</v>
      </c>
      <c r="BF10" s="43"/>
      <c r="BG10" s="43"/>
      <c r="BH10" s="43"/>
      <c r="BI10" s="43">
        <v>16.055700000000002</v>
      </c>
      <c r="BJ10" s="43"/>
      <c r="BK10" s="43">
        <v>5.6520000000000001</v>
      </c>
      <c r="BL10" s="43"/>
      <c r="BM10" s="43"/>
      <c r="BN10" s="43">
        <v>57.93</v>
      </c>
      <c r="BO10" s="43">
        <v>2.39</v>
      </c>
      <c r="BP10" s="43">
        <v>152.42272</v>
      </c>
      <c r="BQ10" s="43"/>
      <c r="BR10" s="43">
        <v>4.6402700000000001</v>
      </c>
      <c r="BS10" s="43">
        <v>109.88705</v>
      </c>
      <c r="BT10" s="43">
        <v>14.95703</v>
      </c>
      <c r="BU10" s="43"/>
      <c r="BV10" s="43">
        <v>32.797600000000003</v>
      </c>
      <c r="BW10" s="43">
        <v>4.0072999999999999</v>
      </c>
      <c r="BX10" s="43"/>
      <c r="BY10" s="43"/>
      <c r="BZ10" s="43">
        <v>87.177409999999995</v>
      </c>
      <c r="CA10" s="43">
        <v>22.795999999999999</v>
      </c>
      <c r="CB10" s="43">
        <v>0.307</v>
      </c>
      <c r="CC10" s="43">
        <v>0.67600000000000005</v>
      </c>
      <c r="CD10" s="43">
        <v>26.394929999999999</v>
      </c>
      <c r="CE10" s="43">
        <v>462.14028999999999</v>
      </c>
      <c r="CF10" s="43">
        <v>10.9754</v>
      </c>
      <c r="CG10" s="43">
        <v>155.19820000000001</v>
      </c>
      <c r="CH10" s="43">
        <v>18.013680000000001</v>
      </c>
      <c r="CI10" s="43"/>
      <c r="CJ10" s="43"/>
      <c r="CK10" s="43">
        <v>15.019600000000001</v>
      </c>
      <c r="CL10" s="43">
        <v>4.9137300000000002</v>
      </c>
      <c r="CM10" s="43"/>
      <c r="CN10" s="43"/>
      <c r="CO10" s="43">
        <v>14.206580000000001</v>
      </c>
      <c r="CP10" s="43">
        <v>293.38</v>
      </c>
      <c r="CQ10" s="43"/>
      <c r="CR10" s="43">
        <v>39.433</v>
      </c>
      <c r="CS10" s="43"/>
      <c r="CT10" s="43">
        <v>16.114709999999999</v>
      </c>
    </row>
    <row r="11" spans="1:98" ht="15.6" x14ac:dyDescent="0.3">
      <c r="A11" s="1"/>
      <c r="B11" s="42" t="s">
        <v>801</v>
      </c>
      <c r="C11" s="43"/>
      <c r="D11" s="43"/>
      <c r="E11" s="43">
        <v>31.468389999999999</v>
      </c>
      <c r="F11" s="43">
        <v>13.179</v>
      </c>
      <c r="G11" s="43"/>
      <c r="H11" s="43"/>
      <c r="I11" s="43"/>
      <c r="J11" s="43"/>
      <c r="K11" s="43">
        <v>19.896799999999999</v>
      </c>
      <c r="L11" s="43">
        <v>27.576499999999999</v>
      </c>
      <c r="M11" s="43">
        <v>14.441800000000001</v>
      </c>
      <c r="N11" s="43">
        <v>13.26</v>
      </c>
      <c r="O11" s="43">
        <v>30.443999999999999</v>
      </c>
      <c r="P11" s="43"/>
      <c r="Q11" s="43"/>
      <c r="R11" s="43">
        <v>46.887</v>
      </c>
      <c r="S11" s="43"/>
      <c r="T11" s="43">
        <v>11.8238</v>
      </c>
      <c r="U11" s="43"/>
      <c r="V11" s="43">
        <v>9.6</v>
      </c>
      <c r="W11" s="43"/>
      <c r="X11" s="43">
        <v>41.044910000000002</v>
      </c>
      <c r="Y11" s="43"/>
      <c r="Z11" s="43">
        <v>8.5947300000000002</v>
      </c>
      <c r="AA11" s="43"/>
      <c r="AB11" s="43"/>
      <c r="AC11" s="43"/>
      <c r="AD11" s="43"/>
      <c r="AE11" s="43"/>
      <c r="AF11" s="43">
        <v>4.7</v>
      </c>
      <c r="AG11" s="43"/>
      <c r="AH11" s="43"/>
      <c r="AI11" s="43"/>
      <c r="AJ11" s="43">
        <v>5.2735900000000004</v>
      </c>
      <c r="AK11" s="43">
        <v>0</v>
      </c>
      <c r="AL11" s="43">
        <v>0.96779999999999999</v>
      </c>
      <c r="AM11" s="43">
        <v>49.397199999999998</v>
      </c>
      <c r="AN11" s="43">
        <v>23.549240000000001</v>
      </c>
      <c r="AO11" s="43">
        <v>29.006799999999998</v>
      </c>
      <c r="AP11" s="43">
        <v>0.44</v>
      </c>
      <c r="AQ11" s="43">
        <v>163.92</v>
      </c>
      <c r="AR11" s="43"/>
      <c r="AS11" s="43">
        <v>36.693669999999997</v>
      </c>
      <c r="AT11" s="43">
        <v>31.82</v>
      </c>
      <c r="AU11" s="43"/>
      <c r="AV11" s="43">
        <v>196.84119000000001</v>
      </c>
      <c r="AW11" s="43">
        <v>39.450000000000003</v>
      </c>
      <c r="AX11" s="43"/>
      <c r="AY11" s="43"/>
      <c r="AZ11" s="43"/>
      <c r="BA11" s="43">
        <v>4.9000000000000004</v>
      </c>
      <c r="BB11" s="43"/>
      <c r="BC11" s="43">
        <v>70.538560000000004</v>
      </c>
      <c r="BD11" s="43"/>
      <c r="BE11" s="43">
        <v>19.02</v>
      </c>
      <c r="BF11" s="43"/>
      <c r="BG11" s="43"/>
      <c r="BH11" s="43"/>
      <c r="BI11" s="43">
        <v>15.97139</v>
      </c>
      <c r="BJ11" s="43"/>
      <c r="BK11" s="43">
        <v>5.6537199999999999</v>
      </c>
      <c r="BL11" s="43"/>
      <c r="BM11" s="43"/>
      <c r="BN11" s="43">
        <v>58.4</v>
      </c>
      <c r="BO11" s="43">
        <v>2.42</v>
      </c>
      <c r="BP11" s="43">
        <v>152.30295000000001</v>
      </c>
      <c r="BQ11" s="43"/>
      <c r="BR11" s="43">
        <v>4.7037899999999997</v>
      </c>
      <c r="BS11" s="43">
        <v>111.02216</v>
      </c>
      <c r="BT11" s="43">
        <v>14.687279999999999</v>
      </c>
      <c r="BU11" s="43"/>
      <c r="BV11" s="43">
        <v>32.622300000000003</v>
      </c>
      <c r="BW11" s="43">
        <v>3.7307000000000001</v>
      </c>
      <c r="BX11" s="43"/>
      <c r="BY11" s="43"/>
      <c r="BZ11" s="43">
        <v>88.094089999999994</v>
      </c>
      <c r="CA11" s="43">
        <v>22.792000000000002</v>
      </c>
      <c r="CB11" s="43">
        <v>0.32819999999999999</v>
      </c>
      <c r="CC11" s="43">
        <v>0.67200000000000004</v>
      </c>
      <c r="CD11" s="43">
        <v>25.595479999999998</v>
      </c>
      <c r="CE11" s="43">
        <v>467.8458</v>
      </c>
      <c r="CF11" s="43">
        <v>10.9122</v>
      </c>
      <c r="CG11" s="43">
        <v>158.52629999999999</v>
      </c>
      <c r="CH11" s="43">
        <v>17.57039</v>
      </c>
      <c r="CI11" s="43"/>
      <c r="CJ11" s="43"/>
      <c r="CK11" s="43">
        <v>14.5297</v>
      </c>
      <c r="CL11" s="43">
        <v>5.0785999999999998</v>
      </c>
      <c r="CM11" s="43"/>
      <c r="CN11" s="43"/>
      <c r="CO11" s="43">
        <v>14.43571</v>
      </c>
      <c r="CP11" s="43">
        <v>288.20999999999998</v>
      </c>
      <c r="CQ11" s="43"/>
      <c r="CR11" s="43">
        <v>39.939</v>
      </c>
      <c r="CS11" s="43"/>
      <c r="CT11" s="43">
        <v>16.088619999999999</v>
      </c>
    </row>
    <row r="12" spans="1:98" ht="15.6" x14ac:dyDescent="0.3">
      <c r="A12" s="1"/>
      <c r="B12" s="42" t="s">
        <v>802</v>
      </c>
      <c r="C12" s="43"/>
      <c r="D12" s="43"/>
      <c r="E12" s="43">
        <v>28.19988</v>
      </c>
      <c r="F12" s="43">
        <v>13.473000000000001</v>
      </c>
      <c r="G12" s="43"/>
      <c r="H12" s="43"/>
      <c r="I12" s="43"/>
      <c r="J12" s="43"/>
      <c r="K12" s="43">
        <v>19.8428</v>
      </c>
      <c r="L12" s="43">
        <v>27.6995</v>
      </c>
      <c r="M12" s="43">
        <v>14.716100000000001</v>
      </c>
      <c r="N12" s="43">
        <v>13.57</v>
      </c>
      <c r="O12" s="43">
        <v>30.33</v>
      </c>
      <c r="P12" s="43"/>
      <c r="Q12" s="43"/>
      <c r="R12" s="43">
        <v>46.706000000000003</v>
      </c>
      <c r="S12" s="43"/>
      <c r="T12" s="43">
        <v>12.276899999999999</v>
      </c>
      <c r="U12" s="43"/>
      <c r="V12" s="43">
        <v>9.6</v>
      </c>
      <c r="W12" s="43"/>
      <c r="X12" s="43">
        <v>40.506100000000004</v>
      </c>
      <c r="Y12" s="43"/>
      <c r="Z12" s="43">
        <v>9.1158999999999999</v>
      </c>
      <c r="AA12" s="43"/>
      <c r="AB12" s="43"/>
      <c r="AC12" s="43"/>
      <c r="AD12" s="43"/>
      <c r="AE12" s="43"/>
      <c r="AF12" s="43">
        <v>2.9</v>
      </c>
      <c r="AG12" s="43"/>
      <c r="AH12" s="43"/>
      <c r="AI12" s="43"/>
      <c r="AJ12" s="43">
        <v>5.2218400000000003</v>
      </c>
      <c r="AK12" s="43">
        <v>0</v>
      </c>
      <c r="AL12" s="43">
        <v>0.97440000000000004</v>
      </c>
      <c r="AM12" s="43">
        <v>49.119900000000001</v>
      </c>
      <c r="AN12" s="43">
        <v>23.48752</v>
      </c>
      <c r="AO12" s="43">
        <v>29.635999999999999</v>
      </c>
      <c r="AP12" s="43">
        <v>0.41</v>
      </c>
      <c r="AQ12" s="43">
        <v>160.25</v>
      </c>
      <c r="AR12" s="43"/>
      <c r="AS12" s="43">
        <v>37.188029999999998</v>
      </c>
      <c r="AT12" s="43">
        <v>31.74</v>
      </c>
      <c r="AU12" s="43"/>
      <c r="AV12" s="43">
        <v>196.52253999999999</v>
      </c>
      <c r="AW12" s="43">
        <v>39.695599999999999</v>
      </c>
      <c r="AX12" s="43"/>
      <c r="AY12" s="43"/>
      <c r="AZ12" s="43"/>
      <c r="BA12" s="43">
        <v>4.9000000000000004</v>
      </c>
      <c r="BB12" s="43"/>
      <c r="BC12" s="43">
        <v>70.609920000000002</v>
      </c>
      <c r="BD12" s="43"/>
      <c r="BE12" s="43">
        <v>19.02</v>
      </c>
      <c r="BF12" s="43"/>
      <c r="BG12" s="43"/>
      <c r="BH12" s="43"/>
      <c r="BI12" s="43">
        <v>15.907769999999999</v>
      </c>
      <c r="BJ12" s="43"/>
      <c r="BK12" s="43">
        <v>5.5342900000000004</v>
      </c>
      <c r="BL12" s="43"/>
      <c r="BM12" s="43"/>
      <c r="BN12" s="43">
        <v>58.5</v>
      </c>
      <c r="BO12" s="43">
        <v>2.5099999999999998</v>
      </c>
      <c r="BP12" s="43">
        <v>153.00998999999999</v>
      </c>
      <c r="BQ12" s="43"/>
      <c r="BR12" s="43">
        <v>4.6056600000000003</v>
      </c>
      <c r="BS12" s="43">
        <v>109.96771</v>
      </c>
      <c r="BT12" s="43">
        <v>15.19436</v>
      </c>
      <c r="BU12" s="43"/>
      <c r="BV12" s="43">
        <v>32.0398</v>
      </c>
      <c r="BW12" s="43">
        <v>3.87202</v>
      </c>
      <c r="BX12" s="43"/>
      <c r="BY12" s="43"/>
      <c r="BZ12" s="43">
        <v>88.218850000000003</v>
      </c>
      <c r="CA12" s="43">
        <v>22.719000000000001</v>
      </c>
      <c r="CB12" s="43">
        <v>0.32990000000000003</v>
      </c>
      <c r="CC12" s="43">
        <v>0.69299999999999995</v>
      </c>
      <c r="CD12" s="43">
        <v>25.85755</v>
      </c>
      <c r="CE12" s="43">
        <v>466.84384999999997</v>
      </c>
      <c r="CF12" s="43">
        <v>11.3591</v>
      </c>
      <c r="CG12" s="43">
        <v>154.33709999999999</v>
      </c>
      <c r="CH12" s="43">
        <v>17.63476</v>
      </c>
      <c r="CI12" s="43"/>
      <c r="CJ12" s="43"/>
      <c r="CK12" s="43">
        <v>14.7372</v>
      </c>
      <c r="CL12" s="43">
        <v>5.1051900000000003</v>
      </c>
      <c r="CM12" s="43"/>
      <c r="CN12" s="43"/>
      <c r="CO12" s="43">
        <v>14.73664</v>
      </c>
      <c r="CP12" s="43">
        <v>282.37</v>
      </c>
      <c r="CQ12" s="43"/>
      <c r="CR12" s="43">
        <v>40.279000000000003</v>
      </c>
      <c r="CS12" s="43"/>
      <c r="CT12" s="43">
        <v>16.632729999999999</v>
      </c>
    </row>
    <row r="13" spans="1:98" ht="15.6" x14ac:dyDescent="0.3">
      <c r="A13" s="1"/>
      <c r="B13" s="42" t="s">
        <v>803</v>
      </c>
      <c r="C13" s="43"/>
      <c r="D13" s="43"/>
      <c r="E13" s="43">
        <v>32.365729999999999</v>
      </c>
      <c r="F13" s="43">
        <v>13.571999999999999</v>
      </c>
      <c r="G13" s="43"/>
      <c r="H13" s="43"/>
      <c r="I13" s="43"/>
      <c r="J13" s="43"/>
      <c r="K13" s="43">
        <v>19.977699999999999</v>
      </c>
      <c r="L13" s="43">
        <v>27.7883</v>
      </c>
      <c r="M13" s="43">
        <v>14.4598</v>
      </c>
      <c r="N13" s="43">
        <v>13.92</v>
      </c>
      <c r="O13" s="43">
        <v>29.99</v>
      </c>
      <c r="P13" s="43"/>
      <c r="Q13" s="43"/>
      <c r="R13" s="43">
        <v>46.84</v>
      </c>
      <c r="S13" s="43"/>
      <c r="T13" s="43">
        <v>20.300999999999998</v>
      </c>
      <c r="U13" s="43"/>
      <c r="V13" s="43">
        <v>9.5</v>
      </c>
      <c r="W13" s="43"/>
      <c r="X13" s="43">
        <v>134.02422000000001</v>
      </c>
      <c r="Y13" s="43"/>
      <c r="Z13" s="43">
        <v>9.1125799999999995</v>
      </c>
      <c r="AA13" s="43"/>
      <c r="AB13" s="43"/>
      <c r="AC13" s="43"/>
      <c r="AD13" s="43"/>
      <c r="AE13" s="43"/>
      <c r="AF13" s="43">
        <v>2.2999999999999998</v>
      </c>
      <c r="AG13" s="43"/>
      <c r="AH13" s="43"/>
      <c r="AI13" s="43"/>
      <c r="AJ13" s="43">
        <v>4.8159200000000002</v>
      </c>
      <c r="AK13" s="43">
        <v>0</v>
      </c>
      <c r="AL13" s="43">
        <v>0.93899999999999995</v>
      </c>
      <c r="AM13" s="43">
        <v>49.733899999999998</v>
      </c>
      <c r="AN13" s="43">
        <v>23.211189999999998</v>
      </c>
      <c r="AO13" s="43">
        <v>30.415700000000001</v>
      </c>
      <c r="AP13" s="43">
        <v>0.67</v>
      </c>
      <c r="AQ13" s="43">
        <v>162.78</v>
      </c>
      <c r="AR13" s="43"/>
      <c r="AS13" s="43">
        <v>36.186720000000001</v>
      </c>
      <c r="AT13" s="43">
        <v>32.590000000000003</v>
      </c>
      <c r="AU13" s="43"/>
      <c r="AV13" s="43">
        <v>196.98659000000001</v>
      </c>
      <c r="AW13" s="43">
        <v>40.075699999999998</v>
      </c>
      <c r="AX13" s="43"/>
      <c r="AY13" s="43"/>
      <c r="AZ13" s="43"/>
      <c r="BA13" s="43">
        <v>5</v>
      </c>
      <c r="BB13" s="43"/>
      <c r="BC13" s="43">
        <v>70.585999999999999</v>
      </c>
      <c r="BD13" s="43"/>
      <c r="BE13" s="43">
        <v>19.02</v>
      </c>
      <c r="BF13" s="43"/>
      <c r="BG13" s="43"/>
      <c r="BH13" s="43"/>
      <c r="BI13" s="43">
        <v>15.98348</v>
      </c>
      <c r="BJ13" s="43"/>
      <c r="BK13" s="43">
        <v>5.4703799999999996</v>
      </c>
      <c r="BL13" s="43"/>
      <c r="BM13" s="43"/>
      <c r="BN13" s="43">
        <v>58.53</v>
      </c>
      <c r="BO13" s="43">
        <v>2.4500000000000002</v>
      </c>
      <c r="BP13" s="43">
        <v>151.05569</v>
      </c>
      <c r="BQ13" s="43"/>
      <c r="BR13" s="43">
        <v>4.5921700000000003</v>
      </c>
      <c r="BS13" s="43">
        <v>110.41692999999999</v>
      </c>
      <c r="BT13" s="43">
        <v>15.42498</v>
      </c>
      <c r="BU13" s="43"/>
      <c r="BV13" s="43">
        <v>31.559000000000001</v>
      </c>
      <c r="BW13" s="43">
        <v>3.9659300000000002</v>
      </c>
      <c r="BX13" s="43"/>
      <c r="BY13" s="43"/>
      <c r="BZ13" s="43">
        <v>88.908540000000002</v>
      </c>
      <c r="CA13" s="43">
        <v>22.704999999999998</v>
      </c>
      <c r="CB13" s="43">
        <v>0.35070000000000001</v>
      </c>
      <c r="CC13" s="43">
        <v>0.65700000000000003</v>
      </c>
      <c r="CD13" s="43">
        <v>25.944199999999999</v>
      </c>
      <c r="CE13" s="43">
        <v>443.87222000000003</v>
      </c>
      <c r="CF13" s="43">
        <v>11.3935</v>
      </c>
      <c r="CG13" s="43">
        <v>155.33510000000001</v>
      </c>
      <c r="CH13" s="43">
        <v>17.721039999999999</v>
      </c>
      <c r="CI13" s="43"/>
      <c r="CJ13" s="43"/>
      <c r="CK13" s="43">
        <v>15.114100000000001</v>
      </c>
      <c r="CL13" s="43">
        <v>4.8608900000000004</v>
      </c>
      <c r="CM13" s="43"/>
      <c r="CN13" s="43"/>
      <c r="CO13" s="43">
        <v>14.98729</v>
      </c>
      <c r="CP13" s="43">
        <v>290.91000000000003</v>
      </c>
      <c r="CQ13" s="43"/>
      <c r="CR13" s="43">
        <v>40.408999999999999</v>
      </c>
      <c r="CS13" s="43"/>
      <c r="CT13" s="43">
        <v>18.25563</v>
      </c>
    </row>
    <row r="14" spans="1:98" ht="15.6" x14ac:dyDescent="0.3">
      <c r="A14" s="1"/>
      <c r="B14" s="42" t="s">
        <v>804</v>
      </c>
      <c r="C14" s="43"/>
      <c r="D14" s="43"/>
      <c r="E14" s="43">
        <v>32.383830000000003</v>
      </c>
      <c r="F14" s="43">
        <v>13.282</v>
      </c>
      <c r="G14" s="43"/>
      <c r="H14" s="43"/>
      <c r="I14" s="43"/>
      <c r="J14" s="43"/>
      <c r="K14" s="43">
        <v>19.529199999999999</v>
      </c>
      <c r="L14" s="43">
        <v>26.741800000000001</v>
      </c>
      <c r="M14" s="43">
        <v>14.428100000000001</v>
      </c>
      <c r="N14" s="43">
        <v>13.94</v>
      </c>
      <c r="O14" s="43">
        <v>29.812000000000001</v>
      </c>
      <c r="P14" s="43"/>
      <c r="Q14" s="43"/>
      <c r="R14" s="43">
        <v>46.65</v>
      </c>
      <c r="S14" s="43"/>
      <c r="T14" s="43">
        <v>42.789000000000001</v>
      </c>
      <c r="U14" s="43"/>
      <c r="V14" s="43">
        <v>9.5</v>
      </c>
      <c r="W14" s="43"/>
      <c r="X14" s="43">
        <v>115.41394</v>
      </c>
      <c r="Y14" s="43"/>
      <c r="Z14" s="43">
        <v>9.0406200000000005</v>
      </c>
      <c r="AA14" s="43"/>
      <c r="AB14" s="43"/>
      <c r="AC14" s="43"/>
      <c r="AD14" s="43"/>
      <c r="AE14" s="43"/>
      <c r="AF14" s="43">
        <v>1.6</v>
      </c>
      <c r="AG14" s="43"/>
      <c r="AH14" s="43"/>
      <c r="AI14" s="43"/>
      <c r="AJ14" s="43">
        <v>5.0571900000000003</v>
      </c>
      <c r="AK14" s="43">
        <v>0</v>
      </c>
      <c r="AL14" s="43">
        <v>0.92459999999999998</v>
      </c>
      <c r="AM14" s="43">
        <v>47.836599999999997</v>
      </c>
      <c r="AN14" s="43">
        <v>23.316520000000001</v>
      </c>
      <c r="AO14" s="43">
        <v>29.595099999999999</v>
      </c>
      <c r="AP14" s="43">
        <v>0.48</v>
      </c>
      <c r="AQ14" s="43">
        <v>161.25</v>
      </c>
      <c r="AR14" s="43"/>
      <c r="AS14" s="43">
        <v>36.90605</v>
      </c>
      <c r="AT14" s="43">
        <v>32.03</v>
      </c>
      <c r="AU14" s="43"/>
      <c r="AV14" s="43">
        <v>194.64528000000001</v>
      </c>
      <c r="AW14" s="43">
        <v>39.240600000000001</v>
      </c>
      <c r="AX14" s="43"/>
      <c r="AY14" s="43"/>
      <c r="AZ14" s="43"/>
      <c r="BA14" s="43">
        <v>4.8</v>
      </c>
      <c r="BB14" s="43"/>
      <c r="BC14" s="43">
        <v>70.559259999999995</v>
      </c>
      <c r="BD14" s="43"/>
      <c r="BE14" s="43">
        <v>19.02</v>
      </c>
      <c r="BF14" s="43"/>
      <c r="BG14" s="43"/>
      <c r="BH14" s="43"/>
      <c r="BI14" s="43">
        <v>15.523020000000001</v>
      </c>
      <c r="BJ14" s="43"/>
      <c r="BK14" s="43">
        <v>5.4637000000000002</v>
      </c>
      <c r="BL14" s="43"/>
      <c r="BM14" s="43"/>
      <c r="BN14" s="43">
        <v>57.06</v>
      </c>
      <c r="BO14" s="43">
        <v>2.4</v>
      </c>
      <c r="BP14" s="43">
        <v>150.62161</v>
      </c>
      <c r="BQ14" s="43"/>
      <c r="BR14" s="43">
        <v>4.5535199999999998</v>
      </c>
      <c r="BS14" s="43">
        <v>111.15864000000001</v>
      </c>
      <c r="BT14" s="43">
        <v>15.023809999999999</v>
      </c>
      <c r="BU14" s="43"/>
      <c r="BV14" s="43">
        <v>30.998200000000001</v>
      </c>
      <c r="BW14" s="43">
        <v>4.0273599999999998</v>
      </c>
      <c r="BX14" s="43"/>
      <c r="BY14" s="43"/>
      <c r="BZ14" s="43">
        <v>89.826229999999995</v>
      </c>
      <c r="CA14" s="43">
        <v>22.709</v>
      </c>
      <c r="CB14" s="43">
        <v>0.34549999999999997</v>
      </c>
      <c r="CC14" s="43">
        <v>0.67500000000000004</v>
      </c>
      <c r="CD14" s="43">
        <v>27.083909999999999</v>
      </c>
      <c r="CE14" s="43">
        <v>452.9545</v>
      </c>
      <c r="CF14" s="43">
        <v>11.8186</v>
      </c>
      <c r="CG14" s="43">
        <v>153.6388</v>
      </c>
      <c r="CH14" s="43">
        <v>17.975210000000001</v>
      </c>
      <c r="CI14" s="43"/>
      <c r="CJ14" s="43"/>
      <c r="CK14" s="43">
        <v>14.606400000000001</v>
      </c>
      <c r="CL14" s="43">
        <v>4.85921</v>
      </c>
      <c r="CM14" s="43"/>
      <c r="CN14" s="43"/>
      <c r="CO14" s="43">
        <v>14.96095</v>
      </c>
      <c r="CP14" s="43">
        <v>280.18</v>
      </c>
      <c r="CQ14" s="43"/>
      <c r="CR14" s="43">
        <v>39.933999999999997</v>
      </c>
      <c r="CS14" s="43"/>
      <c r="CT14" s="43">
        <v>18.18008</v>
      </c>
    </row>
    <row r="15" spans="1:98" ht="15.6" x14ac:dyDescent="0.3">
      <c r="A15" s="1"/>
      <c r="B15" s="42" t="s">
        <v>805</v>
      </c>
      <c r="C15" s="43"/>
      <c r="D15" s="43"/>
      <c r="E15" s="43">
        <v>32.725610000000003</v>
      </c>
      <c r="F15" s="43">
        <v>13.006</v>
      </c>
      <c r="G15" s="43"/>
      <c r="H15" s="43"/>
      <c r="I15" s="43"/>
      <c r="J15" s="43"/>
      <c r="K15" s="43">
        <v>19.902799999999999</v>
      </c>
      <c r="L15" s="43">
        <v>27.4435</v>
      </c>
      <c r="M15" s="43">
        <v>14.135199999999999</v>
      </c>
      <c r="N15" s="43">
        <v>13.81</v>
      </c>
      <c r="O15" s="43">
        <v>30.091999999999999</v>
      </c>
      <c r="P15" s="43"/>
      <c r="Q15" s="43"/>
      <c r="R15" s="43">
        <v>46.871000000000002</v>
      </c>
      <c r="S15" s="43"/>
      <c r="T15" s="43">
        <v>36.801299999999998</v>
      </c>
      <c r="U15" s="43"/>
      <c r="V15" s="43">
        <v>9.6</v>
      </c>
      <c r="W15" s="43"/>
      <c r="X15" s="43">
        <v>78.562700000000007</v>
      </c>
      <c r="Y15" s="43"/>
      <c r="Z15" s="43">
        <v>9.0825899999999997</v>
      </c>
      <c r="AA15" s="43"/>
      <c r="AB15" s="43"/>
      <c r="AC15" s="43"/>
      <c r="AD15" s="43"/>
      <c r="AE15" s="43"/>
      <c r="AF15" s="43">
        <v>1.2</v>
      </c>
      <c r="AG15" s="43"/>
      <c r="AH15" s="43"/>
      <c r="AI15" s="43"/>
      <c r="AJ15" s="43">
        <v>5.19055</v>
      </c>
      <c r="AK15" s="43">
        <v>0</v>
      </c>
      <c r="AL15" s="43">
        <v>0.8982</v>
      </c>
      <c r="AM15" s="43">
        <v>49.6843</v>
      </c>
      <c r="AN15" s="43">
        <v>23.43187</v>
      </c>
      <c r="AO15" s="43">
        <v>29.603200000000001</v>
      </c>
      <c r="AP15" s="43">
        <v>0.18</v>
      </c>
      <c r="AQ15" s="43">
        <v>161.05000000000001</v>
      </c>
      <c r="AR15" s="43"/>
      <c r="AS15" s="43">
        <v>36.694020000000002</v>
      </c>
      <c r="AT15" s="43">
        <v>30.71</v>
      </c>
      <c r="AU15" s="43"/>
      <c r="AV15" s="43">
        <v>194.34895</v>
      </c>
      <c r="AW15" s="43">
        <v>39.0047</v>
      </c>
      <c r="AX15" s="43"/>
      <c r="AY15" s="43"/>
      <c r="AZ15" s="43"/>
      <c r="BA15" s="43">
        <v>5.0999999999999996</v>
      </c>
      <c r="BB15" s="43"/>
      <c r="BC15" s="43">
        <v>70.701650000000001</v>
      </c>
      <c r="BD15" s="43"/>
      <c r="BE15" s="43">
        <v>19.02</v>
      </c>
      <c r="BF15" s="43"/>
      <c r="BG15" s="43"/>
      <c r="BH15" s="43"/>
      <c r="BI15" s="43">
        <v>15.74977</v>
      </c>
      <c r="BJ15" s="43"/>
      <c r="BK15" s="43">
        <v>5.5824600000000002</v>
      </c>
      <c r="BL15" s="43"/>
      <c r="BM15" s="43"/>
      <c r="BN15" s="43">
        <v>56.96</v>
      </c>
      <c r="BO15" s="43">
        <v>2.31</v>
      </c>
      <c r="BP15" s="43">
        <v>150.39748</v>
      </c>
      <c r="BQ15" s="43"/>
      <c r="BR15" s="43">
        <v>4.5529400000000004</v>
      </c>
      <c r="BS15" s="43">
        <v>111.78126</v>
      </c>
      <c r="BT15" s="43">
        <v>14.00592</v>
      </c>
      <c r="BU15" s="43"/>
      <c r="BV15" s="43">
        <v>31.592099999999999</v>
      </c>
      <c r="BW15" s="43">
        <v>3.8865599999999998</v>
      </c>
      <c r="BX15" s="43"/>
      <c r="BY15" s="43"/>
      <c r="BZ15" s="43">
        <v>89.10463</v>
      </c>
      <c r="CA15" s="43">
        <v>22.725000000000001</v>
      </c>
      <c r="CB15" s="43">
        <v>0.32650000000000001</v>
      </c>
      <c r="CC15" s="43">
        <v>0.70399999999999996</v>
      </c>
      <c r="CD15" s="43">
        <v>26.78933</v>
      </c>
      <c r="CE15" s="43">
        <v>465.30266</v>
      </c>
      <c r="CF15" s="43">
        <v>11.696400000000001</v>
      </c>
      <c r="CG15" s="43">
        <v>147.72550000000001</v>
      </c>
      <c r="CH15" s="43">
        <v>18.163630000000001</v>
      </c>
      <c r="CI15" s="43"/>
      <c r="CJ15" s="43"/>
      <c r="CK15" s="43">
        <v>14.8306</v>
      </c>
      <c r="CL15" s="43">
        <v>4.8724400000000001</v>
      </c>
      <c r="CM15" s="43"/>
      <c r="CN15" s="43"/>
      <c r="CO15" s="43">
        <v>14.76168</v>
      </c>
      <c r="CP15" s="43">
        <v>288.2</v>
      </c>
      <c r="CQ15" s="43"/>
      <c r="CR15" s="43">
        <v>39.720999999999997</v>
      </c>
      <c r="CS15" s="43"/>
      <c r="CT15" s="43">
        <v>16.003550000000001</v>
      </c>
    </row>
    <row r="16" spans="1:98" ht="15.6" x14ac:dyDescent="0.3">
      <c r="A16" s="1"/>
      <c r="B16" s="42" t="s">
        <v>806</v>
      </c>
      <c r="C16" s="43"/>
      <c r="D16" s="43"/>
      <c r="E16" s="43">
        <v>33.285260000000001</v>
      </c>
      <c r="F16" s="43">
        <v>13.153</v>
      </c>
      <c r="G16" s="43"/>
      <c r="H16" s="43"/>
      <c r="I16" s="43"/>
      <c r="J16" s="43"/>
      <c r="K16" s="43">
        <v>18.040600000000001</v>
      </c>
      <c r="L16" s="43">
        <v>27.0456</v>
      </c>
      <c r="M16" s="43">
        <v>15.03</v>
      </c>
      <c r="N16" s="43">
        <v>13.02</v>
      </c>
      <c r="O16" s="43">
        <v>29.867999999999999</v>
      </c>
      <c r="P16" s="43"/>
      <c r="Q16" s="43"/>
      <c r="R16" s="43">
        <v>47.323999999999998</v>
      </c>
      <c r="S16" s="43"/>
      <c r="T16" s="43">
        <v>33.370600000000003</v>
      </c>
      <c r="U16" s="43"/>
      <c r="V16" s="43">
        <v>9.5</v>
      </c>
      <c r="W16" s="43"/>
      <c r="X16" s="43">
        <v>147.12419</v>
      </c>
      <c r="Y16" s="43"/>
      <c r="Z16" s="43">
        <v>9.0705799999999996</v>
      </c>
      <c r="AA16" s="43"/>
      <c r="AB16" s="43"/>
      <c r="AC16" s="43"/>
      <c r="AD16" s="43"/>
      <c r="AE16" s="43"/>
      <c r="AF16" s="43">
        <v>1.1000000000000001</v>
      </c>
      <c r="AG16" s="43"/>
      <c r="AH16" s="43"/>
      <c r="AI16" s="43"/>
      <c r="AJ16" s="43">
        <v>5.2815200000000004</v>
      </c>
      <c r="AK16" s="43">
        <v>0</v>
      </c>
      <c r="AL16" s="43">
        <v>0.87339999999999995</v>
      </c>
      <c r="AM16" s="43">
        <v>50.8401</v>
      </c>
      <c r="AN16" s="43">
        <v>23.382999999999999</v>
      </c>
      <c r="AO16" s="43">
        <v>29.406500000000001</v>
      </c>
      <c r="AP16" s="43">
        <v>1.65</v>
      </c>
      <c r="AQ16" s="43">
        <v>161.04</v>
      </c>
      <c r="AR16" s="43"/>
      <c r="AS16" s="43">
        <v>36.21584</v>
      </c>
      <c r="AT16" s="43">
        <v>30.12</v>
      </c>
      <c r="AU16" s="43"/>
      <c r="AV16" s="43">
        <v>195.38792000000001</v>
      </c>
      <c r="AW16" s="43">
        <v>39.141199999999998</v>
      </c>
      <c r="AX16" s="43"/>
      <c r="AY16" s="43"/>
      <c r="AZ16" s="43"/>
      <c r="BA16" s="43">
        <v>5</v>
      </c>
      <c r="BB16" s="43"/>
      <c r="BC16" s="43">
        <v>70.640640000000005</v>
      </c>
      <c r="BD16" s="43"/>
      <c r="BE16" s="43">
        <v>19.02</v>
      </c>
      <c r="BF16" s="43"/>
      <c r="BG16" s="43"/>
      <c r="BH16" s="43"/>
      <c r="BI16" s="43">
        <v>15.7021</v>
      </c>
      <c r="BJ16" s="43"/>
      <c r="BK16" s="43">
        <v>5.6024599999999998</v>
      </c>
      <c r="BL16" s="43"/>
      <c r="BM16" s="43"/>
      <c r="BN16" s="43">
        <v>57.92</v>
      </c>
      <c r="BO16" s="43">
        <v>2.14</v>
      </c>
      <c r="BP16" s="43">
        <v>154.24491</v>
      </c>
      <c r="BQ16" s="43"/>
      <c r="BR16" s="43">
        <v>4.4128400000000001</v>
      </c>
      <c r="BS16" s="43">
        <v>112.51785</v>
      </c>
      <c r="BT16" s="43">
        <v>14.34526</v>
      </c>
      <c r="BU16" s="43"/>
      <c r="BV16" s="43">
        <v>32.370699999999999</v>
      </c>
      <c r="BW16" s="43">
        <v>3.9036599999999999</v>
      </c>
      <c r="BX16" s="43"/>
      <c r="BY16" s="43"/>
      <c r="BZ16" s="43">
        <v>87.918229999999994</v>
      </c>
      <c r="CA16" s="43">
        <v>22.757000000000001</v>
      </c>
      <c r="CB16" s="43">
        <v>0.30719999999999997</v>
      </c>
      <c r="CC16" s="43">
        <v>0.69399999999999995</v>
      </c>
      <c r="CD16" s="43">
        <v>25.960619999999999</v>
      </c>
      <c r="CE16" s="43">
        <v>464.26434999999998</v>
      </c>
      <c r="CF16" s="43">
        <v>11.5456</v>
      </c>
      <c r="CG16" s="43">
        <v>145.04480000000001</v>
      </c>
      <c r="CH16" s="43">
        <v>18.14967</v>
      </c>
      <c r="CI16" s="43"/>
      <c r="CJ16" s="43"/>
      <c r="CK16" s="43">
        <v>13.9696</v>
      </c>
      <c r="CL16" s="43">
        <v>4.8640800000000004</v>
      </c>
      <c r="CM16" s="43"/>
      <c r="CN16" s="43"/>
      <c r="CO16" s="43">
        <v>14.38153</v>
      </c>
      <c r="CP16" s="43">
        <v>298.27999999999997</v>
      </c>
      <c r="CQ16" s="43"/>
      <c r="CR16" s="43">
        <v>37.590000000000003</v>
      </c>
      <c r="CS16" s="43"/>
      <c r="CT16" s="43">
        <v>15.77678</v>
      </c>
    </row>
    <row r="17" spans="1:98" ht="15.6" x14ac:dyDescent="0.3">
      <c r="A17" s="1"/>
      <c r="B17" s="42" t="s">
        <v>807</v>
      </c>
      <c r="C17" s="43"/>
      <c r="D17" s="43"/>
      <c r="E17" s="43">
        <v>33.543259999999997</v>
      </c>
      <c r="F17" s="43">
        <v>12.727</v>
      </c>
      <c r="G17" s="43"/>
      <c r="H17" s="43"/>
      <c r="I17" s="43"/>
      <c r="J17" s="43"/>
      <c r="K17" s="43">
        <v>19.503900000000002</v>
      </c>
      <c r="L17" s="43">
        <v>27.170100000000001</v>
      </c>
      <c r="M17" s="43">
        <v>14.7988</v>
      </c>
      <c r="N17" s="43">
        <v>13.38</v>
      </c>
      <c r="O17" s="43">
        <v>29.751999999999999</v>
      </c>
      <c r="P17" s="43"/>
      <c r="Q17" s="43"/>
      <c r="R17" s="43">
        <v>47.002000000000002</v>
      </c>
      <c r="S17" s="43"/>
      <c r="T17" s="43">
        <v>38.673200000000001</v>
      </c>
      <c r="U17" s="43"/>
      <c r="V17" s="43">
        <v>9.4</v>
      </c>
      <c r="W17" s="43"/>
      <c r="X17" s="43">
        <v>143.94721999999999</v>
      </c>
      <c r="Y17" s="43"/>
      <c r="Z17" s="43">
        <v>8.9009199999999993</v>
      </c>
      <c r="AA17" s="43"/>
      <c r="AB17" s="43"/>
      <c r="AC17" s="43"/>
      <c r="AD17" s="43"/>
      <c r="AE17" s="43"/>
      <c r="AF17" s="43">
        <v>0.9</v>
      </c>
      <c r="AG17" s="43"/>
      <c r="AH17" s="43"/>
      <c r="AI17" s="43"/>
      <c r="AJ17" s="43">
        <v>5.03627</v>
      </c>
      <c r="AK17" s="43">
        <v>0</v>
      </c>
      <c r="AL17" s="43">
        <v>0.86529999999999996</v>
      </c>
      <c r="AM17" s="43">
        <v>51.928800000000003</v>
      </c>
      <c r="AN17" s="43">
        <v>23.52017</v>
      </c>
      <c r="AO17" s="43">
        <v>28.820599999999999</v>
      </c>
      <c r="AP17" s="43">
        <v>2.1</v>
      </c>
      <c r="AQ17" s="43">
        <v>162.80000000000001</v>
      </c>
      <c r="AR17" s="43"/>
      <c r="AS17" s="43">
        <v>35.293289999999999</v>
      </c>
      <c r="AT17" s="43">
        <v>29.81</v>
      </c>
      <c r="AU17" s="43"/>
      <c r="AV17" s="43">
        <v>198.28043</v>
      </c>
      <c r="AW17" s="43">
        <v>37.366599999999998</v>
      </c>
      <c r="AX17" s="43"/>
      <c r="AY17" s="43"/>
      <c r="AZ17" s="43"/>
      <c r="BA17" s="43">
        <v>5.0999999999999996</v>
      </c>
      <c r="BB17" s="43"/>
      <c r="BC17" s="43">
        <v>69.96611</v>
      </c>
      <c r="BD17" s="43"/>
      <c r="BE17" s="43">
        <v>19.02</v>
      </c>
      <c r="BF17" s="43"/>
      <c r="BG17" s="43"/>
      <c r="BH17" s="43"/>
      <c r="BI17" s="43">
        <v>15.63546</v>
      </c>
      <c r="BJ17" s="43"/>
      <c r="BK17" s="43">
        <v>5.5286</v>
      </c>
      <c r="BL17" s="43"/>
      <c r="BM17" s="43"/>
      <c r="BN17" s="43">
        <v>58.42</v>
      </c>
      <c r="BO17" s="43">
        <v>2.02</v>
      </c>
      <c r="BP17" s="43">
        <v>155.32879</v>
      </c>
      <c r="BQ17" s="43"/>
      <c r="BR17" s="43">
        <v>4.4671399999999997</v>
      </c>
      <c r="BS17" s="43">
        <v>112.73093</v>
      </c>
      <c r="BT17" s="43">
        <v>14.27683</v>
      </c>
      <c r="BU17" s="43"/>
      <c r="BV17" s="43">
        <v>31.477900000000002</v>
      </c>
      <c r="BW17" s="43">
        <v>4.3754099999999996</v>
      </c>
      <c r="BX17" s="43"/>
      <c r="BY17" s="43"/>
      <c r="BZ17" s="43">
        <v>88.368840000000006</v>
      </c>
      <c r="CA17" s="43">
        <v>23.042999999999999</v>
      </c>
      <c r="CB17" s="43">
        <v>0.27729999999999999</v>
      </c>
      <c r="CC17" s="43">
        <v>0.68799999999999994</v>
      </c>
      <c r="CD17" s="43">
        <v>23.96726</v>
      </c>
      <c r="CE17" s="43">
        <v>454.76391999999998</v>
      </c>
      <c r="CF17" s="43">
        <v>11.1099</v>
      </c>
      <c r="CG17" s="43">
        <v>161.48869999999999</v>
      </c>
      <c r="CH17" s="43">
        <v>17.84553</v>
      </c>
      <c r="CI17" s="43"/>
      <c r="CJ17" s="43"/>
      <c r="CK17" s="43">
        <v>14.130699999999999</v>
      </c>
      <c r="CL17" s="43">
        <v>4.8477199999999998</v>
      </c>
      <c r="CM17" s="43"/>
      <c r="CN17" s="43"/>
      <c r="CO17" s="43">
        <v>14.171049999999999</v>
      </c>
      <c r="CP17" s="43">
        <v>298.02999999999997</v>
      </c>
      <c r="CQ17" s="43"/>
      <c r="CR17" s="43">
        <v>34.340000000000003</v>
      </c>
      <c r="CS17" s="43"/>
      <c r="CT17" s="43">
        <v>16.093910000000001</v>
      </c>
    </row>
    <row r="18" spans="1:98" ht="15.6" x14ac:dyDescent="0.3">
      <c r="A18" s="1"/>
      <c r="B18" s="42" t="s">
        <v>808</v>
      </c>
      <c r="C18" s="43"/>
      <c r="D18" s="43"/>
      <c r="E18" s="43">
        <v>33.668959999999998</v>
      </c>
      <c r="F18" s="43">
        <v>11.646000000000001</v>
      </c>
      <c r="G18" s="43"/>
      <c r="H18" s="43"/>
      <c r="I18" s="43"/>
      <c r="J18" s="43"/>
      <c r="K18" s="43">
        <v>19.5046</v>
      </c>
      <c r="L18" s="43">
        <v>28.0913</v>
      </c>
      <c r="M18" s="43">
        <v>15.931699999999999</v>
      </c>
      <c r="N18" s="43">
        <v>13.89</v>
      </c>
      <c r="O18" s="43">
        <v>30.2</v>
      </c>
      <c r="P18" s="43"/>
      <c r="Q18" s="43"/>
      <c r="R18" s="43">
        <v>46.576999999999998</v>
      </c>
      <c r="S18" s="43"/>
      <c r="T18" s="43">
        <v>46.757100000000001</v>
      </c>
      <c r="U18" s="43"/>
      <c r="V18" s="43">
        <v>9.1</v>
      </c>
      <c r="W18" s="43"/>
      <c r="X18" s="43">
        <v>123.30006</v>
      </c>
      <c r="Y18" s="43"/>
      <c r="Z18" s="43">
        <v>8.6960700000000006</v>
      </c>
      <c r="AA18" s="43"/>
      <c r="AB18" s="43"/>
      <c r="AC18" s="43"/>
      <c r="AD18" s="43"/>
      <c r="AE18" s="43"/>
      <c r="AF18" s="43">
        <v>0.8</v>
      </c>
      <c r="AG18" s="43"/>
      <c r="AH18" s="43"/>
      <c r="AI18" s="43"/>
      <c r="AJ18" s="43">
        <v>5.0886500000000003</v>
      </c>
      <c r="AK18" s="43">
        <v>0</v>
      </c>
      <c r="AL18" s="43">
        <v>0.85409999999999997</v>
      </c>
      <c r="AM18" s="43">
        <v>51.501899999999999</v>
      </c>
      <c r="AN18" s="43">
        <v>23.732389999999999</v>
      </c>
      <c r="AO18" s="43">
        <v>28.269300000000001</v>
      </c>
      <c r="AP18" s="43">
        <v>1.93</v>
      </c>
      <c r="AQ18" s="43">
        <v>161.59</v>
      </c>
      <c r="AR18" s="43"/>
      <c r="AS18" s="43">
        <v>34.699809999999999</v>
      </c>
      <c r="AT18" s="43">
        <v>29.56</v>
      </c>
      <c r="AU18" s="43"/>
      <c r="AV18" s="43">
        <v>198.42784</v>
      </c>
      <c r="AW18" s="43">
        <v>37.222700000000003</v>
      </c>
      <c r="AX18" s="43"/>
      <c r="AY18" s="43"/>
      <c r="AZ18" s="43"/>
      <c r="BA18" s="43">
        <v>5</v>
      </c>
      <c r="BB18" s="43"/>
      <c r="BC18" s="43">
        <v>69.975470000000001</v>
      </c>
      <c r="BD18" s="43"/>
      <c r="BE18" s="43">
        <v>19.02</v>
      </c>
      <c r="BF18" s="43"/>
      <c r="BG18" s="43"/>
      <c r="BH18" s="43"/>
      <c r="BI18" s="43">
        <v>15.430809999999999</v>
      </c>
      <c r="BJ18" s="43"/>
      <c r="BK18" s="43">
        <v>5.5999100000000004</v>
      </c>
      <c r="BL18" s="43"/>
      <c r="BM18" s="43"/>
      <c r="BN18" s="43">
        <v>56</v>
      </c>
      <c r="BO18" s="43">
        <v>1.98</v>
      </c>
      <c r="BP18" s="43">
        <v>155.15447</v>
      </c>
      <c r="BQ18" s="43"/>
      <c r="BR18" s="43">
        <v>4.3146599999999999</v>
      </c>
      <c r="BS18" s="43">
        <v>113.45914999999999</v>
      </c>
      <c r="BT18" s="43">
        <v>13.68914</v>
      </c>
      <c r="BU18" s="43"/>
      <c r="BV18" s="43">
        <v>29.240200000000002</v>
      </c>
      <c r="BW18" s="43">
        <v>3.85894</v>
      </c>
      <c r="BX18" s="43"/>
      <c r="BY18" s="43"/>
      <c r="BZ18" s="43">
        <v>90.172700000000006</v>
      </c>
      <c r="CA18" s="43">
        <v>23.081</v>
      </c>
      <c r="CB18" s="43">
        <v>0.26540000000000002</v>
      </c>
      <c r="CC18" s="43">
        <v>0.66700000000000004</v>
      </c>
      <c r="CD18" s="43">
        <v>23.70093</v>
      </c>
      <c r="CE18" s="43">
        <v>461.55142000000001</v>
      </c>
      <c r="CF18" s="43">
        <v>11.0373</v>
      </c>
      <c r="CG18" s="43">
        <v>157.43090000000001</v>
      </c>
      <c r="CH18" s="43">
        <v>18.66621</v>
      </c>
      <c r="CI18" s="43"/>
      <c r="CJ18" s="43"/>
      <c r="CK18" s="43">
        <v>14.4129</v>
      </c>
      <c r="CL18" s="43">
        <v>4.8267300000000004</v>
      </c>
      <c r="CM18" s="43"/>
      <c r="CN18" s="43"/>
      <c r="CO18" s="43">
        <v>13.277659999999999</v>
      </c>
      <c r="CP18" s="43">
        <v>297.58</v>
      </c>
      <c r="CQ18" s="43"/>
      <c r="CR18" s="43">
        <v>34.392000000000003</v>
      </c>
      <c r="CS18" s="43"/>
      <c r="CT18" s="43">
        <v>16.001519999999999</v>
      </c>
    </row>
    <row r="19" spans="1:98" ht="15.6" x14ac:dyDescent="0.3">
      <c r="A19" s="1"/>
      <c r="B19" s="42" t="s">
        <v>809</v>
      </c>
      <c r="C19" s="43"/>
      <c r="D19" s="43"/>
      <c r="E19" s="43">
        <v>32.831980000000001</v>
      </c>
      <c r="F19" s="43">
        <v>10.949</v>
      </c>
      <c r="G19" s="43"/>
      <c r="H19" s="43"/>
      <c r="I19" s="43"/>
      <c r="J19" s="43"/>
      <c r="K19" s="43">
        <v>19.477</v>
      </c>
      <c r="L19" s="43">
        <v>28.3005</v>
      </c>
      <c r="M19" s="43">
        <v>15.042400000000001</v>
      </c>
      <c r="N19" s="43">
        <v>13.63</v>
      </c>
      <c r="O19" s="43">
        <v>30.622</v>
      </c>
      <c r="P19" s="43"/>
      <c r="Q19" s="43"/>
      <c r="R19" s="43">
        <v>46.384</v>
      </c>
      <c r="S19" s="43"/>
      <c r="T19" s="43">
        <v>45.474499999999999</v>
      </c>
      <c r="U19" s="43"/>
      <c r="V19" s="43">
        <v>8.9</v>
      </c>
      <c r="W19" s="43"/>
      <c r="X19" s="43">
        <v>97.004599999999996</v>
      </c>
      <c r="Y19" s="43"/>
      <c r="Z19" s="43">
        <v>8.8477099999999993</v>
      </c>
      <c r="AA19" s="43"/>
      <c r="AB19" s="43"/>
      <c r="AC19" s="43"/>
      <c r="AD19" s="43"/>
      <c r="AE19" s="43"/>
      <c r="AF19" s="43">
        <v>0.8</v>
      </c>
      <c r="AG19" s="43"/>
      <c r="AH19" s="43"/>
      <c r="AI19" s="43"/>
      <c r="AJ19" s="43">
        <v>5.1020799999999999</v>
      </c>
      <c r="AK19" s="43">
        <v>0</v>
      </c>
      <c r="AL19" s="43">
        <v>0.86970000000000003</v>
      </c>
      <c r="AM19" s="43">
        <v>51.657600000000002</v>
      </c>
      <c r="AN19" s="43">
        <v>23.549669999999999</v>
      </c>
      <c r="AO19" s="43">
        <v>26.874199999999998</v>
      </c>
      <c r="AP19" s="43">
        <v>1.54</v>
      </c>
      <c r="AQ19" s="43">
        <v>160.56</v>
      </c>
      <c r="AR19" s="43"/>
      <c r="AS19" s="43">
        <v>34.090629999999997</v>
      </c>
      <c r="AT19" s="43">
        <v>31.53</v>
      </c>
      <c r="AU19" s="43"/>
      <c r="AV19" s="43">
        <v>198.50663</v>
      </c>
      <c r="AW19" s="43">
        <v>35.601999999999997</v>
      </c>
      <c r="AX19" s="43"/>
      <c r="AY19" s="43"/>
      <c r="AZ19" s="43"/>
      <c r="BA19" s="43">
        <v>4.9000000000000004</v>
      </c>
      <c r="BB19" s="43"/>
      <c r="BC19" s="43">
        <v>69.849220000000003</v>
      </c>
      <c r="BD19" s="43"/>
      <c r="BE19" s="43">
        <v>19.02</v>
      </c>
      <c r="BF19" s="43"/>
      <c r="BG19" s="43"/>
      <c r="BH19" s="43"/>
      <c r="BI19" s="43">
        <v>15.76215</v>
      </c>
      <c r="BJ19" s="43"/>
      <c r="BK19" s="43">
        <v>5.6629100000000001</v>
      </c>
      <c r="BL19" s="43"/>
      <c r="BM19" s="43"/>
      <c r="BN19" s="43">
        <v>54.85</v>
      </c>
      <c r="BO19" s="43">
        <v>1.95</v>
      </c>
      <c r="BP19" s="43">
        <v>154.98340999999999</v>
      </c>
      <c r="BQ19" s="43"/>
      <c r="BR19" s="43">
        <v>4.3659499999999998</v>
      </c>
      <c r="BS19" s="43">
        <v>114.31829</v>
      </c>
      <c r="BT19" s="43">
        <v>13.65733</v>
      </c>
      <c r="BU19" s="43"/>
      <c r="BV19" s="43">
        <v>29.961200000000002</v>
      </c>
      <c r="BW19" s="43">
        <v>3.6508500000000002</v>
      </c>
      <c r="BX19" s="43"/>
      <c r="BY19" s="43"/>
      <c r="BZ19" s="43">
        <v>90.962019999999995</v>
      </c>
      <c r="CA19" s="43">
        <v>23.048999999999999</v>
      </c>
      <c r="CB19" s="43">
        <v>0.26879999999999998</v>
      </c>
      <c r="CC19" s="43">
        <v>0.64400000000000002</v>
      </c>
      <c r="CD19" s="43">
        <v>22.316230000000001</v>
      </c>
      <c r="CE19" s="43">
        <v>465.20042000000001</v>
      </c>
      <c r="CF19" s="43">
        <v>10.6068</v>
      </c>
      <c r="CG19" s="43">
        <v>153.81370000000001</v>
      </c>
      <c r="CH19" s="43">
        <v>18.816189999999999</v>
      </c>
      <c r="CI19" s="43"/>
      <c r="CJ19" s="43"/>
      <c r="CK19" s="43">
        <v>13.488200000000001</v>
      </c>
      <c r="CL19" s="43">
        <v>4.7252700000000001</v>
      </c>
      <c r="CM19" s="43"/>
      <c r="CN19" s="43"/>
      <c r="CO19" s="43">
        <v>11.79393</v>
      </c>
      <c r="CP19" s="43">
        <v>297.32</v>
      </c>
      <c r="CQ19" s="43"/>
      <c r="CR19" s="43">
        <v>34.819000000000003</v>
      </c>
      <c r="CS19" s="43"/>
      <c r="CT19" s="43">
        <v>16.148250000000001</v>
      </c>
    </row>
    <row r="20" spans="1:98" ht="15.6" x14ac:dyDescent="0.3">
      <c r="A20" s="1"/>
      <c r="B20" s="42" t="s">
        <v>810</v>
      </c>
      <c r="C20" s="43"/>
      <c r="D20" s="43"/>
      <c r="E20" s="43">
        <v>32.792310000000001</v>
      </c>
      <c r="F20" s="43">
        <v>9.6769999999999996</v>
      </c>
      <c r="G20" s="43"/>
      <c r="H20" s="43"/>
      <c r="I20" s="43"/>
      <c r="J20" s="43"/>
      <c r="K20" s="43">
        <v>19.5943</v>
      </c>
      <c r="L20" s="43">
        <v>27.677499999999998</v>
      </c>
      <c r="M20" s="43">
        <v>13.341200000000001</v>
      </c>
      <c r="N20" s="43">
        <v>13.86</v>
      </c>
      <c r="O20" s="43">
        <v>30.31</v>
      </c>
      <c r="P20" s="43"/>
      <c r="Q20" s="43"/>
      <c r="R20" s="43">
        <v>46.627000000000002</v>
      </c>
      <c r="S20" s="43"/>
      <c r="T20" s="43">
        <v>34.843699999999998</v>
      </c>
      <c r="U20" s="43"/>
      <c r="V20" s="43">
        <v>8.9</v>
      </c>
      <c r="W20" s="43"/>
      <c r="X20" s="43">
        <v>146.12647999999999</v>
      </c>
      <c r="Y20" s="43"/>
      <c r="Z20" s="43">
        <v>9.0690399999999993</v>
      </c>
      <c r="AA20" s="43"/>
      <c r="AB20" s="43"/>
      <c r="AC20" s="43"/>
      <c r="AD20" s="43"/>
      <c r="AE20" s="43"/>
      <c r="AF20" s="43">
        <v>0.7</v>
      </c>
      <c r="AG20" s="43"/>
      <c r="AH20" s="43"/>
      <c r="AI20" s="43"/>
      <c r="AJ20" s="43">
        <v>5.0694299999999997</v>
      </c>
      <c r="AK20" s="43">
        <v>0</v>
      </c>
      <c r="AL20" s="43">
        <v>1.1094999999999999</v>
      </c>
      <c r="AM20" s="43">
        <v>51.726900000000001</v>
      </c>
      <c r="AN20" s="43">
        <v>23.491029999999999</v>
      </c>
      <c r="AO20" s="43">
        <v>25.4939</v>
      </c>
      <c r="AP20" s="43">
        <v>0.55000000000000004</v>
      </c>
      <c r="AQ20" s="43">
        <v>159.94</v>
      </c>
      <c r="AR20" s="43"/>
      <c r="AS20" s="43">
        <v>32.195309999999999</v>
      </c>
      <c r="AT20" s="43">
        <v>31.13</v>
      </c>
      <c r="AU20" s="43"/>
      <c r="AV20" s="43">
        <v>198.45113000000001</v>
      </c>
      <c r="AW20" s="43">
        <v>33.846699999999998</v>
      </c>
      <c r="AX20" s="43"/>
      <c r="AY20" s="43"/>
      <c r="AZ20" s="43"/>
      <c r="BA20" s="43">
        <v>5.2</v>
      </c>
      <c r="BB20" s="43"/>
      <c r="BC20" s="43">
        <v>70.231260000000006</v>
      </c>
      <c r="BD20" s="43"/>
      <c r="BE20" s="43">
        <v>19.02</v>
      </c>
      <c r="BF20" s="43"/>
      <c r="BG20" s="43"/>
      <c r="BH20" s="43"/>
      <c r="BI20" s="43">
        <v>15.44486</v>
      </c>
      <c r="BJ20" s="43"/>
      <c r="BK20" s="43">
        <v>5.7443900000000001</v>
      </c>
      <c r="BL20" s="43"/>
      <c r="BM20" s="43"/>
      <c r="BN20" s="43">
        <v>54.68</v>
      </c>
      <c r="BO20" s="43">
        <v>1.96</v>
      </c>
      <c r="BP20" s="43">
        <v>155.48454000000001</v>
      </c>
      <c r="BQ20" s="43"/>
      <c r="BR20" s="43">
        <v>4.2895099999999999</v>
      </c>
      <c r="BS20" s="43">
        <v>112.13186</v>
      </c>
      <c r="BT20" s="43">
        <v>12.91184</v>
      </c>
      <c r="BU20" s="43"/>
      <c r="BV20" s="43">
        <v>28.498999999999999</v>
      </c>
      <c r="BW20" s="43">
        <v>3.6075599999999999</v>
      </c>
      <c r="BX20" s="43"/>
      <c r="BY20" s="43"/>
      <c r="BZ20" s="43">
        <v>91.111580000000004</v>
      </c>
      <c r="CA20" s="43">
        <v>23.056999999999999</v>
      </c>
      <c r="CB20" s="43">
        <v>0.27500000000000002</v>
      </c>
      <c r="CC20" s="43">
        <v>0.67300000000000004</v>
      </c>
      <c r="CD20" s="43">
        <v>22.337009999999999</v>
      </c>
      <c r="CE20" s="43">
        <v>457.02434</v>
      </c>
      <c r="CF20" s="43">
        <v>9.8889999999999993</v>
      </c>
      <c r="CG20" s="43">
        <v>156.3467</v>
      </c>
      <c r="CH20" s="43">
        <v>18.292549999999999</v>
      </c>
      <c r="CI20" s="43"/>
      <c r="CJ20" s="43"/>
      <c r="CK20" s="43">
        <v>13.6137</v>
      </c>
      <c r="CL20" s="43">
        <v>4.6265000000000001</v>
      </c>
      <c r="CM20" s="43"/>
      <c r="CN20" s="43"/>
      <c r="CO20" s="43">
        <v>10.306319999999999</v>
      </c>
      <c r="CP20" s="43">
        <v>294.70999999999998</v>
      </c>
      <c r="CQ20" s="43"/>
      <c r="CR20" s="43">
        <v>32.44</v>
      </c>
      <c r="CS20" s="43"/>
      <c r="CT20" s="43">
        <v>17.00787</v>
      </c>
    </row>
    <row r="21" spans="1:98" ht="15.6" x14ac:dyDescent="0.3">
      <c r="A21" s="1"/>
      <c r="B21" s="42" t="s">
        <v>811</v>
      </c>
      <c r="C21" s="43"/>
      <c r="D21" s="43"/>
      <c r="E21" s="43">
        <v>32.584629999999997</v>
      </c>
      <c r="F21" s="43">
        <v>10.009</v>
      </c>
      <c r="G21" s="43"/>
      <c r="H21" s="43"/>
      <c r="I21" s="43"/>
      <c r="J21" s="43"/>
      <c r="K21" s="43">
        <v>19.043199999999999</v>
      </c>
      <c r="L21" s="43">
        <v>27.546099999999999</v>
      </c>
      <c r="M21" s="43">
        <v>12.2441</v>
      </c>
      <c r="N21" s="43">
        <v>13.45</v>
      </c>
      <c r="O21" s="43">
        <v>29.696000000000002</v>
      </c>
      <c r="P21" s="43"/>
      <c r="Q21" s="43"/>
      <c r="R21" s="43">
        <v>46.072000000000003</v>
      </c>
      <c r="S21" s="43"/>
      <c r="T21" s="43">
        <v>35.369199999999999</v>
      </c>
      <c r="U21" s="43"/>
      <c r="V21" s="43">
        <v>8.6</v>
      </c>
      <c r="W21" s="43"/>
      <c r="X21" s="43">
        <v>133.32820000000001</v>
      </c>
      <c r="Y21" s="43"/>
      <c r="Z21" s="43">
        <v>8.9153400000000005</v>
      </c>
      <c r="AA21" s="43"/>
      <c r="AB21" s="43"/>
      <c r="AC21" s="43"/>
      <c r="AD21" s="43"/>
      <c r="AE21" s="43"/>
      <c r="AF21" s="43">
        <v>0.6</v>
      </c>
      <c r="AG21" s="43"/>
      <c r="AH21" s="43"/>
      <c r="AI21" s="43"/>
      <c r="AJ21" s="43">
        <v>4.9555300000000004</v>
      </c>
      <c r="AK21" s="43">
        <v>0</v>
      </c>
      <c r="AL21" s="43">
        <v>1.1638999999999999</v>
      </c>
      <c r="AM21" s="43">
        <v>44.551200000000001</v>
      </c>
      <c r="AN21" s="43">
        <v>23.162929999999999</v>
      </c>
      <c r="AO21" s="43">
        <v>25.738399999999999</v>
      </c>
      <c r="AP21" s="43">
        <v>0.91</v>
      </c>
      <c r="AQ21" s="43">
        <v>158.41999999999999</v>
      </c>
      <c r="AR21" s="43"/>
      <c r="AS21" s="43">
        <v>29.390419999999999</v>
      </c>
      <c r="AT21" s="43">
        <v>31.61</v>
      </c>
      <c r="AU21" s="43"/>
      <c r="AV21" s="43">
        <v>198.19757000000001</v>
      </c>
      <c r="AW21" s="43">
        <v>33.161000000000001</v>
      </c>
      <c r="AX21" s="43"/>
      <c r="AY21" s="43"/>
      <c r="AZ21" s="43"/>
      <c r="BA21" s="43">
        <v>5</v>
      </c>
      <c r="BB21" s="43"/>
      <c r="BC21" s="43">
        <v>69.689260000000004</v>
      </c>
      <c r="BD21" s="43"/>
      <c r="BE21" s="43">
        <v>19.02</v>
      </c>
      <c r="BF21" s="43"/>
      <c r="BG21" s="43"/>
      <c r="BH21" s="43"/>
      <c r="BI21" s="43">
        <v>14.54405</v>
      </c>
      <c r="BJ21" s="43"/>
      <c r="BK21" s="43">
        <v>5.72818</v>
      </c>
      <c r="BL21" s="43"/>
      <c r="BM21" s="43"/>
      <c r="BN21" s="43">
        <v>57.18</v>
      </c>
      <c r="BO21" s="43">
        <v>2.08</v>
      </c>
      <c r="BP21" s="43">
        <v>156.01580999999999</v>
      </c>
      <c r="BQ21" s="43"/>
      <c r="BR21" s="43">
        <v>4.1179600000000001</v>
      </c>
      <c r="BS21" s="43">
        <v>109.70658</v>
      </c>
      <c r="BT21" s="43">
        <v>12.246880000000001</v>
      </c>
      <c r="BU21" s="43"/>
      <c r="BV21" s="43">
        <v>27.5336</v>
      </c>
      <c r="BW21" s="43">
        <v>3.8024800000000001</v>
      </c>
      <c r="BX21" s="43"/>
      <c r="BY21" s="43"/>
      <c r="BZ21" s="43">
        <v>89.702529999999996</v>
      </c>
      <c r="CA21" s="43">
        <v>23.087</v>
      </c>
      <c r="CB21" s="43">
        <v>0.28170000000000001</v>
      </c>
      <c r="CC21" s="43">
        <v>0.71799999999999997</v>
      </c>
      <c r="CD21" s="43">
        <v>21.83221</v>
      </c>
      <c r="CE21" s="43">
        <v>456.33247999999998</v>
      </c>
      <c r="CF21" s="43">
        <v>9.7120999999999995</v>
      </c>
      <c r="CG21" s="43">
        <v>155.3766</v>
      </c>
      <c r="CH21" s="43">
        <v>17.419630000000002</v>
      </c>
      <c r="CI21" s="43"/>
      <c r="CJ21" s="43"/>
      <c r="CK21" s="43">
        <v>12.940300000000001</v>
      </c>
      <c r="CL21" s="43">
        <v>4.6432799999999999</v>
      </c>
      <c r="CM21" s="43"/>
      <c r="CN21" s="43"/>
      <c r="CO21" s="43">
        <v>10.508520000000001</v>
      </c>
      <c r="CP21" s="43">
        <v>285.48</v>
      </c>
      <c r="CQ21" s="43"/>
      <c r="CR21" s="43">
        <v>33.603000000000002</v>
      </c>
      <c r="CS21" s="43"/>
      <c r="CT21" s="43">
        <v>16.068909999999999</v>
      </c>
    </row>
    <row r="22" spans="1:98" ht="15.6" x14ac:dyDescent="0.3">
      <c r="A22" s="1"/>
      <c r="B22" s="42" t="s">
        <v>812</v>
      </c>
      <c r="C22" s="43"/>
      <c r="D22" s="43"/>
      <c r="E22" s="43">
        <v>32.512610000000002</v>
      </c>
      <c r="F22" s="43">
        <v>9.8879999999999999</v>
      </c>
      <c r="G22" s="43"/>
      <c r="H22" s="43"/>
      <c r="I22" s="43"/>
      <c r="J22" s="43"/>
      <c r="K22" s="43">
        <v>19.3248</v>
      </c>
      <c r="L22" s="43">
        <v>27.587900000000001</v>
      </c>
      <c r="M22" s="43">
        <v>10.608700000000001</v>
      </c>
      <c r="N22" s="43">
        <v>13.07</v>
      </c>
      <c r="O22" s="43">
        <v>29.54</v>
      </c>
      <c r="P22" s="43"/>
      <c r="Q22" s="43"/>
      <c r="R22" s="43">
        <v>45.582000000000001</v>
      </c>
      <c r="S22" s="43"/>
      <c r="T22" s="43">
        <v>38.550699999999999</v>
      </c>
      <c r="U22" s="43"/>
      <c r="V22" s="43">
        <v>8.4</v>
      </c>
      <c r="W22" s="43"/>
      <c r="X22" s="43">
        <v>130.49780000000001</v>
      </c>
      <c r="Y22" s="43"/>
      <c r="Z22" s="43">
        <v>9.1793800000000001</v>
      </c>
      <c r="AA22" s="43"/>
      <c r="AB22" s="43"/>
      <c r="AC22" s="43"/>
      <c r="AD22" s="43"/>
      <c r="AE22" s="43"/>
      <c r="AF22" s="43">
        <v>0.7</v>
      </c>
      <c r="AG22" s="43"/>
      <c r="AH22" s="43"/>
      <c r="AI22" s="43"/>
      <c r="AJ22" s="43">
        <v>4.7631500000000004</v>
      </c>
      <c r="AK22" s="43">
        <v>0</v>
      </c>
      <c r="AL22" s="43">
        <v>1.3537999999999999</v>
      </c>
      <c r="AM22" s="43">
        <v>49.589799999999997</v>
      </c>
      <c r="AN22" s="43">
        <v>22.81625</v>
      </c>
      <c r="AO22" s="43">
        <v>25.729199999999999</v>
      </c>
      <c r="AP22" s="43">
        <v>0.73</v>
      </c>
      <c r="AQ22" s="43">
        <v>157.15</v>
      </c>
      <c r="AR22" s="43"/>
      <c r="AS22" s="43">
        <v>30.529419999999998</v>
      </c>
      <c r="AT22" s="43">
        <v>33.340000000000003</v>
      </c>
      <c r="AU22" s="43"/>
      <c r="AV22" s="43">
        <v>197.53124</v>
      </c>
      <c r="AW22" s="43">
        <v>34.0152</v>
      </c>
      <c r="AX22" s="43"/>
      <c r="AY22" s="43"/>
      <c r="AZ22" s="43"/>
      <c r="BA22" s="43">
        <v>5.0999999999999996</v>
      </c>
      <c r="BB22" s="43"/>
      <c r="BC22" s="43">
        <v>69.643559999999994</v>
      </c>
      <c r="BD22" s="43"/>
      <c r="BE22" s="43">
        <v>18.850000000000001</v>
      </c>
      <c r="BF22" s="43"/>
      <c r="BG22" s="43"/>
      <c r="BH22" s="43"/>
      <c r="BI22" s="43">
        <v>14.7281</v>
      </c>
      <c r="BJ22" s="43"/>
      <c r="BK22" s="43">
        <v>5.6972800000000001</v>
      </c>
      <c r="BL22" s="43"/>
      <c r="BM22" s="43"/>
      <c r="BN22" s="43">
        <v>57.74</v>
      </c>
      <c r="BO22" s="43">
        <v>1.93</v>
      </c>
      <c r="BP22" s="43">
        <v>152.25443999999999</v>
      </c>
      <c r="BQ22" s="43"/>
      <c r="BR22" s="43">
        <v>4.1673400000000003</v>
      </c>
      <c r="BS22" s="43">
        <v>111.3905</v>
      </c>
      <c r="BT22" s="43">
        <v>12.21564</v>
      </c>
      <c r="BU22" s="43"/>
      <c r="BV22" s="43">
        <v>29.121300000000002</v>
      </c>
      <c r="BW22" s="43">
        <v>3.7307000000000001</v>
      </c>
      <c r="BX22" s="43"/>
      <c r="BY22" s="43"/>
      <c r="BZ22" s="43">
        <v>88.754059999999996</v>
      </c>
      <c r="CA22" s="43">
        <v>23.088000000000001</v>
      </c>
      <c r="CB22" s="43">
        <v>0.34250000000000003</v>
      </c>
      <c r="CC22" s="43">
        <v>0.67400000000000004</v>
      </c>
      <c r="CD22" s="43">
        <v>22.281110000000002</v>
      </c>
      <c r="CE22" s="43">
        <v>447.52427</v>
      </c>
      <c r="CF22" s="43">
        <v>9.9008000000000003</v>
      </c>
      <c r="CG22" s="43">
        <v>154.17930000000001</v>
      </c>
      <c r="CH22" s="43">
        <v>17.34169</v>
      </c>
      <c r="CI22" s="43"/>
      <c r="CJ22" s="43"/>
      <c r="CK22" s="43">
        <v>13.317</v>
      </c>
      <c r="CL22" s="43">
        <v>4.5821100000000001</v>
      </c>
      <c r="CM22" s="43"/>
      <c r="CN22" s="43"/>
      <c r="CO22" s="43">
        <v>10.40746</v>
      </c>
      <c r="CP22" s="43">
        <v>281.82</v>
      </c>
      <c r="CQ22" s="43"/>
      <c r="CR22" s="43">
        <v>33.155000000000001</v>
      </c>
      <c r="CS22" s="43"/>
      <c r="CT22" s="43">
        <v>10.11229</v>
      </c>
    </row>
    <row r="23" spans="1:98" ht="15.6" x14ac:dyDescent="0.3">
      <c r="A23" s="1"/>
      <c r="B23" s="42" t="s">
        <v>813</v>
      </c>
      <c r="C23" s="43"/>
      <c r="D23" s="43"/>
      <c r="E23" s="43">
        <v>29.554729999999999</v>
      </c>
      <c r="F23" s="43">
        <v>11.259</v>
      </c>
      <c r="G23" s="43"/>
      <c r="H23" s="43"/>
      <c r="I23" s="43"/>
      <c r="J23" s="43"/>
      <c r="K23" s="43">
        <v>19.760100000000001</v>
      </c>
      <c r="L23" s="43">
        <v>27.652000000000001</v>
      </c>
      <c r="M23" s="43">
        <v>10.5845</v>
      </c>
      <c r="N23" s="43">
        <v>13.19</v>
      </c>
      <c r="O23" s="43">
        <v>29.08</v>
      </c>
      <c r="P23" s="43"/>
      <c r="Q23" s="43"/>
      <c r="R23" s="43">
        <v>45.838999999999999</v>
      </c>
      <c r="S23" s="43"/>
      <c r="T23" s="43">
        <v>43.829099999999997</v>
      </c>
      <c r="U23" s="43"/>
      <c r="V23" s="43">
        <v>7.7</v>
      </c>
      <c r="W23" s="43"/>
      <c r="X23" s="43">
        <v>97.978629999999995</v>
      </c>
      <c r="Y23" s="43"/>
      <c r="Z23" s="43">
        <v>9.3563399999999994</v>
      </c>
      <c r="AA23" s="43"/>
      <c r="AB23" s="43"/>
      <c r="AC23" s="43"/>
      <c r="AD23" s="43"/>
      <c r="AE23" s="43"/>
      <c r="AF23" s="43">
        <v>0.6</v>
      </c>
      <c r="AG23" s="43"/>
      <c r="AH23" s="43"/>
      <c r="AI23" s="43"/>
      <c r="AJ23" s="43">
        <v>4.8320100000000004</v>
      </c>
      <c r="AK23" s="43">
        <v>0</v>
      </c>
      <c r="AL23" s="43">
        <v>1.5331999999999999</v>
      </c>
      <c r="AM23" s="43">
        <v>50.831299999999999</v>
      </c>
      <c r="AN23" s="43">
        <v>23.477370000000001</v>
      </c>
      <c r="AO23" s="43">
        <v>26.592300000000002</v>
      </c>
      <c r="AP23" s="43">
        <v>0.73</v>
      </c>
      <c r="AQ23" s="43">
        <v>154.72</v>
      </c>
      <c r="AR23" s="43"/>
      <c r="AS23" s="43">
        <v>32.380510000000001</v>
      </c>
      <c r="AT23" s="43">
        <v>32.53</v>
      </c>
      <c r="AU23" s="43"/>
      <c r="AV23" s="43">
        <v>188.30868000000001</v>
      </c>
      <c r="AW23" s="43">
        <v>34.284599999999998</v>
      </c>
      <c r="AX23" s="43"/>
      <c r="AY23" s="43"/>
      <c r="AZ23" s="43"/>
      <c r="BA23" s="43">
        <v>5.0999999999999996</v>
      </c>
      <c r="BB23" s="43"/>
      <c r="BC23" s="43">
        <v>69.781409999999994</v>
      </c>
      <c r="BD23" s="43"/>
      <c r="BE23" s="43">
        <v>18.850000000000001</v>
      </c>
      <c r="BF23" s="43"/>
      <c r="BG23" s="43"/>
      <c r="BH23" s="43"/>
      <c r="BI23" s="43">
        <v>14.23095</v>
      </c>
      <c r="BJ23" s="43"/>
      <c r="BK23" s="43">
        <v>5.7993300000000003</v>
      </c>
      <c r="BL23" s="43"/>
      <c r="BM23" s="43"/>
      <c r="BN23" s="43">
        <v>57.94</v>
      </c>
      <c r="BO23" s="43">
        <v>2.02</v>
      </c>
      <c r="BP23" s="43">
        <v>150.49179000000001</v>
      </c>
      <c r="BQ23" s="43"/>
      <c r="BR23" s="43">
        <v>4.28118</v>
      </c>
      <c r="BS23" s="43">
        <v>111.99077</v>
      </c>
      <c r="BT23" s="43">
        <v>12.43553</v>
      </c>
      <c r="BU23" s="43"/>
      <c r="BV23" s="43">
        <v>29.1008</v>
      </c>
      <c r="BW23" s="43">
        <v>3.9713500000000002</v>
      </c>
      <c r="BX23" s="43"/>
      <c r="BY23" s="43"/>
      <c r="BZ23" s="43">
        <v>88.397120000000001</v>
      </c>
      <c r="CA23" s="43">
        <v>23.106999999999999</v>
      </c>
      <c r="CB23" s="43">
        <v>0.38240000000000002</v>
      </c>
      <c r="CC23" s="43">
        <v>0.67800000000000005</v>
      </c>
      <c r="CD23" s="43">
        <v>23.027850000000001</v>
      </c>
      <c r="CE23" s="43">
        <v>457.56011999999998</v>
      </c>
      <c r="CF23" s="43">
        <v>10.035600000000001</v>
      </c>
      <c r="CG23" s="43">
        <v>151.9324</v>
      </c>
      <c r="CH23" s="43">
        <v>17.287019999999998</v>
      </c>
      <c r="CI23" s="43"/>
      <c r="CJ23" s="43"/>
      <c r="CK23" s="43">
        <v>13.3422</v>
      </c>
      <c r="CL23" s="43">
        <v>4.5867800000000001</v>
      </c>
      <c r="CM23" s="43"/>
      <c r="CN23" s="43"/>
      <c r="CO23" s="43">
        <v>10.718590000000001</v>
      </c>
      <c r="CP23" s="43">
        <v>275.14</v>
      </c>
      <c r="CQ23" s="43"/>
      <c r="CR23" s="43">
        <v>38.116</v>
      </c>
      <c r="CS23" s="43"/>
      <c r="CT23" s="43">
        <v>4.94381</v>
      </c>
    </row>
    <row r="24" spans="1:98" ht="15.6" x14ac:dyDescent="0.3">
      <c r="A24" s="1"/>
      <c r="B24" s="42" t="s">
        <v>814</v>
      </c>
      <c r="C24" s="43"/>
      <c r="D24" s="43"/>
      <c r="E24" s="43">
        <v>30.143529999999998</v>
      </c>
      <c r="F24" s="43">
        <v>12.301</v>
      </c>
      <c r="G24" s="43"/>
      <c r="H24" s="43"/>
      <c r="I24" s="43"/>
      <c r="J24" s="43"/>
      <c r="K24" s="43">
        <v>20.200800000000001</v>
      </c>
      <c r="L24" s="43">
        <v>27.36</v>
      </c>
      <c r="M24" s="43">
        <v>10.856299999999999</v>
      </c>
      <c r="N24" s="43">
        <v>13.75</v>
      </c>
      <c r="O24" s="43">
        <v>29.074000000000002</v>
      </c>
      <c r="P24" s="43"/>
      <c r="Q24" s="43"/>
      <c r="R24" s="43">
        <v>46.360999999999997</v>
      </c>
      <c r="S24" s="43"/>
      <c r="T24" s="43">
        <v>35.703000000000003</v>
      </c>
      <c r="U24" s="43"/>
      <c r="V24" s="43">
        <v>8</v>
      </c>
      <c r="W24" s="43"/>
      <c r="X24" s="43">
        <v>142.73589000000001</v>
      </c>
      <c r="Y24" s="43"/>
      <c r="Z24" s="43">
        <v>9.0438500000000008</v>
      </c>
      <c r="AA24" s="43"/>
      <c r="AB24" s="43"/>
      <c r="AC24" s="43"/>
      <c r="AD24" s="43"/>
      <c r="AE24" s="43"/>
      <c r="AF24" s="43">
        <v>0.7</v>
      </c>
      <c r="AG24" s="43"/>
      <c r="AH24" s="43"/>
      <c r="AI24" s="43"/>
      <c r="AJ24" s="43">
        <v>5.1929299999999996</v>
      </c>
      <c r="AK24" s="43">
        <v>0</v>
      </c>
      <c r="AL24" s="43">
        <v>2.3058999999999998</v>
      </c>
      <c r="AM24" s="43">
        <v>50.499400000000001</v>
      </c>
      <c r="AN24" s="43">
        <v>23.71979</v>
      </c>
      <c r="AO24" s="43">
        <v>28.228200000000001</v>
      </c>
      <c r="AP24" s="43">
        <v>0.72</v>
      </c>
      <c r="AQ24" s="43">
        <v>161.55000000000001</v>
      </c>
      <c r="AR24" s="43"/>
      <c r="AS24" s="43">
        <v>34.019150000000003</v>
      </c>
      <c r="AT24" s="43">
        <v>33.56</v>
      </c>
      <c r="AU24" s="43"/>
      <c r="AV24" s="43">
        <v>197.80937</v>
      </c>
      <c r="AW24" s="43">
        <v>34.384</v>
      </c>
      <c r="AX24" s="43"/>
      <c r="AY24" s="43"/>
      <c r="AZ24" s="43"/>
      <c r="BA24" s="43">
        <v>5.4</v>
      </c>
      <c r="BB24" s="43"/>
      <c r="BC24" s="43">
        <v>69.290679999999995</v>
      </c>
      <c r="BD24" s="43"/>
      <c r="BE24" s="43">
        <v>18.850000000000001</v>
      </c>
      <c r="BF24" s="43"/>
      <c r="BG24" s="43"/>
      <c r="BH24" s="43"/>
      <c r="BI24" s="43">
        <v>14.782780000000001</v>
      </c>
      <c r="BJ24" s="43"/>
      <c r="BK24" s="43">
        <v>5.8545299999999996</v>
      </c>
      <c r="BL24" s="43"/>
      <c r="BM24" s="43"/>
      <c r="BN24" s="43">
        <v>58.09</v>
      </c>
      <c r="BO24" s="43">
        <v>2.02</v>
      </c>
      <c r="BP24" s="43">
        <v>150.46995999999999</v>
      </c>
      <c r="BQ24" s="43"/>
      <c r="BR24" s="43">
        <v>4.3104100000000001</v>
      </c>
      <c r="BS24" s="43">
        <v>110.8587</v>
      </c>
      <c r="BT24" s="43">
        <v>12.34286</v>
      </c>
      <c r="BU24" s="43"/>
      <c r="BV24" s="43">
        <v>29.9269</v>
      </c>
      <c r="BW24" s="43">
        <v>3.7307000000000001</v>
      </c>
      <c r="BX24" s="43"/>
      <c r="BY24" s="43"/>
      <c r="BZ24" s="43">
        <v>88.304749999999999</v>
      </c>
      <c r="CA24" s="43">
        <v>23.08</v>
      </c>
      <c r="CB24" s="43">
        <v>0.4592</v>
      </c>
      <c r="CC24" s="43">
        <v>0.65300000000000002</v>
      </c>
      <c r="CD24" s="43">
        <v>23.220040000000001</v>
      </c>
      <c r="CE24" s="43">
        <v>461.22658999999999</v>
      </c>
      <c r="CF24" s="43">
        <v>10.4191</v>
      </c>
      <c r="CG24" s="43">
        <v>155.93969999999999</v>
      </c>
      <c r="CH24" s="43">
        <v>17.249849999999999</v>
      </c>
      <c r="CI24" s="43"/>
      <c r="CJ24" s="43"/>
      <c r="CK24" s="43">
        <v>12.4115</v>
      </c>
      <c r="CL24" s="43">
        <v>4.6527900000000004</v>
      </c>
      <c r="CM24" s="43"/>
      <c r="CN24" s="43"/>
      <c r="CO24" s="43">
        <v>11.50521</v>
      </c>
      <c r="CP24" s="43">
        <v>279.29000000000002</v>
      </c>
      <c r="CQ24" s="43"/>
      <c r="CR24" s="43">
        <v>39.502000000000002</v>
      </c>
      <c r="CS24" s="43"/>
      <c r="CT24" s="43">
        <v>9.4055900000000001</v>
      </c>
    </row>
    <row r="25" spans="1:98" ht="15.6" x14ac:dyDescent="0.3">
      <c r="A25" s="1"/>
      <c r="B25" s="42" t="s">
        <v>815</v>
      </c>
      <c r="C25" s="43"/>
      <c r="D25" s="43"/>
      <c r="E25" s="43">
        <v>33.748959999999997</v>
      </c>
      <c r="F25" s="43">
        <v>12.582000000000001</v>
      </c>
      <c r="G25" s="43"/>
      <c r="H25" s="43"/>
      <c r="I25" s="43"/>
      <c r="J25" s="43"/>
      <c r="K25" s="43">
        <v>20.110600000000002</v>
      </c>
      <c r="L25" s="43">
        <v>27.358499999999999</v>
      </c>
      <c r="M25" s="43">
        <v>10.8733</v>
      </c>
      <c r="N25" s="43">
        <v>13.85</v>
      </c>
      <c r="O25" s="43">
        <v>29.283999999999999</v>
      </c>
      <c r="P25" s="43"/>
      <c r="Q25" s="43"/>
      <c r="R25" s="43">
        <v>46.054000000000002</v>
      </c>
      <c r="S25" s="43"/>
      <c r="T25" s="43">
        <v>40.112699999999997</v>
      </c>
      <c r="U25" s="43"/>
      <c r="V25" s="43">
        <v>8.1</v>
      </c>
      <c r="W25" s="43"/>
      <c r="X25" s="43">
        <v>137.84130999999999</v>
      </c>
      <c r="Y25" s="43"/>
      <c r="Z25" s="43">
        <v>8.8306500000000003</v>
      </c>
      <c r="AA25" s="43"/>
      <c r="AB25" s="43"/>
      <c r="AC25" s="43"/>
      <c r="AD25" s="43"/>
      <c r="AE25" s="43"/>
      <c r="AF25" s="43">
        <v>1.1000000000000001</v>
      </c>
      <c r="AG25" s="43"/>
      <c r="AH25" s="43"/>
      <c r="AI25" s="43"/>
      <c r="AJ25" s="43">
        <v>4.6838199999999999</v>
      </c>
      <c r="AK25" s="43">
        <v>0</v>
      </c>
      <c r="AL25" s="43">
        <v>2.8344999999999998</v>
      </c>
      <c r="AM25" s="43">
        <v>50.530099999999997</v>
      </c>
      <c r="AN25" s="43">
        <v>23.368069999999999</v>
      </c>
      <c r="AO25" s="43">
        <v>27.926600000000001</v>
      </c>
      <c r="AP25" s="43">
        <v>0.63</v>
      </c>
      <c r="AQ25" s="43">
        <v>159.75</v>
      </c>
      <c r="AR25" s="43"/>
      <c r="AS25" s="43">
        <v>35.19744</v>
      </c>
      <c r="AT25" s="43">
        <v>33.28</v>
      </c>
      <c r="AU25" s="43"/>
      <c r="AV25" s="43">
        <v>195.03099</v>
      </c>
      <c r="AW25" s="43">
        <v>35.714500000000001</v>
      </c>
      <c r="AX25" s="43"/>
      <c r="AY25" s="43"/>
      <c r="AZ25" s="43"/>
      <c r="BA25" s="43">
        <v>5.4</v>
      </c>
      <c r="BB25" s="43"/>
      <c r="BC25" s="43">
        <v>69.498800000000003</v>
      </c>
      <c r="BD25" s="43"/>
      <c r="BE25" s="43">
        <v>18.850000000000001</v>
      </c>
      <c r="BF25" s="43"/>
      <c r="BG25" s="43"/>
      <c r="BH25" s="43"/>
      <c r="BI25" s="43">
        <v>15.29279</v>
      </c>
      <c r="BJ25" s="43"/>
      <c r="BK25" s="43">
        <v>5.8435100000000002</v>
      </c>
      <c r="BL25" s="43"/>
      <c r="BM25" s="43"/>
      <c r="BN25" s="43">
        <v>53.88</v>
      </c>
      <c r="BO25" s="43">
        <v>1.99</v>
      </c>
      <c r="BP25" s="43">
        <v>147.53568999999999</v>
      </c>
      <c r="BQ25" s="43"/>
      <c r="BR25" s="43">
        <v>4.2916100000000004</v>
      </c>
      <c r="BS25" s="43">
        <v>113.64637999999999</v>
      </c>
      <c r="BT25" s="43">
        <v>13.42848</v>
      </c>
      <c r="BU25" s="43"/>
      <c r="BV25" s="43">
        <v>29.767900000000001</v>
      </c>
      <c r="BW25" s="43">
        <v>3.87202</v>
      </c>
      <c r="BX25" s="43"/>
      <c r="BY25" s="43"/>
      <c r="BZ25" s="43">
        <v>88.217609999999993</v>
      </c>
      <c r="CA25" s="43">
        <v>23.032</v>
      </c>
      <c r="CB25" s="43">
        <v>0.56200000000000006</v>
      </c>
      <c r="CC25" s="43">
        <v>0.63800000000000001</v>
      </c>
      <c r="CD25" s="43">
        <v>23.530889999999999</v>
      </c>
      <c r="CE25" s="43">
        <v>462.23504000000003</v>
      </c>
      <c r="CF25" s="43">
        <v>10.647500000000001</v>
      </c>
      <c r="CG25" s="43">
        <v>150.8853</v>
      </c>
      <c r="CH25" s="43">
        <v>17.01024</v>
      </c>
      <c r="CI25" s="43"/>
      <c r="CJ25" s="43"/>
      <c r="CK25" s="43">
        <v>12.4626</v>
      </c>
      <c r="CL25" s="43">
        <v>4.8436500000000002</v>
      </c>
      <c r="CM25" s="43"/>
      <c r="CN25" s="43"/>
      <c r="CO25" s="43">
        <v>12.077299999999999</v>
      </c>
      <c r="CP25" s="43">
        <v>287.44</v>
      </c>
      <c r="CQ25" s="43"/>
      <c r="CR25" s="43">
        <v>39.405999999999999</v>
      </c>
      <c r="CS25" s="43"/>
      <c r="CT25" s="43">
        <v>16.905239999999999</v>
      </c>
    </row>
    <row r="26" spans="1:98" ht="15.6" x14ac:dyDescent="0.3">
      <c r="A26" s="1"/>
      <c r="B26" s="42" t="s">
        <v>816</v>
      </c>
      <c r="C26" s="43"/>
      <c r="D26" s="43"/>
      <c r="E26" s="43">
        <v>34.055419999999998</v>
      </c>
      <c r="F26" s="43">
        <v>12.512</v>
      </c>
      <c r="G26" s="43"/>
      <c r="H26" s="43"/>
      <c r="I26" s="43"/>
      <c r="J26" s="43"/>
      <c r="K26" s="43">
        <v>20.3294</v>
      </c>
      <c r="L26" s="43">
        <v>26.657</v>
      </c>
      <c r="M26" s="43">
        <v>10.5923</v>
      </c>
      <c r="N26" s="43">
        <v>13.59</v>
      </c>
      <c r="O26" s="43">
        <v>29.904</v>
      </c>
      <c r="P26" s="43"/>
      <c r="Q26" s="43"/>
      <c r="R26" s="43">
        <v>47.366</v>
      </c>
      <c r="S26" s="43"/>
      <c r="T26" s="43">
        <v>28.300999999999998</v>
      </c>
      <c r="U26" s="43"/>
      <c r="V26" s="43">
        <v>7.8</v>
      </c>
      <c r="W26" s="43"/>
      <c r="X26" s="43">
        <v>114.0219</v>
      </c>
      <c r="Y26" s="43"/>
      <c r="Z26" s="43">
        <v>8.7833799999999993</v>
      </c>
      <c r="AA26" s="43"/>
      <c r="AB26" s="43"/>
      <c r="AC26" s="43"/>
      <c r="AD26" s="43"/>
      <c r="AE26" s="43"/>
      <c r="AF26" s="43">
        <v>1.1000000000000001</v>
      </c>
      <c r="AG26" s="43"/>
      <c r="AH26" s="43"/>
      <c r="AI26" s="43"/>
      <c r="AJ26" s="43">
        <v>4.0358400000000003</v>
      </c>
      <c r="AK26" s="43">
        <v>0</v>
      </c>
      <c r="AL26" s="43">
        <v>3.2269000000000001</v>
      </c>
      <c r="AM26" s="43">
        <v>50.264499999999998</v>
      </c>
      <c r="AN26" s="43">
        <v>24.075330000000001</v>
      </c>
      <c r="AO26" s="43">
        <v>28.467400000000001</v>
      </c>
      <c r="AP26" s="43">
        <v>0.44</v>
      </c>
      <c r="AQ26" s="43">
        <v>157.84</v>
      </c>
      <c r="AR26" s="43"/>
      <c r="AS26" s="43">
        <v>34.480530000000002</v>
      </c>
      <c r="AT26" s="43">
        <v>33.130000000000003</v>
      </c>
      <c r="AU26" s="43"/>
      <c r="AV26" s="43">
        <v>197.5933</v>
      </c>
      <c r="AW26" s="43">
        <v>36.197299999999998</v>
      </c>
      <c r="AX26" s="43"/>
      <c r="AY26" s="43"/>
      <c r="AZ26" s="43"/>
      <c r="BA26" s="43">
        <v>5.4</v>
      </c>
      <c r="BB26" s="43"/>
      <c r="BC26" s="43">
        <v>69.369929999999997</v>
      </c>
      <c r="BD26" s="43"/>
      <c r="BE26" s="43">
        <v>18.850000000000001</v>
      </c>
      <c r="BF26" s="43"/>
      <c r="BG26" s="43"/>
      <c r="BH26" s="43"/>
      <c r="BI26" s="43">
        <v>15.268179999999999</v>
      </c>
      <c r="BJ26" s="43"/>
      <c r="BK26" s="43">
        <v>5.8908399999999999</v>
      </c>
      <c r="BL26" s="43"/>
      <c r="BM26" s="43"/>
      <c r="BN26" s="43">
        <v>50.07</v>
      </c>
      <c r="BO26" s="43">
        <v>2.19</v>
      </c>
      <c r="BP26" s="43">
        <v>147.97745</v>
      </c>
      <c r="BQ26" s="43"/>
      <c r="BR26" s="43">
        <v>4.7765500000000003</v>
      </c>
      <c r="BS26" s="43">
        <v>113.11123000000001</v>
      </c>
      <c r="BT26" s="43">
        <v>12.081519999999999</v>
      </c>
      <c r="BU26" s="43"/>
      <c r="BV26" s="43">
        <v>29.6386</v>
      </c>
      <c r="BW26" s="43">
        <v>3.9659300000000002</v>
      </c>
      <c r="BX26" s="43"/>
      <c r="BY26" s="43"/>
      <c r="BZ26" s="43">
        <v>87.621309999999994</v>
      </c>
      <c r="CA26" s="43">
        <v>23.114999999999998</v>
      </c>
      <c r="CB26" s="43">
        <v>0.75219999999999998</v>
      </c>
      <c r="CC26" s="43">
        <v>0.63</v>
      </c>
      <c r="CD26" s="43">
        <v>24.718669999999999</v>
      </c>
      <c r="CE26" s="43">
        <v>450.33616999999998</v>
      </c>
      <c r="CF26" s="43">
        <v>10.9818</v>
      </c>
      <c r="CG26" s="43">
        <v>151.4024</v>
      </c>
      <c r="CH26" s="43">
        <v>16.61375</v>
      </c>
      <c r="CI26" s="43"/>
      <c r="CJ26" s="43"/>
      <c r="CK26" s="43">
        <v>13.328900000000001</v>
      </c>
      <c r="CL26" s="43">
        <v>4.7090399999999999</v>
      </c>
      <c r="CM26" s="43"/>
      <c r="CN26" s="43"/>
      <c r="CO26" s="43">
        <v>12.14734</v>
      </c>
      <c r="CP26" s="43">
        <v>276.42</v>
      </c>
      <c r="CQ26" s="43"/>
      <c r="CR26" s="43">
        <v>39.534999999999997</v>
      </c>
      <c r="CS26" s="43"/>
      <c r="CT26" s="43">
        <v>19.41216</v>
      </c>
    </row>
    <row r="27" spans="1:98" ht="15.6" x14ac:dyDescent="0.3">
      <c r="A27" s="1"/>
      <c r="B27" s="42" t="s">
        <v>817</v>
      </c>
      <c r="C27" s="43"/>
      <c r="D27" s="43"/>
      <c r="E27" s="43">
        <v>34.086739999999999</v>
      </c>
      <c r="F27" s="43">
        <v>13.05</v>
      </c>
      <c r="G27" s="43"/>
      <c r="H27" s="43"/>
      <c r="I27" s="43"/>
      <c r="J27" s="43"/>
      <c r="K27" s="43">
        <v>20.119900000000001</v>
      </c>
      <c r="L27" s="43">
        <v>27.1158</v>
      </c>
      <c r="M27" s="43">
        <v>10.5387</v>
      </c>
      <c r="N27" s="43">
        <v>13.28</v>
      </c>
      <c r="O27" s="43">
        <v>29.803999999999998</v>
      </c>
      <c r="P27" s="43"/>
      <c r="Q27" s="43"/>
      <c r="R27" s="43">
        <v>47.061</v>
      </c>
      <c r="S27" s="43"/>
      <c r="T27" s="43">
        <v>36.466900000000003</v>
      </c>
      <c r="U27" s="43"/>
      <c r="V27" s="43">
        <v>7.5</v>
      </c>
      <c r="W27" s="43"/>
      <c r="X27" s="43">
        <v>93.389520000000005</v>
      </c>
      <c r="Y27" s="43"/>
      <c r="Z27" s="43">
        <v>8.9623699999999999</v>
      </c>
      <c r="AA27" s="43"/>
      <c r="AB27" s="43"/>
      <c r="AC27" s="43"/>
      <c r="AD27" s="43"/>
      <c r="AE27" s="43"/>
      <c r="AF27" s="43">
        <v>1.3</v>
      </c>
      <c r="AG27" s="43"/>
      <c r="AH27" s="43"/>
      <c r="AI27" s="43"/>
      <c r="AJ27" s="43">
        <v>4.1829499999999999</v>
      </c>
      <c r="AK27" s="43">
        <v>0</v>
      </c>
      <c r="AL27" s="43">
        <v>3.6004999999999998</v>
      </c>
      <c r="AM27" s="43">
        <v>49.629100000000001</v>
      </c>
      <c r="AN27" s="43">
        <v>23.725709999999999</v>
      </c>
      <c r="AO27" s="43">
        <v>28.198899999999998</v>
      </c>
      <c r="AP27" s="43">
        <v>0.24</v>
      </c>
      <c r="AQ27" s="43">
        <v>158.77000000000001</v>
      </c>
      <c r="AR27" s="43"/>
      <c r="AS27" s="43">
        <v>34.605499999999999</v>
      </c>
      <c r="AT27" s="43">
        <v>33.26</v>
      </c>
      <c r="AU27" s="43"/>
      <c r="AV27" s="43">
        <v>199.10301000000001</v>
      </c>
      <c r="AW27" s="43">
        <v>36.491599999999998</v>
      </c>
      <c r="AX27" s="43"/>
      <c r="AY27" s="43"/>
      <c r="AZ27" s="43"/>
      <c r="BA27" s="43">
        <v>5.3</v>
      </c>
      <c r="BB27" s="43"/>
      <c r="BC27" s="43">
        <v>69.112030000000004</v>
      </c>
      <c r="BD27" s="43"/>
      <c r="BE27" s="43">
        <v>18.850000000000001</v>
      </c>
      <c r="BF27" s="43"/>
      <c r="BG27" s="43"/>
      <c r="BH27" s="43"/>
      <c r="BI27" s="43">
        <v>14.71444</v>
      </c>
      <c r="BJ27" s="43"/>
      <c r="BK27" s="43">
        <v>5.8347699999999998</v>
      </c>
      <c r="BL27" s="43"/>
      <c r="BM27" s="43"/>
      <c r="BN27" s="43">
        <v>49.39</v>
      </c>
      <c r="BO27" s="43">
        <v>1.96</v>
      </c>
      <c r="BP27" s="43">
        <v>146.09976</v>
      </c>
      <c r="BQ27" s="43"/>
      <c r="BR27" s="43">
        <v>4.7766799999999998</v>
      </c>
      <c r="BS27" s="43">
        <v>113.41734</v>
      </c>
      <c r="BT27" s="43">
        <v>12.407690000000001</v>
      </c>
      <c r="BU27" s="43"/>
      <c r="BV27" s="43">
        <v>29.6676</v>
      </c>
      <c r="BW27" s="43">
        <v>4.0273599999999998</v>
      </c>
      <c r="BX27" s="43"/>
      <c r="BY27" s="43"/>
      <c r="BZ27" s="43">
        <v>87.717269999999999</v>
      </c>
      <c r="CA27" s="43">
        <v>23.119</v>
      </c>
      <c r="CB27" s="43">
        <v>0.89990000000000003</v>
      </c>
      <c r="CC27" s="43">
        <v>0.621</v>
      </c>
      <c r="CD27" s="43">
        <v>24.79786</v>
      </c>
      <c r="CE27" s="43">
        <v>439.91314</v>
      </c>
      <c r="CF27" s="43">
        <v>11.074199999999999</v>
      </c>
      <c r="CG27" s="43">
        <v>151.4425</v>
      </c>
      <c r="CH27" s="43">
        <v>17.06625</v>
      </c>
      <c r="CI27" s="43"/>
      <c r="CJ27" s="43"/>
      <c r="CK27" s="43">
        <v>12.983499999999999</v>
      </c>
      <c r="CL27" s="43">
        <v>4.7419900000000004</v>
      </c>
      <c r="CM27" s="43"/>
      <c r="CN27" s="43"/>
      <c r="CO27" s="43">
        <v>12.660819999999999</v>
      </c>
      <c r="CP27" s="43">
        <v>274.95999999999998</v>
      </c>
      <c r="CQ27" s="43"/>
      <c r="CR27" s="43">
        <v>39.860999999999997</v>
      </c>
      <c r="CS27" s="43"/>
      <c r="CT27" s="43">
        <v>25.341419999999999</v>
      </c>
    </row>
    <row r="28" spans="1:98" ht="15.6" x14ac:dyDescent="0.3">
      <c r="A28" s="1"/>
      <c r="B28" s="42" t="s">
        <v>818</v>
      </c>
      <c r="C28" s="43"/>
      <c r="D28" s="43"/>
      <c r="E28" s="43">
        <v>34.041719999999998</v>
      </c>
      <c r="F28" s="43">
        <v>13.214</v>
      </c>
      <c r="G28" s="43"/>
      <c r="H28" s="43"/>
      <c r="I28" s="43"/>
      <c r="J28" s="43"/>
      <c r="K28" s="43">
        <v>20.499600000000001</v>
      </c>
      <c r="L28" s="43">
        <v>27.223600000000001</v>
      </c>
      <c r="M28" s="43">
        <v>10.633699999999999</v>
      </c>
      <c r="N28" s="43">
        <v>13.25</v>
      </c>
      <c r="O28" s="43">
        <v>29.83</v>
      </c>
      <c r="P28" s="43"/>
      <c r="Q28" s="43"/>
      <c r="R28" s="43">
        <v>43.716999999999999</v>
      </c>
      <c r="S28" s="43"/>
      <c r="T28" s="43">
        <v>41.8352</v>
      </c>
      <c r="U28" s="43"/>
      <c r="V28" s="43">
        <v>7.7</v>
      </c>
      <c r="W28" s="43"/>
      <c r="X28" s="43">
        <v>144.83841000000001</v>
      </c>
      <c r="Y28" s="43"/>
      <c r="Z28" s="43">
        <v>9.0932499999999994</v>
      </c>
      <c r="AA28" s="43"/>
      <c r="AB28" s="43"/>
      <c r="AC28" s="43"/>
      <c r="AD28" s="43"/>
      <c r="AE28" s="43"/>
      <c r="AF28" s="43">
        <v>1.2</v>
      </c>
      <c r="AG28" s="43"/>
      <c r="AH28" s="43"/>
      <c r="AI28" s="43"/>
      <c r="AJ28" s="43">
        <v>4.0119499999999997</v>
      </c>
      <c r="AK28" s="43">
        <v>0</v>
      </c>
      <c r="AL28" s="43">
        <v>4.04</v>
      </c>
      <c r="AM28" s="43">
        <v>47.889800000000001</v>
      </c>
      <c r="AN28" s="43">
        <v>23.67296</v>
      </c>
      <c r="AO28" s="43">
        <v>28.248999999999999</v>
      </c>
      <c r="AP28" s="43">
        <v>0.57999999999999996</v>
      </c>
      <c r="AQ28" s="43">
        <v>157.76</v>
      </c>
      <c r="AR28" s="43"/>
      <c r="AS28" s="43">
        <v>34.511600000000001</v>
      </c>
      <c r="AT28" s="43">
        <v>32.799999999999997</v>
      </c>
      <c r="AU28" s="43"/>
      <c r="AV28" s="43">
        <v>198.88001</v>
      </c>
      <c r="AW28" s="43">
        <v>36.942100000000003</v>
      </c>
      <c r="AX28" s="43"/>
      <c r="AY28" s="43"/>
      <c r="AZ28" s="43"/>
      <c r="BA28" s="43">
        <v>5.0999999999999996</v>
      </c>
      <c r="BB28" s="43"/>
      <c r="BC28" s="43">
        <v>69.698700000000002</v>
      </c>
      <c r="BD28" s="43"/>
      <c r="BE28" s="43">
        <v>18.850000000000001</v>
      </c>
      <c r="BF28" s="43"/>
      <c r="BG28" s="43"/>
      <c r="BH28" s="43"/>
      <c r="BI28" s="43">
        <v>15.042909999999999</v>
      </c>
      <c r="BJ28" s="43"/>
      <c r="BK28" s="43">
        <v>5.8677200000000003</v>
      </c>
      <c r="BL28" s="43"/>
      <c r="BM28" s="43"/>
      <c r="BN28" s="43">
        <v>49.93</v>
      </c>
      <c r="BO28" s="43">
        <v>2.42</v>
      </c>
      <c r="BP28" s="43">
        <v>144.25031000000001</v>
      </c>
      <c r="BQ28" s="43"/>
      <c r="BR28" s="43">
        <v>4.7770799999999998</v>
      </c>
      <c r="BS28" s="43">
        <v>114.65273999999999</v>
      </c>
      <c r="BT28" s="43">
        <v>13.012869999999999</v>
      </c>
      <c r="BU28" s="43"/>
      <c r="BV28" s="43">
        <v>28.685300000000002</v>
      </c>
      <c r="BW28" s="43">
        <v>3.8865599999999998</v>
      </c>
      <c r="BX28" s="43"/>
      <c r="BY28" s="43"/>
      <c r="BZ28" s="43">
        <v>88.071489999999997</v>
      </c>
      <c r="CA28" s="43">
        <v>21.385000000000002</v>
      </c>
      <c r="CB28" s="43">
        <v>1.1215999999999999</v>
      </c>
      <c r="CC28" s="43">
        <v>0.627</v>
      </c>
      <c r="CD28" s="43">
        <v>25.488900000000001</v>
      </c>
      <c r="CE28" s="43">
        <v>447.14767999999998</v>
      </c>
      <c r="CF28" s="43">
        <v>11.3971</v>
      </c>
      <c r="CG28" s="43">
        <v>153.4708</v>
      </c>
      <c r="CH28" s="43">
        <v>17.455670000000001</v>
      </c>
      <c r="CI28" s="43"/>
      <c r="CJ28" s="43"/>
      <c r="CK28" s="43">
        <v>13.851800000000001</v>
      </c>
      <c r="CL28" s="43">
        <v>4.8082099999999999</v>
      </c>
      <c r="CM28" s="43"/>
      <c r="CN28" s="43"/>
      <c r="CO28" s="43">
        <v>12.76127</v>
      </c>
      <c r="CP28" s="43">
        <v>272.94</v>
      </c>
      <c r="CQ28" s="43"/>
      <c r="CR28" s="43">
        <v>39.744</v>
      </c>
      <c r="CS28" s="43"/>
      <c r="CT28" s="43">
        <v>26.020969999999998</v>
      </c>
    </row>
    <row r="29" spans="1:98" ht="15.6" x14ac:dyDescent="0.3">
      <c r="A29" s="1"/>
      <c r="B29" s="42" t="s">
        <v>819</v>
      </c>
      <c r="C29" s="43"/>
      <c r="D29" s="43"/>
      <c r="E29" s="43">
        <v>34.119199999999999</v>
      </c>
      <c r="F29" s="43">
        <v>13.166</v>
      </c>
      <c r="G29" s="43"/>
      <c r="H29" s="43"/>
      <c r="I29" s="43"/>
      <c r="J29" s="43"/>
      <c r="K29" s="43">
        <v>19.2042</v>
      </c>
      <c r="L29" s="43">
        <v>27.668800000000001</v>
      </c>
      <c r="M29" s="43">
        <v>10.7615</v>
      </c>
      <c r="N29" s="43">
        <v>13.6</v>
      </c>
      <c r="O29" s="43">
        <v>30.071999999999999</v>
      </c>
      <c r="P29" s="43"/>
      <c r="Q29" s="43"/>
      <c r="R29" s="43">
        <v>44.393999999999998</v>
      </c>
      <c r="S29" s="43"/>
      <c r="T29" s="43">
        <v>43.66</v>
      </c>
      <c r="U29" s="43"/>
      <c r="V29" s="43">
        <v>7.5</v>
      </c>
      <c r="W29" s="43"/>
      <c r="X29" s="43">
        <v>138.85330999999999</v>
      </c>
      <c r="Y29" s="43"/>
      <c r="Z29" s="43">
        <v>9.3768200000000004</v>
      </c>
      <c r="AA29" s="43"/>
      <c r="AB29" s="43"/>
      <c r="AC29" s="43"/>
      <c r="AD29" s="43"/>
      <c r="AE29" s="43"/>
      <c r="AF29" s="43">
        <v>1.2</v>
      </c>
      <c r="AG29" s="43"/>
      <c r="AH29" s="43"/>
      <c r="AI29" s="43"/>
      <c r="AJ29" s="43">
        <v>4.3253700000000004</v>
      </c>
      <c r="AK29" s="43">
        <v>0</v>
      </c>
      <c r="AL29" s="43">
        <v>4.3278999999999996</v>
      </c>
      <c r="AM29" s="43">
        <v>48.033700000000003</v>
      </c>
      <c r="AN29" s="43">
        <v>22.888629999999999</v>
      </c>
      <c r="AO29" s="43">
        <v>28.785399999999999</v>
      </c>
      <c r="AP29" s="43">
        <v>1</v>
      </c>
      <c r="AQ29" s="43">
        <v>158.63999999999999</v>
      </c>
      <c r="AR29" s="43"/>
      <c r="AS29" s="43">
        <v>34.78284</v>
      </c>
      <c r="AT29" s="43">
        <v>32.03</v>
      </c>
      <c r="AU29" s="43"/>
      <c r="AV29" s="43">
        <v>198.94846999999999</v>
      </c>
      <c r="AW29" s="43">
        <v>38.315899999999999</v>
      </c>
      <c r="AX29" s="43"/>
      <c r="AY29" s="43"/>
      <c r="AZ29" s="43"/>
      <c r="BA29" s="43">
        <v>5.0999999999999996</v>
      </c>
      <c r="BB29" s="43"/>
      <c r="BC29" s="43">
        <v>70.511399999999995</v>
      </c>
      <c r="BD29" s="43"/>
      <c r="BE29" s="43">
        <v>18.850000000000001</v>
      </c>
      <c r="BF29" s="43"/>
      <c r="BG29" s="43"/>
      <c r="BH29" s="43"/>
      <c r="BI29" s="43">
        <v>15.40596</v>
      </c>
      <c r="BJ29" s="43"/>
      <c r="BK29" s="43">
        <v>5.7315399999999999</v>
      </c>
      <c r="BL29" s="43"/>
      <c r="BM29" s="43"/>
      <c r="BN29" s="43">
        <v>49.65</v>
      </c>
      <c r="BO29" s="43">
        <v>2.33</v>
      </c>
      <c r="BP29" s="43">
        <v>144.62463</v>
      </c>
      <c r="BQ29" s="43"/>
      <c r="BR29" s="43">
        <v>4.76525</v>
      </c>
      <c r="BS29" s="43">
        <v>114.48168</v>
      </c>
      <c r="BT29" s="43">
        <v>11.69122</v>
      </c>
      <c r="BU29" s="43"/>
      <c r="BV29" s="43">
        <v>29.137799999999999</v>
      </c>
      <c r="BW29" s="43">
        <v>3.7307000000000001</v>
      </c>
      <c r="BX29" s="43"/>
      <c r="BY29" s="43"/>
      <c r="BZ29" s="43">
        <v>77.342190000000002</v>
      </c>
      <c r="CA29" s="43">
        <v>21.588000000000001</v>
      </c>
      <c r="CB29" s="43">
        <v>1.2705</v>
      </c>
      <c r="CC29" s="43">
        <v>0.626</v>
      </c>
      <c r="CD29" s="43">
        <v>26.289729999999999</v>
      </c>
      <c r="CE29" s="43">
        <v>443.03742</v>
      </c>
      <c r="CF29" s="43">
        <v>11.2409</v>
      </c>
      <c r="CG29" s="43">
        <v>154.8835</v>
      </c>
      <c r="CH29" s="43">
        <v>16.75226</v>
      </c>
      <c r="CI29" s="43"/>
      <c r="CJ29" s="43"/>
      <c r="CK29" s="43">
        <v>13.7553</v>
      </c>
      <c r="CL29" s="43">
        <v>4.6504099999999999</v>
      </c>
      <c r="CM29" s="43"/>
      <c r="CN29" s="43"/>
      <c r="CO29" s="43">
        <v>13.41412</v>
      </c>
      <c r="CP29" s="43">
        <v>272.39999999999998</v>
      </c>
      <c r="CQ29" s="43"/>
      <c r="CR29" s="43">
        <v>39.026000000000003</v>
      </c>
      <c r="CS29" s="43"/>
      <c r="CT29" s="43">
        <v>24.621099999999998</v>
      </c>
    </row>
    <row r="30" spans="1:98" ht="15.6" x14ac:dyDescent="0.3">
      <c r="A30" s="1"/>
      <c r="B30" s="42" t="s">
        <v>820</v>
      </c>
      <c r="C30" s="43"/>
      <c r="D30" s="43"/>
      <c r="E30" s="43">
        <v>34.061410000000002</v>
      </c>
      <c r="F30" s="43">
        <v>13.241</v>
      </c>
      <c r="G30" s="43"/>
      <c r="H30" s="43"/>
      <c r="I30" s="43"/>
      <c r="J30" s="43"/>
      <c r="K30" s="43">
        <v>19.827500000000001</v>
      </c>
      <c r="L30" s="43">
        <v>27.814900000000002</v>
      </c>
      <c r="M30" s="43">
        <v>10.3345</v>
      </c>
      <c r="N30" s="43">
        <v>13.81</v>
      </c>
      <c r="O30" s="43">
        <v>30.315999999999999</v>
      </c>
      <c r="P30" s="43"/>
      <c r="Q30" s="43"/>
      <c r="R30" s="43">
        <v>47.03</v>
      </c>
      <c r="S30" s="43"/>
      <c r="T30" s="43">
        <v>37.166699999999999</v>
      </c>
      <c r="U30" s="43"/>
      <c r="V30" s="43">
        <v>7.6</v>
      </c>
      <c r="W30" s="43"/>
      <c r="X30" s="43">
        <v>133.37862999999999</v>
      </c>
      <c r="Y30" s="43"/>
      <c r="Z30" s="43">
        <v>9.2772600000000001</v>
      </c>
      <c r="AA30" s="43"/>
      <c r="AB30" s="43"/>
      <c r="AC30" s="43"/>
      <c r="AD30" s="43"/>
      <c r="AE30" s="43"/>
      <c r="AF30" s="43">
        <v>1.2</v>
      </c>
      <c r="AG30" s="43"/>
      <c r="AH30" s="43"/>
      <c r="AI30" s="43"/>
      <c r="AJ30" s="43">
        <v>4.6141800000000002</v>
      </c>
      <c r="AK30" s="43">
        <v>0</v>
      </c>
      <c r="AL30" s="43">
        <v>4.6238999999999999</v>
      </c>
      <c r="AM30" s="43">
        <v>49.428199999999997</v>
      </c>
      <c r="AN30" s="43">
        <v>23.64809</v>
      </c>
      <c r="AO30" s="43">
        <v>28.082599999999999</v>
      </c>
      <c r="AP30" s="43">
        <v>0.9</v>
      </c>
      <c r="AQ30" s="43">
        <v>158.54</v>
      </c>
      <c r="AR30" s="43"/>
      <c r="AS30" s="43">
        <v>35.309930000000001</v>
      </c>
      <c r="AT30" s="43">
        <v>32.450000000000003</v>
      </c>
      <c r="AU30" s="43"/>
      <c r="AV30" s="43">
        <v>198.15448000000001</v>
      </c>
      <c r="AW30" s="43">
        <v>36.849800000000002</v>
      </c>
      <c r="AX30" s="43"/>
      <c r="AY30" s="43"/>
      <c r="AZ30" s="43"/>
      <c r="BA30" s="43">
        <v>5.0999999999999996</v>
      </c>
      <c r="BB30" s="43"/>
      <c r="BC30" s="43">
        <v>70.703370000000007</v>
      </c>
      <c r="BD30" s="43"/>
      <c r="BE30" s="43">
        <v>18.850000000000001</v>
      </c>
      <c r="BF30" s="43"/>
      <c r="BG30" s="43"/>
      <c r="BH30" s="43"/>
      <c r="BI30" s="43">
        <v>15.639530000000001</v>
      </c>
      <c r="BJ30" s="43"/>
      <c r="BK30" s="43">
        <v>5.5650199999999996</v>
      </c>
      <c r="BL30" s="43"/>
      <c r="BM30" s="43"/>
      <c r="BN30" s="43">
        <v>49.66</v>
      </c>
      <c r="BO30" s="43">
        <v>2.2799999999999998</v>
      </c>
      <c r="BP30" s="43">
        <v>144.94422</v>
      </c>
      <c r="BQ30" s="43"/>
      <c r="BR30" s="43">
        <v>4.6703999999999999</v>
      </c>
      <c r="BS30" s="43">
        <v>99.72354</v>
      </c>
      <c r="BT30" s="43">
        <v>12.81602</v>
      </c>
      <c r="BU30" s="43"/>
      <c r="BV30" s="43">
        <v>29.333200000000001</v>
      </c>
      <c r="BW30" s="43">
        <v>3.87202</v>
      </c>
      <c r="BX30" s="43"/>
      <c r="BY30" s="43"/>
      <c r="BZ30" s="43">
        <v>88.037170000000003</v>
      </c>
      <c r="CA30" s="43">
        <v>21.666</v>
      </c>
      <c r="CB30" s="43">
        <v>1.2989999999999999</v>
      </c>
      <c r="CC30" s="43">
        <v>0.628</v>
      </c>
      <c r="CD30" s="43">
        <v>25.190809999999999</v>
      </c>
      <c r="CE30" s="43">
        <v>435.32733000000002</v>
      </c>
      <c r="CF30" s="43">
        <v>11.040100000000001</v>
      </c>
      <c r="CG30" s="43">
        <v>153.25479999999999</v>
      </c>
      <c r="CH30" s="43">
        <v>17.63119</v>
      </c>
      <c r="CI30" s="43"/>
      <c r="CJ30" s="43"/>
      <c r="CK30" s="43">
        <v>13.0703</v>
      </c>
      <c r="CL30" s="43">
        <v>4.6507399999999999</v>
      </c>
      <c r="CM30" s="43"/>
      <c r="CN30" s="43"/>
      <c r="CO30" s="43">
        <v>10.992660000000001</v>
      </c>
      <c r="CP30" s="43">
        <v>263.39</v>
      </c>
      <c r="CQ30" s="43"/>
      <c r="CR30" s="43">
        <v>39.445</v>
      </c>
      <c r="CS30" s="43"/>
      <c r="CT30" s="43">
        <v>14.01721</v>
      </c>
    </row>
    <row r="31" spans="1:98" ht="15.6" x14ac:dyDescent="0.3">
      <c r="A31" s="1"/>
      <c r="B31" s="42" t="s">
        <v>821</v>
      </c>
      <c r="C31" s="43"/>
      <c r="D31" s="43"/>
      <c r="E31" s="43">
        <v>33.923029999999997</v>
      </c>
      <c r="F31" s="43">
        <v>12.186999999999999</v>
      </c>
      <c r="G31" s="43"/>
      <c r="H31" s="43"/>
      <c r="I31" s="43"/>
      <c r="J31" s="43"/>
      <c r="K31" s="43">
        <v>19.686800000000002</v>
      </c>
      <c r="L31" s="43">
        <v>27.671099999999999</v>
      </c>
      <c r="M31" s="43">
        <v>10.7593</v>
      </c>
      <c r="N31" s="43">
        <v>13.59</v>
      </c>
      <c r="O31" s="43">
        <v>29.186</v>
      </c>
      <c r="P31" s="43"/>
      <c r="Q31" s="43"/>
      <c r="R31" s="43">
        <v>48.606000000000002</v>
      </c>
      <c r="S31" s="43"/>
      <c r="T31" s="43">
        <v>32.881</v>
      </c>
      <c r="U31" s="43"/>
      <c r="V31" s="43">
        <v>7.7</v>
      </c>
      <c r="W31" s="43"/>
      <c r="X31" s="43">
        <v>100.04895</v>
      </c>
      <c r="Y31" s="43"/>
      <c r="Z31" s="43">
        <v>9.5820500000000006</v>
      </c>
      <c r="AA31" s="43"/>
      <c r="AB31" s="43"/>
      <c r="AC31" s="43"/>
      <c r="AD31" s="43"/>
      <c r="AE31" s="43"/>
      <c r="AF31" s="43">
        <v>1</v>
      </c>
      <c r="AG31" s="43"/>
      <c r="AH31" s="43"/>
      <c r="AI31" s="43"/>
      <c r="AJ31" s="43">
        <v>4.59483</v>
      </c>
      <c r="AK31" s="43">
        <v>0</v>
      </c>
      <c r="AL31" s="43">
        <v>4.7548000000000004</v>
      </c>
      <c r="AM31" s="43">
        <v>50.918999999999997</v>
      </c>
      <c r="AN31" s="43">
        <v>23.73086</v>
      </c>
      <c r="AO31" s="43">
        <v>28.662600000000001</v>
      </c>
      <c r="AP31" s="43">
        <v>0.73</v>
      </c>
      <c r="AQ31" s="43">
        <v>159.02000000000001</v>
      </c>
      <c r="AR31" s="43"/>
      <c r="AS31" s="43">
        <v>34.474699999999999</v>
      </c>
      <c r="AT31" s="43">
        <v>33.03</v>
      </c>
      <c r="AU31" s="43"/>
      <c r="AV31" s="43">
        <v>198.50066000000001</v>
      </c>
      <c r="AW31" s="43">
        <v>37.570099999999996</v>
      </c>
      <c r="AX31" s="43"/>
      <c r="AY31" s="43"/>
      <c r="AZ31" s="43"/>
      <c r="BA31" s="43">
        <v>4.9000000000000004</v>
      </c>
      <c r="BB31" s="43"/>
      <c r="BC31" s="43">
        <v>70.468410000000006</v>
      </c>
      <c r="BD31" s="43"/>
      <c r="BE31" s="43">
        <v>18.850000000000001</v>
      </c>
      <c r="BF31" s="43"/>
      <c r="BG31" s="43"/>
      <c r="BH31" s="43"/>
      <c r="BI31" s="43">
        <v>14.73827</v>
      </c>
      <c r="BJ31" s="43"/>
      <c r="BK31" s="43">
        <v>5.5849599999999997</v>
      </c>
      <c r="BL31" s="43"/>
      <c r="BM31" s="43"/>
      <c r="BN31" s="43">
        <v>49.2</v>
      </c>
      <c r="BO31" s="43">
        <v>2.34</v>
      </c>
      <c r="BP31" s="43">
        <v>146.07795999999999</v>
      </c>
      <c r="BQ31" s="43"/>
      <c r="BR31" s="43">
        <v>4.593</v>
      </c>
      <c r="BS31" s="43">
        <v>117.01994999999999</v>
      </c>
      <c r="BT31" s="43">
        <v>13.372109999999999</v>
      </c>
      <c r="BU31" s="43"/>
      <c r="BV31" s="43">
        <v>28.6022</v>
      </c>
      <c r="BW31" s="43">
        <v>3.9659300000000002</v>
      </c>
      <c r="BX31" s="43"/>
      <c r="BY31" s="43"/>
      <c r="BZ31" s="43">
        <v>87.810389999999998</v>
      </c>
      <c r="CA31" s="43">
        <v>21.721</v>
      </c>
      <c r="CB31" s="43">
        <v>1.3160000000000001</v>
      </c>
      <c r="CC31" s="43">
        <v>0.63700000000000001</v>
      </c>
      <c r="CD31" s="43">
        <v>23.960599999999999</v>
      </c>
      <c r="CE31" s="43">
        <v>441.35230999999999</v>
      </c>
      <c r="CF31" s="43">
        <v>10.889200000000001</v>
      </c>
      <c r="CG31" s="43">
        <v>155.29949999999999</v>
      </c>
      <c r="CH31" s="43">
        <v>17.39753</v>
      </c>
      <c r="CI31" s="43"/>
      <c r="CJ31" s="43"/>
      <c r="CK31" s="43">
        <v>14.095599999999999</v>
      </c>
      <c r="CL31" s="43">
        <v>4.7587000000000002</v>
      </c>
      <c r="CM31" s="43"/>
      <c r="CN31" s="43"/>
      <c r="CO31" s="43">
        <v>10.2501</v>
      </c>
      <c r="CP31" s="43">
        <v>265.25</v>
      </c>
      <c r="CQ31" s="43"/>
      <c r="CR31" s="43">
        <v>39.289000000000001</v>
      </c>
      <c r="CS31" s="43"/>
      <c r="CT31" s="43">
        <v>1.8785000000000001</v>
      </c>
    </row>
    <row r="32" spans="1:98" ht="15.6" x14ac:dyDescent="0.3">
      <c r="A32" s="1"/>
      <c r="B32" s="42" t="s">
        <v>822</v>
      </c>
      <c r="C32" s="43"/>
      <c r="D32" s="43"/>
      <c r="E32" s="43">
        <v>33.51144</v>
      </c>
      <c r="F32" s="43">
        <v>11.558999999999999</v>
      </c>
      <c r="G32" s="43"/>
      <c r="H32" s="43"/>
      <c r="I32" s="43"/>
      <c r="J32" s="43"/>
      <c r="K32" s="43">
        <v>20.483499999999999</v>
      </c>
      <c r="L32" s="43">
        <v>27.845099999999999</v>
      </c>
      <c r="M32" s="43">
        <v>13.5609</v>
      </c>
      <c r="N32" s="43">
        <v>13.54</v>
      </c>
      <c r="O32" s="43">
        <v>29.001999999999999</v>
      </c>
      <c r="P32" s="43"/>
      <c r="Q32" s="43"/>
      <c r="R32" s="43">
        <v>48.933</v>
      </c>
      <c r="S32" s="43"/>
      <c r="T32" s="43">
        <v>39.383899999999997</v>
      </c>
      <c r="U32" s="43"/>
      <c r="V32" s="43">
        <v>7.8</v>
      </c>
      <c r="W32" s="43"/>
      <c r="X32" s="43">
        <v>100.65414</v>
      </c>
      <c r="Y32" s="43"/>
      <c r="Z32" s="43">
        <v>9.7052300000000002</v>
      </c>
      <c r="AA32" s="43"/>
      <c r="AB32" s="43"/>
      <c r="AC32" s="43"/>
      <c r="AD32" s="43"/>
      <c r="AE32" s="43"/>
      <c r="AF32" s="43">
        <v>0.8</v>
      </c>
      <c r="AG32" s="43"/>
      <c r="AH32" s="43"/>
      <c r="AI32" s="43"/>
      <c r="AJ32" s="43">
        <v>4.63246</v>
      </c>
      <c r="AK32" s="43">
        <v>0</v>
      </c>
      <c r="AL32" s="43">
        <v>4.8788999999999998</v>
      </c>
      <c r="AM32" s="43">
        <v>50.680199999999999</v>
      </c>
      <c r="AN32" s="43">
        <v>23.069659999999999</v>
      </c>
      <c r="AO32" s="43">
        <v>27.504200000000001</v>
      </c>
      <c r="AP32" s="43">
        <v>0.78</v>
      </c>
      <c r="AQ32" s="43">
        <v>159.63999999999999</v>
      </c>
      <c r="AR32" s="43"/>
      <c r="AS32" s="43">
        <v>34.83907</v>
      </c>
      <c r="AT32" s="43">
        <v>32.5</v>
      </c>
      <c r="AU32" s="43"/>
      <c r="AV32" s="43">
        <v>196.89123000000001</v>
      </c>
      <c r="AW32" s="43">
        <v>36.677900000000001</v>
      </c>
      <c r="AX32" s="43"/>
      <c r="AY32" s="43"/>
      <c r="AZ32" s="43"/>
      <c r="BA32" s="43">
        <v>5.0999999999999996</v>
      </c>
      <c r="BB32" s="43"/>
      <c r="BC32" s="43">
        <v>70.212549999999993</v>
      </c>
      <c r="BD32" s="43"/>
      <c r="BE32" s="43">
        <v>18.850000000000001</v>
      </c>
      <c r="BF32" s="43"/>
      <c r="BG32" s="43"/>
      <c r="BH32" s="43"/>
      <c r="BI32" s="43">
        <v>14.941179999999999</v>
      </c>
      <c r="BJ32" s="43"/>
      <c r="BK32" s="43">
        <v>5.6187300000000002</v>
      </c>
      <c r="BL32" s="43"/>
      <c r="BM32" s="43"/>
      <c r="BN32" s="43">
        <v>48.62</v>
      </c>
      <c r="BO32" s="43">
        <v>2.33</v>
      </c>
      <c r="BP32" s="43">
        <v>146.57963000000001</v>
      </c>
      <c r="BQ32" s="43"/>
      <c r="BR32" s="43">
        <v>4.4577200000000001</v>
      </c>
      <c r="BS32" s="43">
        <v>116.46572999999999</v>
      </c>
      <c r="BT32" s="43">
        <v>13.683619999999999</v>
      </c>
      <c r="BU32" s="43"/>
      <c r="BV32" s="43">
        <v>27.892499999999998</v>
      </c>
      <c r="BW32" s="43">
        <v>4.0273599999999998</v>
      </c>
      <c r="BX32" s="43"/>
      <c r="BY32" s="43"/>
      <c r="BZ32" s="43">
        <v>87.877459999999999</v>
      </c>
      <c r="CA32" s="43">
        <v>22.11</v>
      </c>
      <c r="CB32" s="43">
        <v>1.3561000000000001</v>
      </c>
      <c r="CC32" s="43">
        <v>0.66400000000000003</v>
      </c>
      <c r="CD32" s="43">
        <v>23.438120000000001</v>
      </c>
      <c r="CE32" s="43">
        <v>426.65221000000003</v>
      </c>
      <c r="CF32" s="43">
        <v>11.1564</v>
      </c>
      <c r="CG32" s="43">
        <v>147.57339999999999</v>
      </c>
      <c r="CH32" s="43">
        <v>17.510280000000002</v>
      </c>
      <c r="CI32" s="43"/>
      <c r="CJ32" s="43"/>
      <c r="CK32" s="43">
        <v>14.074400000000001</v>
      </c>
      <c r="CL32" s="43">
        <v>4.7607299999999997</v>
      </c>
      <c r="CM32" s="43"/>
      <c r="CN32" s="43"/>
      <c r="CO32" s="43">
        <v>10.3028</v>
      </c>
      <c r="CP32" s="43">
        <v>264.22000000000003</v>
      </c>
      <c r="CQ32" s="43"/>
      <c r="CR32" s="43">
        <v>38.840000000000003</v>
      </c>
      <c r="CS32" s="43"/>
      <c r="CT32" s="43">
        <v>0.11969</v>
      </c>
    </row>
    <row r="33" spans="1:98" ht="15.6" x14ac:dyDescent="0.3">
      <c r="A33" s="1"/>
      <c r="B33" s="42" t="s">
        <v>823</v>
      </c>
      <c r="C33" s="43"/>
      <c r="D33" s="43"/>
      <c r="E33" s="43">
        <v>33.207850000000001</v>
      </c>
      <c r="F33" s="43">
        <v>11.829000000000001</v>
      </c>
      <c r="G33" s="43"/>
      <c r="H33" s="43"/>
      <c r="I33" s="43"/>
      <c r="J33" s="43"/>
      <c r="K33" s="43">
        <v>20.3033</v>
      </c>
      <c r="L33" s="43">
        <v>27.698799999999999</v>
      </c>
      <c r="M33" s="43">
        <v>13.942500000000001</v>
      </c>
      <c r="N33" s="43">
        <v>13.16</v>
      </c>
      <c r="O33" s="43">
        <v>30.28</v>
      </c>
      <c r="P33" s="43"/>
      <c r="Q33" s="43"/>
      <c r="R33" s="43">
        <v>48.655000000000001</v>
      </c>
      <c r="S33" s="43"/>
      <c r="T33" s="43">
        <v>39.775799999999997</v>
      </c>
      <c r="U33" s="43"/>
      <c r="V33" s="43">
        <v>7.9</v>
      </c>
      <c r="W33" s="43"/>
      <c r="X33" s="43">
        <v>155.03134</v>
      </c>
      <c r="Y33" s="43"/>
      <c r="Z33" s="43">
        <v>9.6226800000000008</v>
      </c>
      <c r="AA33" s="43"/>
      <c r="AB33" s="43"/>
      <c r="AC33" s="43"/>
      <c r="AD33" s="43"/>
      <c r="AE33" s="43"/>
      <c r="AF33" s="43">
        <v>0.8</v>
      </c>
      <c r="AG33" s="43"/>
      <c r="AH33" s="43"/>
      <c r="AI33" s="43"/>
      <c r="AJ33" s="43">
        <v>4.6611399999999996</v>
      </c>
      <c r="AK33" s="43">
        <v>0</v>
      </c>
      <c r="AL33" s="43">
        <v>4.9698000000000002</v>
      </c>
      <c r="AM33" s="43">
        <v>50.310600000000001</v>
      </c>
      <c r="AN33" s="43">
        <v>22.257169999999999</v>
      </c>
      <c r="AO33" s="43">
        <v>26.8568</v>
      </c>
      <c r="AP33" s="43">
        <v>0.64</v>
      </c>
      <c r="AQ33" s="43">
        <v>159.47</v>
      </c>
      <c r="AR33" s="43"/>
      <c r="AS33" s="43">
        <v>33.990749999999998</v>
      </c>
      <c r="AT33" s="43">
        <v>32.29</v>
      </c>
      <c r="AU33" s="43"/>
      <c r="AV33" s="43">
        <v>196.70194000000001</v>
      </c>
      <c r="AW33" s="43">
        <v>36.8748</v>
      </c>
      <c r="AX33" s="43"/>
      <c r="AY33" s="43"/>
      <c r="AZ33" s="43"/>
      <c r="BA33" s="43">
        <v>5.5</v>
      </c>
      <c r="BB33" s="43"/>
      <c r="BC33" s="43">
        <v>71.265150000000006</v>
      </c>
      <c r="BD33" s="43"/>
      <c r="BE33" s="43">
        <v>18.850000000000001</v>
      </c>
      <c r="BF33" s="43"/>
      <c r="BG33" s="43"/>
      <c r="BH33" s="43"/>
      <c r="BI33" s="43">
        <v>15.07137</v>
      </c>
      <c r="BJ33" s="43"/>
      <c r="BK33" s="43">
        <v>5.8103100000000003</v>
      </c>
      <c r="BL33" s="43"/>
      <c r="BM33" s="43"/>
      <c r="BN33" s="43">
        <v>49.45</v>
      </c>
      <c r="BO33" s="43">
        <v>2.4500000000000002</v>
      </c>
      <c r="BP33" s="43">
        <v>148.65773999999999</v>
      </c>
      <c r="BQ33" s="43"/>
      <c r="BR33" s="43">
        <v>4.4211099999999997</v>
      </c>
      <c r="BS33" s="43">
        <v>115.98997</v>
      </c>
      <c r="BT33" s="43">
        <v>13.473330000000001</v>
      </c>
      <c r="BU33" s="43"/>
      <c r="BV33" s="43">
        <v>27.853300000000001</v>
      </c>
      <c r="BW33" s="43">
        <v>3.8865599999999998</v>
      </c>
      <c r="BX33" s="43"/>
      <c r="BY33" s="43"/>
      <c r="BZ33" s="43">
        <v>88.62818</v>
      </c>
      <c r="CA33" s="43">
        <v>21.882000000000001</v>
      </c>
      <c r="CB33" s="43">
        <v>1.347</v>
      </c>
      <c r="CC33" s="43">
        <v>0.64900000000000002</v>
      </c>
      <c r="CD33" s="43">
        <v>22.282150000000001</v>
      </c>
      <c r="CE33" s="43">
        <v>434.78323999999998</v>
      </c>
      <c r="CF33" s="43">
        <v>11.021100000000001</v>
      </c>
      <c r="CG33" s="43">
        <v>153.25620000000001</v>
      </c>
      <c r="CH33" s="43">
        <v>17.540880000000001</v>
      </c>
      <c r="CI33" s="43"/>
      <c r="CJ33" s="43"/>
      <c r="CK33" s="43">
        <v>14.5321</v>
      </c>
      <c r="CL33" s="43">
        <v>4.3509399999999996</v>
      </c>
      <c r="CM33" s="43"/>
      <c r="CN33" s="43"/>
      <c r="CO33" s="43">
        <v>9.3731500000000008</v>
      </c>
      <c r="CP33" s="43">
        <v>273.89</v>
      </c>
      <c r="CQ33" s="43"/>
      <c r="CR33" s="43">
        <v>38.762999999999998</v>
      </c>
      <c r="CS33" s="43"/>
      <c r="CT33" s="43">
        <v>9.9239999999999995E-2</v>
      </c>
    </row>
    <row r="34" spans="1:98" ht="15.6" x14ac:dyDescent="0.3">
      <c r="A34" s="1"/>
      <c r="B34" s="42" t="s">
        <v>824</v>
      </c>
      <c r="C34" s="43"/>
      <c r="D34" s="43"/>
      <c r="E34" s="43">
        <v>28.601320000000001</v>
      </c>
      <c r="F34" s="43">
        <v>12.988</v>
      </c>
      <c r="G34" s="43"/>
      <c r="H34" s="43"/>
      <c r="I34" s="43"/>
      <c r="J34" s="43"/>
      <c r="K34" s="43">
        <v>20.259899999999998</v>
      </c>
      <c r="L34" s="43">
        <v>27.727</v>
      </c>
      <c r="M34" s="43">
        <v>13.6997</v>
      </c>
      <c r="N34" s="43">
        <v>13.13</v>
      </c>
      <c r="O34" s="43">
        <v>30.792000000000002</v>
      </c>
      <c r="P34" s="43"/>
      <c r="Q34" s="43"/>
      <c r="R34" s="43">
        <v>49.533999999999999</v>
      </c>
      <c r="S34" s="43"/>
      <c r="T34" s="43">
        <v>23.866599999999998</v>
      </c>
      <c r="U34" s="43"/>
      <c r="V34" s="43">
        <v>8</v>
      </c>
      <c r="W34" s="43"/>
      <c r="X34" s="43">
        <v>143.41056</v>
      </c>
      <c r="Y34" s="43"/>
      <c r="Z34" s="43">
        <v>9.7741100000000003</v>
      </c>
      <c r="AA34" s="43"/>
      <c r="AB34" s="43"/>
      <c r="AC34" s="43"/>
      <c r="AD34" s="43"/>
      <c r="AE34" s="43"/>
      <c r="AF34" s="43">
        <v>0.9</v>
      </c>
      <c r="AG34" s="43"/>
      <c r="AH34" s="43"/>
      <c r="AI34" s="43"/>
      <c r="AJ34" s="43">
        <v>5.46631</v>
      </c>
      <c r="AK34" s="43">
        <v>0</v>
      </c>
      <c r="AL34" s="43">
        <v>5.0442999999999998</v>
      </c>
      <c r="AM34" s="43">
        <v>49.1113</v>
      </c>
      <c r="AN34" s="43">
        <v>22.97045</v>
      </c>
      <c r="AO34" s="43">
        <v>27.968399999999999</v>
      </c>
      <c r="AP34" s="43">
        <v>0.45</v>
      </c>
      <c r="AQ34" s="43">
        <v>159.12</v>
      </c>
      <c r="AR34" s="43"/>
      <c r="AS34" s="43">
        <v>35.48066</v>
      </c>
      <c r="AT34" s="43">
        <v>32.229999999999997</v>
      </c>
      <c r="AU34" s="43"/>
      <c r="AV34" s="43">
        <v>196.63738000000001</v>
      </c>
      <c r="AW34" s="43">
        <v>36.948300000000003</v>
      </c>
      <c r="AX34" s="43"/>
      <c r="AY34" s="43"/>
      <c r="AZ34" s="43"/>
      <c r="BA34" s="43">
        <v>5.2</v>
      </c>
      <c r="BB34" s="43"/>
      <c r="BC34" s="43">
        <v>71.99006</v>
      </c>
      <c r="BD34" s="43"/>
      <c r="BE34" s="43">
        <v>18.850000000000001</v>
      </c>
      <c r="BF34" s="43"/>
      <c r="BG34" s="43"/>
      <c r="BH34" s="43"/>
      <c r="BI34" s="43">
        <v>15.37346</v>
      </c>
      <c r="BJ34" s="43"/>
      <c r="BK34" s="43">
        <v>5.9011399999999998</v>
      </c>
      <c r="BL34" s="43"/>
      <c r="BM34" s="43"/>
      <c r="BN34" s="43">
        <v>52.06</v>
      </c>
      <c r="BO34" s="43">
        <v>2.42</v>
      </c>
      <c r="BP34" s="43">
        <v>146.71803</v>
      </c>
      <c r="BQ34" s="43"/>
      <c r="BR34" s="43">
        <v>4.8548999999999998</v>
      </c>
      <c r="BS34" s="43">
        <v>116.26405</v>
      </c>
      <c r="BT34" s="43">
        <v>13.061439999999999</v>
      </c>
      <c r="BU34" s="43"/>
      <c r="BV34" s="43">
        <v>28.909500000000001</v>
      </c>
      <c r="BW34" s="43">
        <v>3.9036599999999999</v>
      </c>
      <c r="BX34" s="43"/>
      <c r="BY34" s="43"/>
      <c r="BZ34" s="43">
        <v>88.863950000000003</v>
      </c>
      <c r="CA34" s="43">
        <v>21.561</v>
      </c>
      <c r="CB34" s="43">
        <v>1.361</v>
      </c>
      <c r="CC34" s="43">
        <v>0.65200000000000002</v>
      </c>
      <c r="CD34" s="43">
        <v>24.341349999999998</v>
      </c>
      <c r="CE34" s="43">
        <v>438.51837999999998</v>
      </c>
      <c r="CF34" s="43">
        <v>10.741</v>
      </c>
      <c r="CG34" s="43">
        <v>155.06559999999999</v>
      </c>
      <c r="CH34" s="43">
        <v>16.963000000000001</v>
      </c>
      <c r="CI34" s="43"/>
      <c r="CJ34" s="43"/>
      <c r="CK34" s="43">
        <v>14.466799999999999</v>
      </c>
      <c r="CL34" s="43">
        <v>3.3458800000000002</v>
      </c>
      <c r="CM34" s="43"/>
      <c r="CN34" s="43"/>
      <c r="CO34" s="43">
        <v>9.7237100000000005</v>
      </c>
      <c r="CP34" s="43">
        <v>269.49</v>
      </c>
      <c r="CQ34" s="43"/>
      <c r="CR34" s="43">
        <v>38.951999999999998</v>
      </c>
      <c r="CS34" s="43"/>
      <c r="CT34" s="43">
        <v>9.9779999999999994E-2</v>
      </c>
    </row>
    <row r="35" spans="1:98" ht="15.6" x14ac:dyDescent="0.3">
      <c r="A35" s="1"/>
      <c r="B35" s="42" t="s">
        <v>825</v>
      </c>
      <c r="C35" s="43"/>
      <c r="D35" s="43"/>
      <c r="E35" s="43">
        <v>28.027339999999999</v>
      </c>
      <c r="F35" s="43">
        <v>13.435</v>
      </c>
      <c r="G35" s="43"/>
      <c r="H35" s="43"/>
      <c r="I35" s="43"/>
      <c r="J35" s="43"/>
      <c r="K35" s="43">
        <v>20.305800000000001</v>
      </c>
      <c r="L35" s="43">
        <v>27.945</v>
      </c>
      <c r="M35" s="43">
        <v>13.666600000000001</v>
      </c>
      <c r="N35" s="43">
        <v>13.3</v>
      </c>
      <c r="O35" s="43">
        <v>30.632000000000001</v>
      </c>
      <c r="P35" s="43"/>
      <c r="Q35" s="43"/>
      <c r="R35" s="43">
        <v>50.517000000000003</v>
      </c>
      <c r="S35" s="43"/>
      <c r="T35" s="43">
        <v>43.509700000000002</v>
      </c>
      <c r="U35" s="43"/>
      <c r="V35" s="43">
        <v>8.1</v>
      </c>
      <c r="W35" s="43"/>
      <c r="X35" s="43">
        <v>66.225129999999993</v>
      </c>
      <c r="Y35" s="43"/>
      <c r="Z35" s="43">
        <v>9.7783599999999993</v>
      </c>
      <c r="AA35" s="43"/>
      <c r="AB35" s="43"/>
      <c r="AC35" s="43"/>
      <c r="AD35" s="43"/>
      <c r="AE35" s="43"/>
      <c r="AF35" s="43">
        <v>1.3</v>
      </c>
      <c r="AG35" s="43"/>
      <c r="AH35" s="43"/>
      <c r="AI35" s="43"/>
      <c r="AJ35" s="43">
        <v>5.7646800000000002</v>
      </c>
      <c r="AK35" s="43">
        <v>0</v>
      </c>
      <c r="AL35" s="43">
        <v>5.1087999999999996</v>
      </c>
      <c r="AM35" s="43">
        <v>50.510899999999999</v>
      </c>
      <c r="AN35" s="43">
        <v>22.821470000000001</v>
      </c>
      <c r="AO35" s="43">
        <v>29.1571</v>
      </c>
      <c r="AP35" s="43">
        <v>0.73</v>
      </c>
      <c r="AQ35" s="43">
        <v>158.88999999999999</v>
      </c>
      <c r="AR35" s="43"/>
      <c r="AS35" s="43">
        <v>36.180300000000003</v>
      </c>
      <c r="AT35" s="43">
        <v>31.61</v>
      </c>
      <c r="AU35" s="43"/>
      <c r="AV35" s="43">
        <v>196.25353999999999</v>
      </c>
      <c r="AW35" s="43">
        <v>37.972999999999999</v>
      </c>
      <c r="AX35" s="43"/>
      <c r="AY35" s="43"/>
      <c r="AZ35" s="43"/>
      <c r="BA35" s="43">
        <v>5.2</v>
      </c>
      <c r="BB35" s="43"/>
      <c r="BC35" s="43">
        <v>71.602279999999993</v>
      </c>
      <c r="BD35" s="43"/>
      <c r="BE35" s="43">
        <v>18.850000000000001</v>
      </c>
      <c r="BF35" s="43"/>
      <c r="BG35" s="43"/>
      <c r="BH35" s="43"/>
      <c r="BI35" s="43">
        <v>14.126580000000001</v>
      </c>
      <c r="BJ35" s="43"/>
      <c r="BK35" s="43">
        <v>5.8695399999999998</v>
      </c>
      <c r="BL35" s="43"/>
      <c r="BM35" s="43"/>
      <c r="BN35" s="43">
        <v>56.63</v>
      </c>
      <c r="BO35" s="43">
        <v>2.37</v>
      </c>
      <c r="BP35" s="43">
        <v>145.98336</v>
      </c>
      <c r="BQ35" s="43"/>
      <c r="BR35" s="43">
        <v>4.7486899999999999</v>
      </c>
      <c r="BS35" s="43">
        <v>116.96472</v>
      </c>
      <c r="BT35" s="43">
        <v>13.83545</v>
      </c>
      <c r="BU35" s="43"/>
      <c r="BV35" s="43">
        <v>30.4999</v>
      </c>
      <c r="BW35" s="43">
        <v>3.87202</v>
      </c>
      <c r="BX35" s="43"/>
      <c r="BY35" s="43"/>
      <c r="BZ35" s="43">
        <v>89.498170000000002</v>
      </c>
      <c r="CA35" s="43">
        <v>21.423999999999999</v>
      </c>
      <c r="CB35" s="43">
        <v>1.3574999999999999</v>
      </c>
      <c r="CC35" s="43">
        <v>0.71099999999999997</v>
      </c>
      <c r="CD35" s="43">
        <v>25.329090000000001</v>
      </c>
      <c r="CE35" s="43">
        <v>461.18792000000002</v>
      </c>
      <c r="CF35" s="43">
        <v>10.715299999999999</v>
      </c>
      <c r="CG35" s="43">
        <v>158.0061</v>
      </c>
      <c r="CH35" s="43">
        <v>16.824069999999999</v>
      </c>
      <c r="CI35" s="43"/>
      <c r="CJ35" s="43"/>
      <c r="CK35" s="43">
        <v>14.535299999999999</v>
      </c>
      <c r="CL35" s="43">
        <v>4.9909999999999997</v>
      </c>
      <c r="CM35" s="43"/>
      <c r="CN35" s="43"/>
      <c r="CO35" s="43">
        <v>9.4656000000000002</v>
      </c>
      <c r="CP35" s="43">
        <v>286.29000000000002</v>
      </c>
      <c r="CQ35" s="43"/>
      <c r="CR35" s="43">
        <v>39.579000000000001</v>
      </c>
      <c r="CS35" s="43"/>
      <c r="CT35" s="43">
        <v>0.78832999999999998</v>
      </c>
    </row>
    <row r="36" spans="1:98" ht="15.6" x14ac:dyDescent="0.3">
      <c r="A36" s="1"/>
      <c r="B36" s="42" t="s">
        <v>826</v>
      </c>
      <c r="C36" s="43"/>
      <c r="D36" s="43"/>
      <c r="E36" s="43">
        <v>28.85004</v>
      </c>
      <c r="F36" s="43">
        <v>13.336</v>
      </c>
      <c r="G36" s="43"/>
      <c r="H36" s="43"/>
      <c r="I36" s="43"/>
      <c r="J36" s="43"/>
      <c r="K36" s="43">
        <v>20.485499999999998</v>
      </c>
      <c r="L36" s="43">
        <v>27.864799999999999</v>
      </c>
      <c r="M36" s="43">
        <v>14.472899999999999</v>
      </c>
      <c r="N36" s="43">
        <v>13.65</v>
      </c>
      <c r="O36" s="43">
        <v>30.834</v>
      </c>
      <c r="P36" s="43"/>
      <c r="Q36" s="43"/>
      <c r="R36" s="43">
        <v>50.753999999999998</v>
      </c>
      <c r="S36" s="43"/>
      <c r="T36" s="43">
        <v>39.084400000000002</v>
      </c>
      <c r="U36" s="43"/>
      <c r="V36" s="43">
        <v>8.1999999999999993</v>
      </c>
      <c r="W36" s="43"/>
      <c r="X36" s="43">
        <v>146.25068999999999</v>
      </c>
      <c r="Y36" s="43"/>
      <c r="Z36" s="43">
        <v>9.6281999999999996</v>
      </c>
      <c r="AA36" s="43"/>
      <c r="AB36" s="43"/>
      <c r="AC36" s="43"/>
      <c r="AD36" s="43"/>
      <c r="AE36" s="43"/>
      <c r="AF36" s="43">
        <v>1.4</v>
      </c>
      <c r="AG36" s="43"/>
      <c r="AH36" s="43"/>
      <c r="AI36" s="43"/>
      <c r="AJ36" s="43">
        <v>5.7564599999999997</v>
      </c>
      <c r="AK36" s="43">
        <v>0</v>
      </c>
      <c r="AL36" s="43">
        <v>5.2091000000000003</v>
      </c>
      <c r="AM36" s="43">
        <v>48.573</v>
      </c>
      <c r="AN36" s="43">
        <v>22.524619999999999</v>
      </c>
      <c r="AO36" s="43">
        <v>29.288499999999999</v>
      </c>
      <c r="AP36" s="43">
        <v>0.86</v>
      </c>
      <c r="AQ36" s="43">
        <v>158.88</v>
      </c>
      <c r="AR36" s="43"/>
      <c r="AS36" s="43">
        <v>35.959780000000002</v>
      </c>
      <c r="AT36" s="43">
        <v>32.49</v>
      </c>
      <c r="AU36" s="43"/>
      <c r="AV36" s="43">
        <v>198.48672999999999</v>
      </c>
      <c r="AW36" s="43">
        <v>38.150500000000001</v>
      </c>
      <c r="AX36" s="43"/>
      <c r="AY36" s="43"/>
      <c r="AZ36" s="43"/>
      <c r="BA36" s="43">
        <v>5.3</v>
      </c>
      <c r="BB36" s="43"/>
      <c r="BC36" s="43">
        <v>71.069950000000006</v>
      </c>
      <c r="BD36" s="43"/>
      <c r="BE36" s="43">
        <v>18.850000000000001</v>
      </c>
      <c r="BF36" s="43"/>
      <c r="BG36" s="43"/>
      <c r="BH36" s="43"/>
      <c r="BI36" s="43">
        <v>12.58292</v>
      </c>
      <c r="BJ36" s="43"/>
      <c r="BK36" s="43">
        <v>5.7397900000000002</v>
      </c>
      <c r="BL36" s="43"/>
      <c r="BM36" s="43"/>
      <c r="BN36" s="43">
        <v>57.98</v>
      </c>
      <c r="BO36" s="43">
        <v>2.4300000000000002</v>
      </c>
      <c r="BP36" s="43">
        <v>146.19962000000001</v>
      </c>
      <c r="BQ36" s="43"/>
      <c r="BR36" s="43">
        <v>4.8198499999999997</v>
      </c>
      <c r="BS36" s="43">
        <v>117.12016</v>
      </c>
      <c r="BT36" s="43">
        <v>12.6134</v>
      </c>
      <c r="BU36" s="43"/>
      <c r="BV36" s="43">
        <v>31.351600000000001</v>
      </c>
      <c r="BW36" s="43">
        <v>3.9659300000000002</v>
      </c>
      <c r="BX36" s="43"/>
      <c r="BY36" s="43"/>
      <c r="BZ36" s="43">
        <v>90.52928</v>
      </c>
      <c r="CA36" s="43">
        <v>21.43</v>
      </c>
      <c r="CB36" s="43">
        <v>1.3414999999999999</v>
      </c>
      <c r="CC36" s="43">
        <v>0.66800000000000004</v>
      </c>
      <c r="CD36" s="43">
        <v>25.158729999999998</v>
      </c>
      <c r="CE36" s="43">
        <v>465.66692999999998</v>
      </c>
      <c r="CF36" s="43">
        <v>10.9496</v>
      </c>
      <c r="CG36" s="43">
        <v>149.0309</v>
      </c>
      <c r="CH36" s="43">
        <v>16.410270000000001</v>
      </c>
      <c r="CI36" s="43"/>
      <c r="CJ36" s="43"/>
      <c r="CK36" s="43">
        <v>14.7371</v>
      </c>
      <c r="CL36" s="43">
        <v>5.0117399999999996</v>
      </c>
      <c r="CM36" s="43"/>
      <c r="CN36" s="43"/>
      <c r="CO36" s="43">
        <v>10.06381</v>
      </c>
      <c r="CP36" s="43">
        <v>287.88</v>
      </c>
      <c r="CQ36" s="43"/>
      <c r="CR36" s="43">
        <v>39.441000000000003</v>
      </c>
      <c r="CS36" s="43"/>
      <c r="CT36" s="43">
        <v>1.4476599999999999</v>
      </c>
    </row>
    <row r="37" spans="1:98" ht="15.6" x14ac:dyDescent="0.3">
      <c r="A37" s="1"/>
      <c r="B37" s="42" t="s">
        <v>827</v>
      </c>
      <c r="C37" s="43"/>
      <c r="D37" s="43"/>
      <c r="E37" s="43">
        <v>29.40014</v>
      </c>
      <c r="F37" s="43">
        <v>13.065</v>
      </c>
      <c r="G37" s="43"/>
      <c r="H37" s="43"/>
      <c r="I37" s="43"/>
      <c r="J37" s="43"/>
      <c r="K37" s="43">
        <v>20.834</v>
      </c>
      <c r="L37" s="43">
        <v>26.924099999999999</v>
      </c>
      <c r="M37" s="43">
        <v>14.373200000000001</v>
      </c>
      <c r="N37" s="43">
        <v>13.16</v>
      </c>
      <c r="O37" s="43">
        <v>30.45</v>
      </c>
      <c r="P37" s="43"/>
      <c r="Q37" s="43"/>
      <c r="R37" s="43">
        <v>50.68</v>
      </c>
      <c r="S37" s="43"/>
      <c r="T37" s="43">
        <v>35.860300000000002</v>
      </c>
      <c r="U37" s="43"/>
      <c r="V37" s="43">
        <v>8.1</v>
      </c>
      <c r="W37" s="43"/>
      <c r="X37" s="43">
        <v>130.63240999999999</v>
      </c>
      <c r="Y37" s="43"/>
      <c r="Z37" s="43">
        <v>9.3929100000000005</v>
      </c>
      <c r="AA37" s="43"/>
      <c r="AB37" s="43"/>
      <c r="AC37" s="43"/>
      <c r="AD37" s="43"/>
      <c r="AE37" s="43"/>
      <c r="AF37" s="43">
        <v>1.3</v>
      </c>
      <c r="AG37" s="43"/>
      <c r="AH37" s="43"/>
      <c r="AI37" s="43"/>
      <c r="AJ37" s="43">
        <v>6.2199600000000004</v>
      </c>
      <c r="AK37" s="43">
        <v>0</v>
      </c>
      <c r="AL37" s="43">
        <v>5.2119999999999997</v>
      </c>
      <c r="AM37" s="43">
        <v>48.507800000000003</v>
      </c>
      <c r="AN37" s="43">
        <v>22.536770000000001</v>
      </c>
      <c r="AO37" s="43">
        <v>29.786200000000001</v>
      </c>
      <c r="AP37" s="43">
        <v>0.97</v>
      </c>
      <c r="AQ37" s="43">
        <v>159.88999999999999</v>
      </c>
      <c r="AR37" s="43"/>
      <c r="AS37" s="43">
        <v>36.275669999999998</v>
      </c>
      <c r="AT37" s="43">
        <v>33.159999999999997</v>
      </c>
      <c r="AU37" s="43"/>
      <c r="AV37" s="43">
        <v>198.49261999999999</v>
      </c>
      <c r="AW37" s="43">
        <v>37.115699999999997</v>
      </c>
      <c r="AX37" s="43"/>
      <c r="AY37" s="43"/>
      <c r="AZ37" s="43"/>
      <c r="BA37" s="43">
        <v>5.5</v>
      </c>
      <c r="BB37" s="43"/>
      <c r="BC37" s="43">
        <v>71.61609</v>
      </c>
      <c r="BD37" s="43"/>
      <c r="BE37" s="43">
        <v>18.850000000000001</v>
      </c>
      <c r="BF37" s="43"/>
      <c r="BG37" s="43"/>
      <c r="BH37" s="43"/>
      <c r="BI37" s="43">
        <v>12.47026</v>
      </c>
      <c r="BJ37" s="43"/>
      <c r="BK37" s="43">
        <v>5.6547000000000001</v>
      </c>
      <c r="BL37" s="43"/>
      <c r="BM37" s="43"/>
      <c r="BN37" s="43">
        <v>56.02</v>
      </c>
      <c r="BO37" s="43">
        <v>2.0099999999999998</v>
      </c>
      <c r="BP37" s="43">
        <v>145.04122000000001</v>
      </c>
      <c r="BQ37" s="43"/>
      <c r="BR37" s="43">
        <v>4.6377300000000004</v>
      </c>
      <c r="BS37" s="43">
        <v>118.43747</v>
      </c>
      <c r="BT37" s="43">
        <v>14.447509999999999</v>
      </c>
      <c r="BU37" s="43"/>
      <c r="BV37" s="43">
        <v>31.379200000000001</v>
      </c>
      <c r="BW37" s="43">
        <v>4.0273599999999998</v>
      </c>
      <c r="BX37" s="43"/>
      <c r="BY37" s="43"/>
      <c r="BZ37" s="43">
        <v>89.191659999999999</v>
      </c>
      <c r="CA37" s="43">
        <v>21.503</v>
      </c>
      <c r="CB37" s="43">
        <v>1.3289</v>
      </c>
      <c r="CC37" s="43">
        <v>0.69</v>
      </c>
      <c r="CD37" s="43">
        <v>26.630939999999999</v>
      </c>
      <c r="CE37" s="43">
        <v>466.30437999999998</v>
      </c>
      <c r="CF37" s="43">
        <v>11.0366</v>
      </c>
      <c r="CG37" s="43">
        <v>151.6601</v>
      </c>
      <c r="CH37" s="43">
        <v>16.50009</v>
      </c>
      <c r="CI37" s="43"/>
      <c r="CJ37" s="43"/>
      <c r="CK37" s="43">
        <v>14.577199999999999</v>
      </c>
      <c r="CL37" s="43">
        <v>4.7847</v>
      </c>
      <c r="CM37" s="43"/>
      <c r="CN37" s="43"/>
      <c r="CO37" s="43">
        <v>10.43158</v>
      </c>
      <c r="CP37" s="43">
        <v>280.29000000000002</v>
      </c>
      <c r="CQ37" s="43"/>
      <c r="CR37" s="43">
        <v>38.631999999999998</v>
      </c>
      <c r="CS37" s="43"/>
      <c r="CT37" s="43">
        <v>2.1290800000000001</v>
      </c>
    </row>
    <row r="38" spans="1:98" ht="15.6" x14ac:dyDescent="0.3">
      <c r="A38" s="1"/>
      <c r="B38" s="42" t="s">
        <v>828</v>
      </c>
      <c r="C38" s="43"/>
      <c r="D38" s="43"/>
      <c r="E38" s="43">
        <v>32.672989999999999</v>
      </c>
      <c r="F38" s="43">
        <v>12.141999999999999</v>
      </c>
      <c r="G38" s="43"/>
      <c r="H38" s="43"/>
      <c r="I38" s="43"/>
      <c r="J38" s="43"/>
      <c r="K38" s="43">
        <v>20.4831</v>
      </c>
      <c r="L38" s="43">
        <v>27.736499999999999</v>
      </c>
      <c r="M38" s="43">
        <v>14.598000000000001</v>
      </c>
      <c r="N38" s="43">
        <v>13.42</v>
      </c>
      <c r="O38" s="43">
        <v>31.186</v>
      </c>
      <c r="P38" s="43"/>
      <c r="Q38" s="43"/>
      <c r="R38" s="43">
        <v>50.329000000000001</v>
      </c>
      <c r="S38" s="43"/>
      <c r="T38" s="43">
        <v>37.798900000000003</v>
      </c>
      <c r="U38" s="43"/>
      <c r="V38" s="43">
        <v>8.1999999999999993</v>
      </c>
      <c r="W38" s="43"/>
      <c r="X38" s="43">
        <v>120.25622</v>
      </c>
      <c r="Y38" s="43"/>
      <c r="Z38" s="43">
        <v>9.3614899999999999</v>
      </c>
      <c r="AA38" s="43"/>
      <c r="AB38" s="43"/>
      <c r="AC38" s="43"/>
      <c r="AD38" s="43"/>
      <c r="AE38" s="43"/>
      <c r="AF38" s="43">
        <v>1.2</v>
      </c>
      <c r="AG38" s="43"/>
      <c r="AH38" s="43"/>
      <c r="AI38" s="43"/>
      <c r="AJ38" s="43">
        <v>6.1652199999999997</v>
      </c>
      <c r="AK38" s="43">
        <v>0</v>
      </c>
      <c r="AL38" s="43">
        <v>5.1757999999999997</v>
      </c>
      <c r="AM38" s="43">
        <v>47.1509</v>
      </c>
      <c r="AN38" s="43">
        <v>22.42727</v>
      </c>
      <c r="AO38" s="43">
        <v>28.944700000000001</v>
      </c>
      <c r="AP38" s="43">
        <v>0.6</v>
      </c>
      <c r="AQ38" s="43">
        <v>159.77000000000001</v>
      </c>
      <c r="AR38" s="43"/>
      <c r="AS38" s="43">
        <v>36.014229999999998</v>
      </c>
      <c r="AT38" s="43">
        <v>33.28</v>
      </c>
      <c r="AU38" s="43"/>
      <c r="AV38" s="43">
        <v>198.06745000000001</v>
      </c>
      <c r="AW38" s="43">
        <v>37.842399999999998</v>
      </c>
      <c r="AX38" s="43"/>
      <c r="AY38" s="43"/>
      <c r="AZ38" s="43"/>
      <c r="BA38" s="43">
        <v>5.5</v>
      </c>
      <c r="BB38" s="43"/>
      <c r="BC38" s="43">
        <v>72.108220000000003</v>
      </c>
      <c r="BD38" s="43"/>
      <c r="BE38" s="43">
        <v>18.61</v>
      </c>
      <c r="BF38" s="43"/>
      <c r="BG38" s="43"/>
      <c r="BH38" s="43"/>
      <c r="BI38" s="43">
        <v>12.51153</v>
      </c>
      <c r="BJ38" s="43"/>
      <c r="BK38" s="43">
        <v>5.7316700000000003</v>
      </c>
      <c r="BL38" s="43"/>
      <c r="BM38" s="43"/>
      <c r="BN38" s="43">
        <v>48.98</v>
      </c>
      <c r="BO38" s="43">
        <v>1.82</v>
      </c>
      <c r="BP38" s="43">
        <v>141.82948999999999</v>
      </c>
      <c r="BQ38" s="43"/>
      <c r="BR38" s="43">
        <v>4.7462</v>
      </c>
      <c r="BS38" s="43">
        <v>117.43973</v>
      </c>
      <c r="BT38" s="43">
        <v>16.596029999999999</v>
      </c>
      <c r="BU38" s="43"/>
      <c r="BV38" s="43">
        <v>30.9438</v>
      </c>
      <c r="BW38" s="43">
        <v>3.8865599999999998</v>
      </c>
      <c r="BX38" s="43"/>
      <c r="BY38" s="43"/>
      <c r="BZ38" s="43">
        <v>88.318370000000002</v>
      </c>
      <c r="CA38" s="43">
        <v>21.733000000000001</v>
      </c>
      <c r="CB38" s="43">
        <v>1.3188</v>
      </c>
      <c r="CC38" s="43">
        <v>0.71599999999999997</v>
      </c>
      <c r="CD38" s="43">
        <v>26.886590000000002</v>
      </c>
      <c r="CE38" s="43">
        <v>469.27107999999998</v>
      </c>
      <c r="CF38" s="43">
        <v>11.349399999999999</v>
      </c>
      <c r="CG38" s="43">
        <v>151.64179999999999</v>
      </c>
      <c r="CH38" s="43">
        <v>5.8494099999999998</v>
      </c>
      <c r="CI38" s="43"/>
      <c r="CJ38" s="43"/>
      <c r="CK38" s="43">
        <v>15.0685</v>
      </c>
      <c r="CL38" s="43">
        <v>4.9001099999999997</v>
      </c>
      <c r="CM38" s="43"/>
      <c r="CN38" s="43"/>
      <c r="CO38" s="43">
        <v>0</v>
      </c>
      <c r="CP38" s="43">
        <v>280.2</v>
      </c>
      <c r="CQ38" s="43"/>
      <c r="CR38" s="43">
        <v>38.786999999999999</v>
      </c>
      <c r="CS38" s="43"/>
      <c r="CT38" s="43">
        <v>4.4670100000000001</v>
      </c>
    </row>
    <row r="39" spans="1:98" ht="15.6" x14ac:dyDescent="0.3">
      <c r="A39" s="1"/>
      <c r="B39" s="42" t="s">
        <v>829</v>
      </c>
      <c r="C39" s="43"/>
      <c r="D39" s="43"/>
      <c r="E39" s="43">
        <v>32.845059999999997</v>
      </c>
      <c r="F39" s="43">
        <v>11.388999999999999</v>
      </c>
      <c r="G39" s="43"/>
      <c r="H39" s="43"/>
      <c r="I39" s="43"/>
      <c r="J39" s="43"/>
      <c r="K39" s="43">
        <v>20.157499999999999</v>
      </c>
      <c r="L39" s="43">
        <v>28.170300000000001</v>
      </c>
      <c r="M39" s="43">
        <v>14.4777</v>
      </c>
      <c r="N39" s="43">
        <v>13.29</v>
      </c>
      <c r="O39" s="43">
        <v>31.02</v>
      </c>
      <c r="P39" s="43"/>
      <c r="Q39" s="43"/>
      <c r="R39" s="43">
        <v>50.332999999999998</v>
      </c>
      <c r="S39" s="43"/>
      <c r="T39" s="43">
        <v>46.264800000000001</v>
      </c>
      <c r="U39" s="43"/>
      <c r="V39" s="43">
        <v>8.1999999999999993</v>
      </c>
      <c r="W39" s="43"/>
      <c r="X39" s="43">
        <v>99.931020000000004</v>
      </c>
      <c r="Y39" s="43"/>
      <c r="Z39" s="43">
        <v>9.5573099999999993</v>
      </c>
      <c r="AA39" s="43"/>
      <c r="AB39" s="43"/>
      <c r="AC39" s="43"/>
      <c r="AD39" s="43"/>
      <c r="AE39" s="43"/>
      <c r="AF39" s="43">
        <v>1.2</v>
      </c>
      <c r="AG39" s="43"/>
      <c r="AH39" s="43"/>
      <c r="AI39" s="43"/>
      <c r="AJ39" s="43">
        <v>6.4605899999999998</v>
      </c>
      <c r="AK39" s="43">
        <v>0</v>
      </c>
      <c r="AL39" s="43">
        <v>5.1887999999999996</v>
      </c>
      <c r="AM39" s="43">
        <v>48.972299999999997</v>
      </c>
      <c r="AN39" s="43">
        <v>22.101949999999999</v>
      </c>
      <c r="AO39" s="43">
        <v>29.226600000000001</v>
      </c>
      <c r="AP39" s="43">
        <v>0.23</v>
      </c>
      <c r="AQ39" s="43">
        <v>160.53</v>
      </c>
      <c r="AR39" s="43"/>
      <c r="AS39" s="43">
        <v>35.686570000000003</v>
      </c>
      <c r="AT39" s="43">
        <v>31.7</v>
      </c>
      <c r="AU39" s="43"/>
      <c r="AV39" s="43">
        <v>194.99065999999999</v>
      </c>
      <c r="AW39" s="43">
        <v>37.817100000000003</v>
      </c>
      <c r="AX39" s="43"/>
      <c r="AY39" s="43"/>
      <c r="AZ39" s="43"/>
      <c r="BA39" s="43">
        <v>4.5999999999999996</v>
      </c>
      <c r="BB39" s="43"/>
      <c r="BC39" s="43">
        <v>70.851870000000005</v>
      </c>
      <c r="BD39" s="43"/>
      <c r="BE39" s="43">
        <v>18.61</v>
      </c>
      <c r="BF39" s="43"/>
      <c r="BG39" s="43"/>
      <c r="BH39" s="43"/>
      <c r="BI39" s="43">
        <v>12.756209999999999</v>
      </c>
      <c r="BJ39" s="43"/>
      <c r="BK39" s="43">
        <v>5.7504600000000003</v>
      </c>
      <c r="BL39" s="43"/>
      <c r="BM39" s="43"/>
      <c r="BN39" s="43">
        <v>49.2</v>
      </c>
      <c r="BO39" s="43">
        <v>2</v>
      </c>
      <c r="BP39" s="43">
        <v>143.01939999999999</v>
      </c>
      <c r="BQ39" s="43"/>
      <c r="BR39" s="43">
        <v>4.8269599999999997</v>
      </c>
      <c r="BS39" s="43">
        <v>118.71311</v>
      </c>
      <c r="BT39" s="43">
        <v>16.582149999999999</v>
      </c>
      <c r="BU39" s="43"/>
      <c r="BV39" s="43">
        <v>31.062000000000001</v>
      </c>
      <c r="BW39" s="43">
        <v>3.9036599999999999</v>
      </c>
      <c r="BX39" s="43"/>
      <c r="BY39" s="43"/>
      <c r="BZ39" s="43">
        <v>88.382189999999994</v>
      </c>
      <c r="CA39" s="43">
        <v>21.596</v>
      </c>
      <c r="CB39" s="43">
        <v>1.3069999999999999</v>
      </c>
      <c r="CC39" s="43">
        <v>0.63600000000000001</v>
      </c>
      <c r="CD39" s="43">
        <v>26.441199999999998</v>
      </c>
      <c r="CE39" s="43">
        <v>466.45017000000001</v>
      </c>
      <c r="CF39" s="43">
        <v>11.5207</v>
      </c>
      <c r="CG39" s="43">
        <v>152.166</v>
      </c>
      <c r="CH39" s="43">
        <v>7.2231399999999999</v>
      </c>
      <c r="CI39" s="43"/>
      <c r="CJ39" s="43"/>
      <c r="CK39" s="43">
        <v>14.367100000000001</v>
      </c>
      <c r="CL39" s="43">
        <v>4.7374299999999998</v>
      </c>
      <c r="CM39" s="43"/>
      <c r="CN39" s="43"/>
      <c r="CO39" s="43">
        <v>4.0399700000000003</v>
      </c>
      <c r="CP39" s="43">
        <v>281.69</v>
      </c>
      <c r="CQ39" s="43"/>
      <c r="CR39" s="43">
        <v>39.453000000000003</v>
      </c>
      <c r="CS39" s="43"/>
      <c r="CT39" s="43">
        <v>7.28362</v>
      </c>
    </row>
    <row r="40" spans="1:98" ht="15.6" x14ac:dyDescent="0.3">
      <c r="A40" s="1"/>
      <c r="B40" s="42" t="s">
        <v>830</v>
      </c>
      <c r="C40" s="43"/>
      <c r="D40" s="43"/>
      <c r="E40" s="43">
        <v>30.131319999999999</v>
      </c>
      <c r="F40" s="43">
        <v>11.83</v>
      </c>
      <c r="G40" s="43"/>
      <c r="H40" s="43"/>
      <c r="I40" s="43"/>
      <c r="J40" s="43"/>
      <c r="K40" s="43">
        <v>19.45</v>
      </c>
      <c r="L40" s="43">
        <v>28.683</v>
      </c>
      <c r="M40" s="43">
        <v>14.163</v>
      </c>
      <c r="N40" s="43">
        <v>13.27</v>
      </c>
      <c r="O40" s="43">
        <v>31.58</v>
      </c>
      <c r="P40" s="43"/>
      <c r="Q40" s="43"/>
      <c r="R40" s="43">
        <v>50.286000000000001</v>
      </c>
      <c r="S40" s="43"/>
      <c r="T40" s="43">
        <v>34.022799999999997</v>
      </c>
      <c r="U40" s="43"/>
      <c r="V40" s="43">
        <v>8.4</v>
      </c>
      <c r="W40" s="43"/>
      <c r="X40" s="43">
        <v>142.03785999999999</v>
      </c>
      <c r="Y40" s="43"/>
      <c r="Z40" s="43">
        <v>9.7232500000000002</v>
      </c>
      <c r="AA40" s="43"/>
      <c r="AB40" s="43"/>
      <c r="AC40" s="43"/>
      <c r="AD40" s="43"/>
      <c r="AE40" s="43"/>
      <c r="AF40" s="43">
        <v>1</v>
      </c>
      <c r="AG40" s="43"/>
      <c r="AH40" s="43"/>
      <c r="AI40" s="43"/>
      <c r="AJ40" s="43">
        <v>6.2238600000000002</v>
      </c>
      <c r="AK40" s="43">
        <v>0</v>
      </c>
      <c r="AL40" s="43">
        <v>5.0839999999999996</v>
      </c>
      <c r="AM40" s="43">
        <v>51.091500000000003</v>
      </c>
      <c r="AN40" s="43">
        <v>22.513480000000001</v>
      </c>
      <c r="AO40" s="43">
        <v>28.976700000000001</v>
      </c>
      <c r="AP40" s="43">
        <v>0.37</v>
      </c>
      <c r="AQ40" s="43">
        <v>159.41999999999999</v>
      </c>
      <c r="AR40" s="43"/>
      <c r="AS40" s="43">
        <v>35.749740000000003</v>
      </c>
      <c r="AT40" s="43">
        <v>31.76</v>
      </c>
      <c r="AU40" s="43"/>
      <c r="AV40" s="43">
        <v>194.11093</v>
      </c>
      <c r="AW40" s="43">
        <v>37.053800000000003</v>
      </c>
      <c r="AX40" s="43"/>
      <c r="AY40" s="43"/>
      <c r="AZ40" s="43"/>
      <c r="BA40" s="43">
        <v>4.7</v>
      </c>
      <c r="BB40" s="43"/>
      <c r="BC40" s="43">
        <v>70.458399999999997</v>
      </c>
      <c r="BD40" s="43"/>
      <c r="BE40" s="43">
        <v>18.61</v>
      </c>
      <c r="BF40" s="43"/>
      <c r="BG40" s="43"/>
      <c r="BH40" s="43"/>
      <c r="BI40" s="43">
        <v>12.462859999999999</v>
      </c>
      <c r="BJ40" s="43"/>
      <c r="BK40" s="43">
        <v>5.65238</v>
      </c>
      <c r="BL40" s="43"/>
      <c r="BM40" s="43"/>
      <c r="BN40" s="43">
        <v>51.62</v>
      </c>
      <c r="BO40" s="43">
        <v>2.09</v>
      </c>
      <c r="BP40" s="43">
        <v>142.74924999999999</v>
      </c>
      <c r="BQ40" s="43"/>
      <c r="BR40" s="43">
        <v>4.5056200000000004</v>
      </c>
      <c r="BS40" s="43">
        <v>119.54576</v>
      </c>
      <c r="BT40" s="43">
        <v>15.90436</v>
      </c>
      <c r="BU40" s="43"/>
      <c r="BV40" s="43">
        <v>32.177700000000002</v>
      </c>
      <c r="BW40" s="43">
        <v>4.3754099999999996</v>
      </c>
      <c r="BX40" s="43"/>
      <c r="BY40" s="43"/>
      <c r="BZ40" s="43">
        <v>88.781630000000007</v>
      </c>
      <c r="CA40" s="43">
        <v>21.401</v>
      </c>
      <c r="CB40" s="43">
        <v>1.3136000000000001</v>
      </c>
      <c r="CC40" s="43">
        <v>0.64400000000000002</v>
      </c>
      <c r="CD40" s="43">
        <v>26.23161</v>
      </c>
      <c r="CE40" s="43">
        <v>442.15258</v>
      </c>
      <c r="CF40" s="43">
        <v>11.432499999999999</v>
      </c>
      <c r="CG40" s="43">
        <v>150.66589999999999</v>
      </c>
      <c r="CH40" s="43">
        <v>7.7705599999999997</v>
      </c>
      <c r="CI40" s="43"/>
      <c r="CJ40" s="43"/>
      <c r="CK40" s="43">
        <v>16.190899999999999</v>
      </c>
      <c r="CL40" s="43">
        <v>4.9324399999999997</v>
      </c>
      <c r="CM40" s="43"/>
      <c r="CN40" s="43"/>
      <c r="CO40" s="43">
        <v>7.2864199999999997</v>
      </c>
      <c r="CP40" s="43">
        <v>288.92</v>
      </c>
      <c r="CQ40" s="43"/>
      <c r="CR40" s="43">
        <v>38.040999999999997</v>
      </c>
      <c r="CS40" s="43"/>
      <c r="CT40" s="43">
        <v>14.36992</v>
      </c>
    </row>
    <row r="41" spans="1:98" ht="15.6" x14ac:dyDescent="0.3">
      <c r="A41" s="1"/>
      <c r="B41" s="42" t="s">
        <v>831</v>
      </c>
      <c r="C41" s="43"/>
      <c r="D41" s="43"/>
      <c r="E41" s="43">
        <v>28.241219999999998</v>
      </c>
      <c r="F41" s="43">
        <v>11.741</v>
      </c>
      <c r="G41" s="43"/>
      <c r="H41" s="43"/>
      <c r="I41" s="43"/>
      <c r="J41" s="43"/>
      <c r="K41" s="43">
        <v>20.1416</v>
      </c>
      <c r="L41" s="43">
        <v>28.5427</v>
      </c>
      <c r="M41" s="43">
        <v>13.7613</v>
      </c>
      <c r="N41" s="43">
        <v>13.52</v>
      </c>
      <c r="O41" s="43">
        <v>32.198</v>
      </c>
      <c r="P41" s="43"/>
      <c r="Q41" s="43"/>
      <c r="R41" s="43">
        <v>50.442999999999998</v>
      </c>
      <c r="S41" s="43"/>
      <c r="T41" s="43">
        <v>33.8035</v>
      </c>
      <c r="U41" s="43"/>
      <c r="V41" s="43">
        <v>8.5</v>
      </c>
      <c r="W41" s="43"/>
      <c r="X41" s="43">
        <v>125.84645</v>
      </c>
      <c r="Y41" s="43"/>
      <c r="Z41" s="43">
        <v>9.5558899999999998</v>
      </c>
      <c r="AA41" s="43"/>
      <c r="AB41" s="43"/>
      <c r="AC41" s="43"/>
      <c r="AD41" s="43"/>
      <c r="AE41" s="43"/>
      <c r="AF41" s="43">
        <v>1.1000000000000001</v>
      </c>
      <c r="AG41" s="43"/>
      <c r="AH41" s="43"/>
      <c r="AI41" s="43"/>
      <c r="AJ41" s="43">
        <v>5.8655799999999996</v>
      </c>
      <c r="AK41" s="43">
        <v>0</v>
      </c>
      <c r="AL41" s="43">
        <v>5.0292000000000003</v>
      </c>
      <c r="AM41" s="43">
        <v>51.218299999999999</v>
      </c>
      <c r="AN41" s="43">
        <v>22.841059999999999</v>
      </c>
      <c r="AO41" s="43">
        <v>29.881699999999999</v>
      </c>
      <c r="AP41" s="43">
        <v>0.4</v>
      </c>
      <c r="AQ41" s="43">
        <v>160.18</v>
      </c>
      <c r="AR41" s="43"/>
      <c r="AS41" s="43">
        <v>35.233150000000002</v>
      </c>
      <c r="AT41" s="43">
        <v>30.86</v>
      </c>
      <c r="AU41" s="43"/>
      <c r="AV41" s="43">
        <v>194.19879</v>
      </c>
      <c r="AW41" s="43">
        <v>35.330199999999998</v>
      </c>
      <c r="AX41" s="43"/>
      <c r="AY41" s="43"/>
      <c r="AZ41" s="43"/>
      <c r="BA41" s="43">
        <v>4.5</v>
      </c>
      <c r="BB41" s="43"/>
      <c r="BC41" s="43">
        <v>71.671080000000003</v>
      </c>
      <c r="BD41" s="43"/>
      <c r="BE41" s="43">
        <v>18.61</v>
      </c>
      <c r="BF41" s="43"/>
      <c r="BG41" s="43"/>
      <c r="BH41" s="43"/>
      <c r="BI41" s="43">
        <v>12.65868</v>
      </c>
      <c r="BJ41" s="43"/>
      <c r="BK41" s="43">
        <v>5.5923100000000003</v>
      </c>
      <c r="BL41" s="43"/>
      <c r="BM41" s="43"/>
      <c r="BN41" s="43">
        <v>56.35</v>
      </c>
      <c r="BO41" s="43">
        <v>2.0299999999999998</v>
      </c>
      <c r="BP41" s="43">
        <v>140.96795</v>
      </c>
      <c r="BQ41" s="43"/>
      <c r="BR41" s="43">
        <v>4.4920400000000003</v>
      </c>
      <c r="BS41" s="43">
        <v>119.86156</v>
      </c>
      <c r="BT41" s="43">
        <v>16.299659999999999</v>
      </c>
      <c r="BU41" s="43"/>
      <c r="BV41" s="43">
        <v>32.095999999999997</v>
      </c>
      <c r="BW41" s="43">
        <v>3.85894</v>
      </c>
      <c r="BX41" s="43"/>
      <c r="BY41" s="43"/>
      <c r="BZ41" s="43">
        <v>90.064679999999996</v>
      </c>
      <c r="CA41" s="43">
        <v>21.556000000000001</v>
      </c>
      <c r="CB41" s="43">
        <v>1.3311999999999999</v>
      </c>
      <c r="CC41" s="43">
        <v>0.63500000000000001</v>
      </c>
      <c r="CD41" s="43">
        <v>25.58081</v>
      </c>
      <c r="CE41" s="43">
        <v>441.21195999999998</v>
      </c>
      <c r="CF41" s="43">
        <v>11.4971</v>
      </c>
      <c r="CG41" s="43">
        <v>154.6232</v>
      </c>
      <c r="CH41" s="43">
        <v>15.678459999999999</v>
      </c>
      <c r="CI41" s="43"/>
      <c r="CJ41" s="43"/>
      <c r="CK41" s="43">
        <v>15.801500000000001</v>
      </c>
      <c r="CL41" s="43">
        <v>4.8712499999999999</v>
      </c>
      <c r="CM41" s="43"/>
      <c r="CN41" s="43"/>
      <c r="CO41" s="43">
        <v>8.5125600000000006</v>
      </c>
      <c r="CP41" s="43">
        <v>282.64</v>
      </c>
      <c r="CQ41" s="43"/>
      <c r="CR41" s="43">
        <v>37.238</v>
      </c>
      <c r="CS41" s="43"/>
      <c r="CT41" s="43">
        <v>21.949660000000002</v>
      </c>
    </row>
    <row r="42" spans="1:98" ht="15.6" x14ac:dyDescent="0.3">
      <c r="A42" s="1"/>
      <c r="B42" s="42" t="s">
        <v>832</v>
      </c>
      <c r="C42" s="43"/>
      <c r="D42" s="43"/>
      <c r="E42" s="43">
        <v>21.7578</v>
      </c>
      <c r="F42" s="43">
        <v>11.721</v>
      </c>
      <c r="G42" s="43"/>
      <c r="H42" s="43"/>
      <c r="I42" s="43"/>
      <c r="J42" s="43"/>
      <c r="K42" s="43">
        <v>19.991900000000001</v>
      </c>
      <c r="L42" s="43">
        <v>29.091899999999999</v>
      </c>
      <c r="M42" s="43">
        <v>14.7781</v>
      </c>
      <c r="N42" s="43">
        <v>13.65</v>
      </c>
      <c r="O42" s="43">
        <v>32.097999999999999</v>
      </c>
      <c r="P42" s="43"/>
      <c r="Q42" s="43"/>
      <c r="R42" s="43">
        <v>50.680999999999997</v>
      </c>
      <c r="S42" s="43"/>
      <c r="T42" s="43">
        <v>36.460099999999997</v>
      </c>
      <c r="U42" s="43"/>
      <c r="V42" s="43">
        <v>8.5</v>
      </c>
      <c r="W42" s="43"/>
      <c r="X42" s="43">
        <v>47.510590000000001</v>
      </c>
      <c r="Y42" s="43"/>
      <c r="Z42" s="43">
        <v>9.3082399999999996</v>
      </c>
      <c r="AA42" s="43"/>
      <c r="AB42" s="43"/>
      <c r="AC42" s="43"/>
      <c r="AD42" s="43"/>
      <c r="AE42" s="43"/>
      <c r="AF42" s="43">
        <v>1.1000000000000001</v>
      </c>
      <c r="AG42" s="43"/>
      <c r="AH42" s="43"/>
      <c r="AI42" s="43"/>
      <c r="AJ42" s="43">
        <v>5.3594600000000003</v>
      </c>
      <c r="AK42" s="43">
        <v>0</v>
      </c>
      <c r="AL42" s="43">
        <v>5.0244</v>
      </c>
      <c r="AM42" s="43">
        <v>49.476900000000001</v>
      </c>
      <c r="AN42" s="43">
        <v>23.099989999999998</v>
      </c>
      <c r="AO42" s="43">
        <v>29.134799999999998</v>
      </c>
      <c r="AP42" s="43">
        <v>0.41</v>
      </c>
      <c r="AQ42" s="43">
        <v>159.22</v>
      </c>
      <c r="AR42" s="43"/>
      <c r="AS42" s="43">
        <v>34.947499999999998</v>
      </c>
      <c r="AT42" s="43">
        <v>32.03</v>
      </c>
      <c r="AU42" s="43"/>
      <c r="AV42" s="43">
        <v>198.40057999999999</v>
      </c>
      <c r="AW42" s="43">
        <v>35.793799999999997</v>
      </c>
      <c r="AX42" s="43"/>
      <c r="AY42" s="43"/>
      <c r="AZ42" s="43"/>
      <c r="BA42" s="43">
        <v>5</v>
      </c>
      <c r="BB42" s="43"/>
      <c r="BC42" s="43">
        <v>72.650700000000001</v>
      </c>
      <c r="BD42" s="43"/>
      <c r="BE42" s="43">
        <v>18.61</v>
      </c>
      <c r="BF42" s="43"/>
      <c r="BG42" s="43"/>
      <c r="BH42" s="43"/>
      <c r="BI42" s="43">
        <v>12.51408</v>
      </c>
      <c r="BJ42" s="43"/>
      <c r="BK42" s="43">
        <v>5.6336700000000004</v>
      </c>
      <c r="BL42" s="43"/>
      <c r="BM42" s="43"/>
      <c r="BN42" s="43">
        <v>57.76</v>
      </c>
      <c r="BO42" s="43">
        <v>2</v>
      </c>
      <c r="BP42" s="43">
        <v>137.97517999999999</v>
      </c>
      <c r="BQ42" s="43"/>
      <c r="BR42" s="43">
        <v>4.4477200000000003</v>
      </c>
      <c r="BS42" s="43">
        <v>117.30936</v>
      </c>
      <c r="BT42" s="43">
        <v>15.792859999999999</v>
      </c>
      <c r="BU42" s="43"/>
      <c r="BV42" s="43">
        <v>31.657800000000002</v>
      </c>
      <c r="BW42" s="43">
        <v>3.6508500000000002</v>
      </c>
      <c r="BX42" s="43"/>
      <c r="BY42" s="43"/>
      <c r="BZ42" s="43">
        <v>89.318439999999995</v>
      </c>
      <c r="CA42" s="43">
        <v>21.552</v>
      </c>
      <c r="CB42" s="43">
        <v>1.3556999999999999</v>
      </c>
      <c r="CC42" s="43">
        <v>0.59399999999999997</v>
      </c>
      <c r="CD42" s="43">
        <v>24.720050000000001</v>
      </c>
      <c r="CE42" s="43">
        <v>452.35708</v>
      </c>
      <c r="CF42" s="43">
        <v>11.2982</v>
      </c>
      <c r="CG42" s="43">
        <v>145.9101</v>
      </c>
      <c r="CH42" s="43">
        <v>15.65521</v>
      </c>
      <c r="CI42" s="43"/>
      <c r="CJ42" s="43"/>
      <c r="CK42" s="43">
        <v>15.9787</v>
      </c>
      <c r="CL42" s="43">
        <v>4.8810599999999997</v>
      </c>
      <c r="CM42" s="43"/>
      <c r="CN42" s="43"/>
      <c r="CO42" s="43">
        <v>7.7265199999999998</v>
      </c>
      <c r="CP42" s="43">
        <v>284.18</v>
      </c>
      <c r="CQ42" s="43"/>
      <c r="CR42" s="43">
        <v>35.988999999999997</v>
      </c>
      <c r="CS42" s="43"/>
      <c r="CT42" s="43">
        <v>22.970420000000001</v>
      </c>
    </row>
    <row r="43" spans="1:98" ht="15.6" x14ac:dyDescent="0.3">
      <c r="A43" s="1"/>
      <c r="B43" s="42" t="s">
        <v>833</v>
      </c>
      <c r="C43" s="43"/>
      <c r="D43" s="43"/>
      <c r="E43" s="43">
        <v>21.229009999999999</v>
      </c>
      <c r="F43" s="43">
        <v>11.032999999999999</v>
      </c>
      <c r="G43" s="43"/>
      <c r="H43" s="43"/>
      <c r="I43" s="43"/>
      <c r="J43" s="43"/>
      <c r="K43" s="43">
        <v>19.936399999999999</v>
      </c>
      <c r="L43" s="43">
        <v>29.5364</v>
      </c>
      <c r="M43" s="43">
        <v>15.3148</v>
      </c>
      <c r="N43" s="43">
        <v>11.81</v>
      </c>
      <c r="O43" s="43">
        <v>31.824000000000002</v>
      </c>
      <c r="P43" s="43"/>
      <c r="Q43" s="43"/>
      <c r="R43" s="43">
        <v>50.917999999999999</v>
      </c>
      <c r="S43" s="43"/>
      <c r="T43" s="43">
        <v>37.549599999999998</v>
      </c>
      <c r="U43" s="43"/>
      <c r="V43" s="43">
        <v>8.4</v>
      </c>
      <c r="W43" s="43"/>
      <c r="X43" s="43">
        <v>40.280209999999997</v>
      </c>
      <c r="Y43" s="43"/>
      <c r="Z43" s="43">
        <v>9.1459100000000007</v>
      </c>
      <c r="AA43" s="43"/>
      <c r="AB43" s="43"/>
      <c r="AC43" s="43"/>
      <c r="AD43" s="43"/>
      <c r="AE43" s="43"/>
      <c r="AF43" s="43">
        <v>1.1000000000000001</v>
      </c>
      <c r="AG43" s="43"/>
      <c r="AH43" s="43"/>
      <c r="AI43" s="43"/>
      <c r="AJ43" s="43">
        <v>5.4161799999999998</v>
      </c>
      <c r="AK43" s="43">
        <v>0</v>
      </c>
      <c r="AL43" s="43">
        <v>5.0334000000000003</v>
      </c>
      <c r="AM43" s="43">
        <v>50.3309</v>
      </c>
      <c r="AN43" s="43">
        <v>23.06307</v>
      </c>
      <c r="AO43" s="43">
        <v>27.148800000000001</v>
      </c>
      <c r="AP43" s="43">
        <v>0.46</v>
      </c>
      <c r="AQ43" s="43">
        <v>158.27000000000001</v>
      </c>
      <c r="AR43" s="43"/>
      <c r="AS43" s="43">
        <v>34.05735</v>
      </c>
      <c r="AT43" s="43">
        <v>31.81</v>
      </c>
      <c r="AU43" s="43"/>
      <c r="AV43" s="43">
        <v>180.26385999999999</v>
      </c>
      <c r="AW43" s="43">
        <v>34.494199999999999</v>
      </c>
      <c r="AX43" s="43"/>
      <c r="AY43" s="43"/>
      <c r="AZ43" s="43"/>
      <c r="BA43" s="43">
        <v>5.4</v>
      </c>
      <c r="BB43" s="43"/>
      <c r="BC43" s="43">
        <v>72.594610000000003</v>
      </c>
      <c r="BD43" s="43"/>
      <c r="BE43" s="43">
        <v>18.61</v>
      </c>
      <c r="BF43" s="43"/>
      <c r="BG43" s="43"/>
      <c r="BH43" s="43"/>
      <c r="BI43" s="43">
        <v>12.849019999999999</v>
      </c>
      <c r="BJ43" s="43"/>
      <c r="BK43" s="43">
        <v>5.5774100000000004</v>
      </c>
      <c r="BL43" s="43"/>
      <c r="BM43" s="43"/>
      <c r="BN43" s="43">
        <v>25.3</v>
      </c>
      <c r="BO43" s="43">
        <v>1.74</v>
      </c>
      <c r="BP43" s="43">
        <v>138.25845000000001</v>
      </c>
      <c r="BQ43" s="43"/>
      <c r="BR43" s="43">
        <v>4.5319500000000001</v>
      </c>
      <c r="BS43" s="43">
        <v>120.03234</v>
      </c>
      <c r="BT43" s="43">
        <v>15.3466</v>
      </c>
      <c r="BU43" s="43"/>
      <c r="BV43" s="43">
        <v>30.7667</v>
      </c>
      <c r="BW43" s="43">
        <v>3.6075599999999999</v>
      </c>
      <c r="BX43" s="43"/>
      <c r="BY43" s="43"/>
      <c r="BZ43" s="43">
        <v>89.227459999999994</v>
      </c>
      <c r="CA43" s="43">
        <v>21.260999999999999</v>
      </c>
      <c r="CB43" s="43">
        <v>1.3735999999999999</v>
      </c>
      <c r="CC43" s="43">
        <v>0.72799999999999998</v>
      </c>
      <c r="CD43" s="43">
        <v>22.777989999999999</v>
      </c>
      <c r="CE43" s="43">
        <v>469.34456999999998</v>
      </c>
      <c r="CF43" s="43">
        <v>10.856299999999999</v>
      </c>
      <c r="CG43" s="43">
        <v>144.96729999999999</v>
      </c>
      <c r="CH43" s="43">
        <v>15.87016</v>
      </c>
      <c r="CI43" s="43"/>
      <c r="CJ43" s="43"/>
      <c r="CK43" s="43">
        <v>15.9099</v>
      </c>
      <c r="CL43" s="43">
        <v>4.8476600000000003</v>
      </c>
      <c r="CM43" s="43"/>
      <c r="CN43" s="43"/>
      <c r="CO43" s="43">
        <v>6.1031199999999997</v>
      </c>
      <c r="CP43" s="43">
        <v>291.83</v>
      </c>
      <c r="CQ43" s="43"/>
      <c r="CR43" s="43">
        <v>33.19</v>
      </c>
      <c r="CS43" s="43"/>
      <c r="CT43" s="43">
        <v>19.152439999999999</v>
      </c>
    </row>
    <row r="44" spans="1:98" ht="15.6" x14ac:dyDescent="0.3">
      <c r="A44" s="1"/>
      <c r="B44" s="42" t="s">
        <v>834</v>
      </c>
      <c r="C44" s="43"/>
      <c r="D44" s="43"/>
      <c r="E44" s="43">
        <v>21.33522</v>
      </c>
      <c r="F44" s="43">
        <v>9.6519999999999992</v>
      </c>
      <c r="G44" s="43"/>
      <c r="H44" s="43"/>
      <c r="I44" s="43"/>
      <c r="J44" s="43"/>
      <c r="K44" s="43">
        <v>19.515599999999999</v>
      </c>
      <c r="L44" s="43">
        <v>29.503699999999998</v>
      </c>
      <c r="M44" s="43">
        <v>15.1843</v>
      </c>
      <c r="N44" s="43">
        <v>13.35</v>
      </c>
      <c r="O44" s="43">
        <v>32.253999999999998</v>
      </c>
      <c r="P44" s="43"/>
      <c r="Q44" s="43"/>
      <c r="R44" s="43">
        <v>51.539000000000001</v>
      </c>
      <c r="S44" s="43"/>
      <c r="T44" s="43">
        <v>12.9863</v>
      </c>
      <c r="U44" s="43"/>
      <c r="V44" s="43">
        <v>8.4</v>
      </c>
      <c r="W44" s="43"/>
      <c r="X44" s="43">
        <v>37.2333</v>
      </c>
      <c r="Y44" s="43"/>
      <c r="Z44" s="43">
        <v>8.9893199999999993</v>
      </c>
      <c r="AA44" s="43"/>
      <c r="AB44" s="43"/>
      <c r="AC44" s="43"/>
      <c r="AD44" s="43"/>
      <c r="AE44" s="43"/>
      <c r="AF44" s="43">
        <v>1</v>
      </c>
      <c r="AG44" s="43"/>
      <c r="AH44" s="43"/>
      <c r="AI44" s="43"/>
      <c r="AJ44" s="43">
        <v>4.26905</v>
      </c>
      <c r="AK44" s="43">
        <v>0</v>
      </c>
      <c r="AL44" s="43">
        <v>5.0616000000000003</v>
      </c>
      <c r="AM44" s="43">
        <v>51.353099999999998</v>
      </c>
      <c r="AN44" s="43">
        <v>23.20768</v>
      </c>
      <c r="AO44" s="43">
        <v>25.655000000000001</v>
      </c>
      <c r="AP44" s="43">
        <v>0.11</v>
      </c>
      <c r="AQ44" s="43">
        <v>160.69</v>
      </c>
      <c r="AR44" s="43"/>
      <c r="AS44" s="43">
        <v>33.631880000000002</v>
      </c>
      <c r="AT44" s="43">
        <v>31.29</v>
      </c>
      <c r="AU44" s="43"/>
      <c r="AV44" s="43">
        <v>119.41564</v>
      </c>
      <c r="AW44" s="43">
        <v>34.564700000000002</v>
      </c>
      <c r="AX44" s="43"/>
      <c r="AY44" s="43"/>
      <c r="AZ44" s="43"/>
      <c r="BA44" s="43">
        <v>5.4</v>
      </c>
      <c r="BB44" s="43"/>
      <c r="BC44" s="43">
        <v>35.94415</v>
      </c>
      <c r="BD44" s="43"/>
      <c r="BE44" s="43">
        <v>18.61</v>
      </c>
      <c r="BF44" s="43"/>
      <c r="BG44" s="43"/>
      <c r="BH44" s="43"/>
      <c r="BI44" s="43">
        <v>12.356249999999999</v>
      </c>
      <c r="BJ44" s="43"/>
      <c r="BK44" s="43">
        <v>5.3242200000000004</v>
      </c>
      <c r="BL44" s="43"/>
      <c r="BM44" s="43"/>
      <c r="BN44" s="43">
        <v>3.98</v>
      </c>
      <c r="BO44" s="43">
        <v>1.83</v>
      </c>
      <c r="BP44" s="43">
        <v>143.35681</v>
      </c>
      <c r="BQ44" s="43"/>
      <c r="BR44" s="43">
        <v>4.5547000000000004</v>
      </c>
      <c r="BS44" s="43">
        <v>118.59155</v>
      </c>
      <c r="BT44" s="43">
        <v>15.020020000000001</v>
      </c>
      <c r="BU44" s="43"/>
      <c r="BV44" s="43">
        <v>29.1113</v>
      </c>
      <c r="BW44" s="43">
        <v>3.8024800000000001</v>
      </c>
      <c r="BX44" s="43"/>
      <c r="BY44" s="43"/>
      <c r="BZ44" s="43">
        <v>88.624970000000005</v>
      </c>
      <c r="CA44" s="43">
        <v>3.27</v>
      </c>
      <c r="CB44" s="43">
        <v>1.3543000000000001</v>
      </c>
      <c r="CC44" s="43">
        <v>0.70799999999999996</v>
      </c>
      <c r="CD44" s="43">
        <v>22.48433</v>
      </c>
      <c r="CE44" s="43">
        <v>461.44900999999999</v>
      </c>
      <c r="CF44" s="43">
        <v>10.275600000000001</v>
      </c>
      <c r="CG44" s="43">
        <v>148.1317</v>
      </c>
      <c r="CH44" s="43">
        <v>17.302869999999999</v>
      </c>
      <c r="CI44" s="43"/>
      <c r="CJ44" s="43"/>
      <c r="CK44" s="43">
        <v>15.436999999999999</v>
      </c>
      <c r="CL44" s="43">
        <v>4.6339399999999999</v>
      </c>
      <c r="CM44" s="43"/>
      <c r="CN44" s="43"/>
      <c r="CO44" s="43">
        <v>4.7837399999999999</v>
      </c>
      <c r="CP44" s="43">
        <v>294.72000000000003</v>
      </c>
      <c r="CQ44" s="43"/>
      <c r="CR44" s="43">
        <v>32.96</v>
      </c>
      <c r="CS44" s="43"/>
      <c r="CT44" s="43">
        <v>17.978079999999999</v>
      </c>
    </row>
    <row r="45" spans="1:98" ht="15.6" x14ac:dyDescent="0.3">
      <c r="A45" s="1"/>
      <c r="B45" s="42" t="s">
        <v>835</v>
      </c>
      <c r="C45" s="43"/>
      <c r="D45" s="43"/>
      <c r="E45" s="43">
        <v>18.07985</v>
      </c>
      <c r="F45" s="43">
        <v>9.8759999999999994</v>
      </c>
      <c r="G45" s="43"/>
      <c r="H45" s="43"/>
      <c r="I45" s="43"/>
      <c r="J45" s="43"/>
      <c r="K45" s="43">
        <v>18.422799999999999</v>
      </c>
      <c r="L45" s="43">
        <v>29.206</v>
      </c>
      <c r="M45" s="43">
        <v>15.1729</v>
      </c>
      <c r="N45" s="43">
        <v>13.43</v>
      </c>
      <c r="O45" s="43">
        <v>32.531999999999996</v>
      </c>
      <c r="P45" s="43"/>
      <c r="Q45" s="43"/>
      <c r="R45" s="43">
        <v>51.484999999999999</v>
      </c>
      <c r="S45" s="43"/>
      <c r="T45" s="43">
        <v>11.0457</v>
      </c>
      <c r="U45" s="43"/>
      <c r="V45" s="43">
        <v>8.5</v>
      </c>
      <c r="W45" s="43"/>
      <c r="X45" s="43">
        <v>36.928840000000001</v>
      </c>
      <c r="Y45" s="43"/>
      <c r="Z45" s="43">
        <v>8.4924300000000006</v>
      </c>
      <c r="AA45" s="43"/>
      <c r="AB45" s="43"/>
      <c r="AC45" s="43"/>
      <c r="AD45" s="43"/>
      <c r="AE45" s="43"/>
      <c r="AF45" s="43">
        <v>1</v>
      </c>
      <c r="AG45" s="43"/>
      <c r="AH45" s="43"/>
      <c r="AI45" s="43"/>
      <c r="AJ45" s="43">
        <v>4.2895099999999999</v>
      </c>
      <c r="AK45" s="43">
        <v>0</v>
      </c>
      <c r="AL45" s="43">
        <v>4.9904999999999999</v>
      </c>
      <c r="AM45" s="43">
        <v>45.442799999999998</v>
      </c>
      <c r="AN45" s="43">
        <v>23.264700000000001</v>
      </c>
      <c r="AO45" s="43">
        <v>26.129100000000001</v>
      </c>
      <c r="AP45" s="43">
        <v>0.35</v>
      </c>
      <c r="AQ45" s="43">
        <v>158.19999999999999</v>
      </c>
      <c r="AR45" s="43"/>
      <c r="AS45" s="43">
        <v>30.483139999999999</v>
      </c>
      <c r="AT45" s="43">
        <v>29.42</v>
      </c>
      <c r="AU45" s="43"/>
      <c r="AV45" s="43">
        <v>96.931749999999994</v>
      </c>
      <c r="AW45" s="43">
        <v>33.738900000000001</v>
      </c>
      <c r="AX45" s="43"/>
      <c r="AY45" s="43"/>
      <c r="AZ45" s="43"/>
      <c r="BA45" s="43">
        <v>5.5</v>
      </c>
      <c r="BB45" s="43"/>
      <c r="BC45" s="43">
        <v>32.243389999999998</v>
      </c>
      <c r="BD45" s="43"/>
      <c r="BE45" s="43">
        <v>18.61</v>
      </c>
      <c r="BF45" s="43"/>
      <c r="BG45" s="43"/>
      <c r="BH45" s="43"/>
      <c r="BI45" s="43">
        <v>12.54088</v>
      </c>
      <c r="BJ45" s="43"/>
      <c r="BK45" s="43">
        <v>5.3908699999999996</v>
      </c>
      <c r="BL45" s="43"/>
      <c r="BM45" s="43"/>
      <c r="BN45" s="43">
        <v>4.5599999999999996</v>
      </c>
      <c r="BO45" s="43">
        <v>1.71</v>
      </c>
      <c r="BP45" s="43">
        <v>145.82549</v>
      </c>
      <c r="BQ45" s="43"/>
      <c r="BR45" s="43">
        <v>4.3465400000000001</v>
      </c>
      <c r="BS45" s="43">
        <v>115.34601000000001</v>
      </c>
      <c r="BT45" s="43">
        <v>14.542490000000001</v>
      </c>
      <c r="BU45" s="43"/>
      <c r="BV45" s="43">
        <v>27.7349</v>
      </c>
      <c r="BW45" s="43">
        <v>3.7406999999999999</v>
      </c>
      <c r="BX45" s="43"/>
      <c r="BY45" s="43"/>
      <c r="BZ45" s="43">
        <v>88.503479999999996</v>
      </c>
      <c r="CA45" s="43">
        <v>3.2610000000000001</v>
      </c>
      <c r="CB45" s="43">
        <v>1.3349</v>
      </c>
      <c r="CC45" s="43">
        <v>0.70199999999999996</v>
      </c>
      <c r="CD45" s="43">
        <v>22.866890000000001</v>
      </c>
      <c r="CE45" s="43">
        <v>458.59300999999999</v>
      </c>
      <c r="CF45" s="43">
        <v>10.433999999999999</v>
      </c>
      <c r="CG45" s="43">
        <v>140.53579999999999</v>
      </c>
      <c r="CH45" s="43">
        <v>17.29419</v>
      </c>
      <c r="CI45" s="43"/>
      <c r="CJ45" s="43"/>
      <c r="CK45" s="43">
        <v>15.3347</v>
      </c>
      <c r="CL45" s="43">
        <v>4.5742399999999996</v>
      </c>
      <c r="CM45" s="43"/>
      <c r="CN45" s="43"/>
      <c r="CO45" s="43">
        <v>4.6802900000000003</v>
      </c>
      <c r="CP45" s="43">
        <v>286.29000000000002</v>
      </c>
      <c r="CQ45" s="43"/>
      <c r="CR45" s="43">
        <v>32.472000000000001</v>
      </c>
      <c r="CS45" s="43"/>
      <c r="CT45" s="43">
        <v>17.984629999999999</v>
      </c>
    </row>
    <row r="46" spans="1:98" ht="15.6" x14ac:dyDescent="0.3">
      <c r="A46" s="1"/>
      <c r="B46" s="42" t="s">
        <v>836</v>
      </c>
      <c r="C46" s="43"/>
      <c r="D46" s="43"/>
      <c r="E46" s="43">
        <v>14.90659</v>
      </c>
      <c r="F46" s="43">
        <v>10.657999999999999</v>
      </c>
      <c r="G46" s="43"/>
      <c r="H46" s="43"/>
      <c r="I46" s="43"/>
      <c r="J46" s="43"/>
      <c r="K46" s="43">
        <v>18.163900000000002</v>
      </c>
      <c r="L46" s="43">
        <v>29.626300000000001</v>
      </c>
      <c r="M46" s="43">
        <v>13.5054</v>
      </c>
      <c r="N46" s="43">
        <v>13.66</v>
      </c>
      <c r="O46" s="43">
        <v>31.91</v>
      </c>
      <c r="P46" s="43"/>
      <c r="Q46" s="43"/>
      <c r="R46" s="43">
        <v>51.460999999999999</v>
      </c>
      <c r="S46" s="43"/>
      <c r="T46" s="43">
        <v>11.0975</v>
      </c>
      <c r="U46" s="43"/>
      <c r="V46" s="43">
        <v>8.8000000000000007</v>
      </c>
      <c r="W46" s="43"/>
      <c r="X46" s="43">
        <v>36.995750000000001</v>
      </c>
      <c r="Y46" s="43"/>
      <c r="Z46" s="43">
        <v>7.9772299999999996</v>
      </c>
      <c r="AA46" s="43"/>
      <c r="AB46" s="43"/>
      <c r="AC46" s="43"/>
      <c r="AD46" s="43"/>
      <c r="AE46" s="43"/>
      <c r="AF46" s="43">
        <v>1</v>
      </c>
      <c r="AG46" s="43"/>
      <c r="AH46" s="43"/>
      <c r="AI46" s="43"/>
      <c r="AJ46" s="43">
        <v>4.1899699999999998</v>
      </c>
      <c r="AK46" s="43">
        <v>0</v>
      </c>
      <c r="AL46" s="43">
        <v>4.9461000000000004</v>
      </c>
      <c r="AM46" s="43">
        <v>49.6738</v>
      </c>
      <c r="AN46" s="43">
        <v>23.704440000000002</v>
      </c>
      <c r="AO46" s="43">
        <v>27.042300000000001</v>
      </c>
      <c r="AP46" s="43">
        <v>0.46</v>
      </c>
      <c r="AQ46" s="43">
        <v>158.88999999999999</v>
      </c>
      <c r="AR46" s="43"/>
      <c r="AS46" s="43">
        <v>31.653670000000002</v>
      </c>
      <c r="AT46" s="43">
        <v>30.04</v>
      </c>
      <c r="AU46" s="43"/>
      <c r="AV46" s="43">
        <v>97.367869999999996</v>
      </c>
      <c r="AW46" s="43">
        <v>34.101300000000002</v>
      </c>
      <c r="AX46" s="43"/>
      <c r="AY46" s="43"/>
      <c r="AZ46" s="43"/>
      <c r="BA46" s="43">
        <v>5.5</v>
      </c>
      <c r="BB46" s="43"/>
      <c r="BC46" s="43">
        <v>33.591549999999998</v>
      </c>
      <c r="BD46" s="43"/>
      <c r="BE46" s="43">
        <v>18.61</v>
      </c>
      <c r="BF46" s="43"/>
      <c r="BG46" s="43"/>
      <c r="BH46" s="43"/>
      <c r="BI46" s="43">
        <v>12.83783</v>
      </c>
      <c r="BJ46" s="43"/>
      <c r="BK46" s="43">
        <v>5.4200400000000002</v>
      </c>
      <c r="BL46" s="43"/>
      <c r="BM46" s="43"/>
      <c r="BN46" s="43">
        <v>5.29</v>
      </c>
      <c r="BO46" s="43">
        <v>1.7</v>
      </c>
      <c r="BP46" s="43">
        <v>144.88810000000001</v>
      </c>
      <c r="BQ46" s="43"/>
      <c r="BR46" s="43">
        <v>4.4465199999999996</v>
      </c>
      <c r="BS46" s="43">
        <v>119.19726</v>
      </c>
      <c r="BT46" s="43">
        <v>14.61748</v>
      </c>
      <c r="BU46" s="43"/>
      <c r="BV46" s="43">
        <v>30.343699999999998</v>
      </c>
      <c r="BW46" s="43">
        <v>3.7400099999999998</v>
      </c>
      <c r="BX46" s="43"/>
      <c r="BY46" s="43"/>
      <c r="BZ46" s="43">
        <v>87.815799999999996</v>
      </c>
      <c r="CA46" s="43">
        <v>3.258</v>
      </c>
      <c r="CB46" s="43">
        <v>1.3393999999999999</v>
      </c>
      <c r="CC46" s="43">
        <v>0.72099999999999997</v>
      </c>
      <c r="CD46" s="43">
        <v>24.168389999999999</v>
      </c>
      <c r="CE46" s="43">
        <v>457.65935999999999</v>
      </c>
      <c r="CF46" s="43">
        <v>10.3041</v>
      </c>
      <c r="CG46" s="43">
        <v>150.82140000000001</v>
      </c>
      <c r="CH46" s="43">
        <v>16.982199999999999</v>
      </c>
      <c r="CI46" s="43"/>
      <c r="CJ46" s="43"/>
      <c r="CK46" s="43">
        <v>15.040800000000001</v>
      </c>
      <c r="CL46" s="43">
        <v>4.5839699999999999</v>
      </c>
      <c r="CM46" s="43"/>
      <c r="CN46" s="43"/>
      <c r="CO46" s="43">
        <v>4.7957099999999997</v>
      </c>
      <c r="CP46" s="43">
        <v>281.07</v>
      </c>
      <c r="CQ46" s="43"/>
      <c r="CR46" s="43">
        <v>32.451999999999998</v>
      </c>
      <c r="CS46" s="43"/>
      <c r="CT46" s="43">
        <v>18.193190000000001</v>
      </c>
    </row>
    <row r="47" spans="1:98" ht="15.6" x14ac:dyDescent="0.3">
      <c r="A47" s="1"/>
      <c r="B47" s="42" t="s">
        <v>837</v>
      </c>
      <c r="C47" s="43"/>
      <c r="D47" s="43"/>
      <c r="E47" s="43">
        <v>15.32826</v>
      </c>
      <c r="F47" s="43">
        <v>11.113</v>
      </c>
      <c r="G47" s="43"/>
      <c r="H47" s="43"/>
      <c r="I47" s="43"/>
      <c r="J47" s="43"/>
      <c r="K47" s="43">
        <v>18.411999999999999</v>
      </c>
      <c r="L47" s="43">
        <v>29.831</v>
      </c>
      <c r="M47" s="43">
        <v>13.4803</v>
      </c>
      <c r="N47" s="43">
        <v>13.05</v>
      </c>
      <c r="O47" s="43">
        <v>32.42</v>
      </c>
      <c r="P47" s="43"/>
      <c r="Q47" s="43"/>
      <c r="R47" s="43">
        <v>51.442999999999998</v>
      </c>
      <c r="S47" s="43"/>
      <c r="T47" s="43">
        <v>10.9434</v>
      </c>
      <c r="U47" s="43"/>
      <c r="V47" s="43">
        <v>9.4</v>
      </c>
      <c r="W47" s="43"/>
      <c r="X47" s="43">
        <v>37.625950000000003</v>
      </c>
      <c r="Y47" s="43"/>
      <c r="Z47" s="43">
        <v>7.6800600000000001</v>
      </c>
      <c r="AA47" s="43"/>
      <c r="AB47" s="43"/>
      <c r="AC47" s="43"/>
      <c r="AD47" s="43"/>
      <c r="AE47" s="43"/>
      <c r="AF47" s="43">
        <v>1</v>
      </c>
      <c r="AG47" s="43"/>
      <c r="AH47" s="43"/>
      <c r="AI47" s="43"/>
      <c r="AJ47" s="43">
        <v>4.1270300000000004</v>
      </c>
      <c r="AK47" s="43">
        <v>0</v>
      </c>
      <c r="AL47" s="43">
        <v>4.9481000000000002</v>
      </c>
      <c r="AM47" s="43">
        <v>49.112499999999997</v>
      </c>
      <c r="AN47" s="43">
        <v>23.96715</v>
      </c>
      <c r="AO47" s="43">
        <v>26.278300000000002</v>
      </c>
      <c r="AP47" s="43">
        <v>0.37</v>
      </c>
      <c r="AQ47" s="43">
        <v>158.66</v>
      </c>
      <c r="AR47" s="43"/>
      <c r="AS47" s="43">
        <v>33.724290000000003</v>
      </c>
      <c r="AT47" s="43">
        <v>31.01</v>
      </c>
      <c r="AU47" s="43"/>
      <c r="AV47" s="43">
        <v>97.573840000000004</v>
      </c>
      <c r="AW47" s="43">
        <v>34.334000000000003</v>
      </c>
      <c r="AX47" s="43"/>
      <c r="AY47" s="43"/>
      <c r="AZ47" s="43"/>
      <c r="BA47" s="43">
        <v>5.4</v>
      </c>
      <c r="BB47" s="43"/>
      <c r="BC47" s="43">
        <v>33.439010000000003</v>
      </c>
      <c r="BD47" s="43"/>
      <c r="BE47" s="43">
        <v>18.61</v>
      </c>
      <c r="BF47" s="43"/>
      <c r="BG47" s="43"/>
      <c r="BH47" s="43"/>
      <c r="BI47" s="43">
        <v>12.80606</v>
      </c>
      <c r="BJ47" s="43"/>
      <c r="BK47" s="43">
        <v>5.4280400000000002</v>
      </c>
      <c r="BL47" s="43"/>
      <c r="BM47" s="43"/>
      <c r="BN47" s="43">
        <v>4.55</v>
      </c>
      <c r="BO47" s="43">
        <v>1.83</v>
      </c>
      <c r="BP47" s="43">
        <v>148.29407</v>
      </c>
      <c r="BQ47" s="43"/>
      <c r="BR47" s="43">
        <v>4.4773300000000003</v>
      </c>
      <c r="BS47" s="43">
        <v>119.33147</v>
      </c>
      <c r="BT47" s="43">
        <v>14.460839999999999</v>
      </c>
      <c r="BU47" s="43"/>
      <c r="BV47" s="43">
        <v>30.600899999999999</v>
      </c>
      <c r="BW47" s="43">
        <v>3.69495</v>
      </c>
      <c r="BX47" s="43"/>
      <c r="BY47" s="43"/>
      <c r="BZ47" s="43">
        <v>88.627799999999993</v>
      </c>
      <c r="CA47" s="43">
        <v>3.2669999999999999</v>
      </c>
      <c r="CB47" s="43">
        <v>1.3174999999999999</v>
      </c>
      <c r="CC47" s="43">
        <v>0.71</v>
      </c>
      <c r="CD47" s="43">
        <v>23.413319999999999</v>
      </c>
      <c r="CE47" s="43">
        <v>460.84919000000002</v>
      </c>
      <c r="CF47" s="43">
        <v>10.387</v>
      </c>
      <c r="CG47" s="43">
        <v>153.50059999999999</v>
      </c>
      <c r="CH47" s="43">
        <v>16.974820000000001</v>
      </c>
      <c r="CI47" s="43"/>
      <c r="CJ47" s="43"/>
      <c r="CK47" s="43">
        <v>15.3485</v>
      </c>
      <c r="CL47" s="43">
        <v>4.5784099999999999</v>
      </c>
      <c r="CM47" s="43"/>
      <c r="CN47" s="43"/>
      <c r="CO47" s="43">
        <v>5.0474800000000002</v>
      </c>
      <c r="CP47" s="43">
        <v>274.54000000000002</v>
      </c>
      <c r="CQ47" s="43"/>
      <c r="CR47" s="43">
        <v>32.825000000000003</v>
      </c>
      <c r="CS47" s="43"/>
      <c r="CT47" s="43">
        <v>18.013369999999998</v>
      </c>
    </row>
    <row r="48" spans="1:98" ht="15.6" x14ac:dyDescent="0.3">
      <c r="A48" s="1"/>
      <c r="B48" s="42" t="s">
        <v>838</v>
      </c>
      <c r="C48" s="43"/>
      <c r="D48" s="43"/>
      <c r="E48" s="43">
        <v>16.386389999999999</v>
      </c>
      <c r="F48" s="43">
        <v>11.755000000000001</v>
      </c>
      <c r="G48" s="43"/>
      <c r="H48" s="43"/>
      <c r="I48" s="43"/>
      <c r="J48" s="43"/>
      <c r="K48" s="43">
        <v>19.573399999999999</v>
      </c>
      <c r="L48" s="43">
        <v>29.488</v>
      </c>
      <c r="M48" s="43">
        <v>11.1029</v>
      </c>
      <c r="N48" s="43">
        <v>13.12</v>
      </c>
      <c r="O48" s="43">
        <v>32.314</v>
      </c>
      <c r="P48" s="43"/>
      <c r="Q48" s="43"/>
      <c r="R48" s="43">
        <v>51.023000000000003</v>
      </c>
      <c r="S48" s="43"/>
      <c r="T48" s="43">
        <v>12.513199999999999</v>
      </c>
      <c r="U48" s="43"/>
      <c r="V48" s="43">
        <v>9.3000000000000007</v>
      </c>
      <c r="W48" s="43"/>
      <c r="X48" s="43">
        <v>36.179369999999999</v>
      </c>
      <c r="Y48" s="43"/>
      <c r="Z48" s="43">
        <v>8.6481899999999996</v>
      </c>
      <c r="AA48" s="43"/>
      <c r="AB48" s="43"/>
      <c r="AC48" s="43"/>
      <c r="AD48" s="43"/>
      <c r="AE48" s="43"/>
      <c r="AF48" s="43">
        <v>1.2</v>
      </c>
      <c r="AG48" s="43"/>
      <c r="AH48" s="43"/>
      <c r="AI48" s="43"/>
      <c r="AJ48" s="43">
        <v>4.0911</v>
      </c>
      <c r="AK48" s="43">
        <v>0</v>
      </c>
      <c r="AL48" s="43">
        <v>4.8631000000000002</v>
      </c>
      <c r="AM48" s="43">
        <v>44.807000000000002</v>
      </c>
      <c r="AN48" s="43">
        <v>24.415289999999999</v>
      </c>
      <c r="AO48" s="43">
        <v>24.9194</v>
      </c>
      <c r="AP48" s="43">
        <v>0.84</v>
      </c>
      <c r="AQ48" s="43">
        <v>162.6</v>
      </c>
      <c r="AR48" s="43"/>
      <c r="AS48" s="43">
        <v>34.756300000000003</v>
      </c>
      <c r="AT48" s="43">
        <v>30.09</v>
      </c>
      <c r="AU48" s="43"/>
      <c r="AV48" s="43">
        <v>98.137029999999996</v>
      </c>
      <c r="AW48" s="43">
        <v>36.261499999999998</v>
      </c>
      <c r="AX48" s="43"/>
      <c r="AY48" s="43"/>
      <c r="AZ48" s="43"/>
      <c r="BA48" s="43">
        <v>5.6</v>
      </c>
      <c r="BB48" s="43"/>
      <c r="BC48" s="43">
        <v>34.308459999999997</v>
      </c>
      <c r="BD48" s="43"/>
      <c r="BE48" s="43">
        <v>18.61</v>
      </c>
      <c r="BF48" s="43"/>
      <c r="BG48" s="43"/>
      <c r="BH48" s="43"/>
      <c r="BI48" s="43">
        <v>13.70997</v>
      </c>
      <c r="BJ48" s="43"/>
      <c r="BK48" s="43">
        <v>5.5308799999999998</v>
      </c>
      <c r="BL48" s="43"/>
      <c r="BM48" s="43"/>
      <c r="BN48" s="43">
        <v>4.62</v>
      </c>
      <c r="BO48" s="43">
        <v>1.9</v>
      </c>
      <c r="BP48" s="43">
        <v>147.35389000000001</v>
      </c>
      <c r="BQ48" s="43"/>
      <c r="BR48" s="43">
        <v>4.4534700000000003</v>
      </c>
      <c r="BS48" s="43">
        <v>116.92952</v>
      </c>
      <c r="BT48" s="43">
        <v>15.440720000000001</v>
      </c>
      <c r="BU48" s="43"/>
      <c r="BV48" s="43">
        <v>30.494</v>
      </c>
      <c r="BW48" s="43">
        <v>4.0013500000000004</v>
      </c>
      <c r="BX48" s="43"/>
      <c r="BY48" s="43"/>
      <c r="BZ48" s="43">
        <v>88.590090000000004</v>
      </c>
      <c r="CA48" s="43">
        <v>3.2879999999999998</v>
      </c>
      <c r="CB48" s="43">
        <v>1.3069999999999999</v>
      </c>
      <c r="CC48" s="43">
        <v>0.72599999999999998</v>
      </c>
      <c r="CD48" s="43">
        <v>24.0853</v>
      </c>
      <c r="CE48" s="43">
        <v>468.95229999999998</v>
      </c>
      <c r="CF48" s="43">
        <v>11.0038</v>
      </c>
      <c r="CG48" s="43">
        <v>151.0376</v>
      </c>
      <c r="CH48" s="43">
        <v>16.9375</v>
      </c>
      <c r="CI48" s="43"/>
      <c r="CJ48" s="43"/>
      <c r="CK48" s="43">
        <v>15.967599999999999</v>
      </c>
      <c r="CL48" s="43">
        <v>4.62216</v>
      </c>
      <c r="CM48" s="43"/>
      <c r="CN48" s="43"/>
      <c r="CO48" s="43">
        <v>5.9355799999999999</v>
      </c>
      <c r="CP48" s="43">
        <v>288.27999999999997</v>
      </c>
      <c r="CQ48" s="43"/>
      <c r="CR48" s="43">
        <v>33.073999999999998</v>
      </c>
      <c r="CS48" s="43"/>
      <c r="CT48" s="43">
        <v>18.041930000000001</v>
      </c>
    </row>
    <row r="49" spans="1:98" ht="15.6" x14ac:dyDescent="0.3">
      <c r="A49" s="1"/>
      <c r="B49" s="42" t="s">
        <v>839</v>
      </c>
      <c r="C49" s="43"/>
      <c r="D49" s="43"/>
      <c r="E49" s="43">
        <v>16.517779999999998</v>
      </c>
      <c r="F49" s="43">
        <v>12.64</v>
      </c>
      <c r="G49" s="43"/>
      <c r="H49" s="43"/>
      <c r="I49" s="43"/>
      <c r="J49" s="43"/>
      <c r="K49" s="43">
        <v>20.276900000000001</v>
      </c>
      <c r="L49" s="43">
        <v>29.375299999999999</v>
      </c>
      <c r="M49" s="43">
        <v>10.732100000000001</v>
      </c>
      <c r="N49" s="43">
        <v>12.48</v>
      </c>
      <c r="O49" s="43">
        <v>31.978000000000002</v>
      </c>
      <c r="P49" s="43"/>
      <c r="Q49" s="43"/>
      <c r="R49" s="43">
        <v>51.085000000000001</v>
      </c>
      <c r="S49" s="43"/>
      <c r="T49" s="43">
        <v>12.305400000000001</v>
      </c>
      <c r="U49" s="43"/>
      <c r="V49" s="43">
        <v>9.3000000000000007</v>
      </c>
      <c r="W49" s="43"/>
      <c r="X49" s="43">
        <v>29.59442</v>
      </c>
      <c r="Y49" s="43"/>
      <c r="Z49" s="43">
        <v>8.6865400000000008</v>
      </c>
      <c r="AA49" s="43"/>
      <c r="AB49" s="43"/>
      <c r="AC49" s="43"/>
      <c r="AD49" s="43"/>
      <c r="AE49" s="43"/>
      <c r="AF49" s="43">
        <v>1.2</v>
      </c>
      <c r="AG49" s="43"/>
      <c r="AH49" s="43"/>
      <c r="AI49" s="43"/>
      <c r="AJ49" s="43">
        <v>4.0739599999999996</v>
      </c>
      <c r="AK49" s="43">
        <v>0</v>
      </c>
      <c r="AL49" s="43">
        <v>4.7629000000000001</v>
      </c>
      <c r="AM49" s="43">
        <v>47.061999999999998</v>
      </c>
      <c r="AN49" s="43">
        <v>24.748760000000001</v>
      </c>
      <c r="AO49" s="43">
        <v>25.351900000000001</v>
      </c>
      <c r="AP49" s="43">
        <v>0.87</v>
      </c>
      <c r="AQ49" s="43">
        <v>162.72999999999999</v>
      </c>
      <c r="AR49" s="43"/>
      <c r="AS49" s="43">
        <v>34.840409999999999</v>
      </c>
      <c r="AT49" s="43">
        <v>31.3</v>
      </c>
      <c r="AU49" s="43"/>
      <c r="AV49" s="43">
        <v>98.379620000000003</v>
      </c>
      <c r="AW49" s="43">
        <v>37.1096</v>
      </c>
      <c r="AX49" s="43"/>
      <c r="AY49" s="43"/>
      <c r="AZ49" s="43"/>
      <c r="BA49" s="43">
        <v>5.2</v>
      </c>
      <c r="BB49" s="43"/>
      <c r="BC49" s="43">
        <v>34.49447</v>
      </c>
      <c r="BD49" s="43"/>
      <c r="BE49" s="43">
        <v>18.61</v>
      </c>
      <c r="BF49" s="43"/>
      <c r="BG49" s="43"/>
      <c r="BH49" s="43"/>
      <c r="BI49" s="43">
        <v>14.50989</v>
      </c>
      <c r="BJ49" s="43"/>
      <c r="BK49" s="43">
        <v>5.3737199999999996</v>
      </c>
      <c r="BL49" s="43"/>
      <c r="BM49" s="43"/>
      <c r="BN49" s="43">
        <v>4.28</v>
      </c>
      <c r="BO49" s="43">
        <v>2.08</v>
      </c>
      <c r="BP49" s="43">
        <v>148.63717</v>
      </c>
      <c r="BQ49" s="43"/>
      <c r="BR49" s="43">
        <v>4.4052699999999998</v>
      </c>
      <c r="BS49" s="43">
        <v>120.01263</v>
      </c>
      <c r="BT49" s="43">
        <v>15.71641</v>
      </c>
      <c r="BU49" s="43"/>
      <c r="BV49" s="43">
        <v>31.837800000000001</v>
      </c>
      <c r="BW49" s="43">
        <v>4.0848199999999997</v>
      </c>
      <c r="BX49" s="43"/>
      <c r="BY49" s="43"/>
      <c r="BZ49" s="43">
        <v>89.33014</v>
      </c>
      <c r="CA49" s="43">
        <v>3.4750000000000001</v>
      </c>
      <c r="CB49" s="43">
        <v>1.2733000000000001</v>
      </c>
      <c r="CC49" s="43">
        <v>0.69599999999999995</v>
      </c>
      <c r="CD49" s="43">
        <v>24.181190000000001</v>
      </c>
      <c r="CE49" s="43">
        <v>467.17907000000002</v>
      </c>
      <c r="CF49" s="43">
        <v>11.050800000000001</v>
      </c>
      <c r="CG49" s="43">
        <v>155.8871</v>
      </c>
      <c r="CH49" s="43">
        <v>17.190999999999999</v>
      </c>
      <c r="CI49" s="43"/>
      <c r="CJ49" s="43"/>
      <c r="CK49" s="43">
        <v>16.1126</v>
      </c>
      <c r="CL49" s="43">
        <v>4.7559100000000001</v>
      </c>
      <c r="CM49" s="43"/>
      <c r="CN49" s="43"/>
      <c r="CO49" s="43">
        <v>6.8595300000000003</v>
      </c>
      <c r="CP49" s="43">
        <v>293.64999999999998</v>
      </c>
      <c r="CQ49" s="43"/>
      <c r="CR49" s="43">
        <v>33.322000000000003</v>
      </c>
      <c r="CS49" s="43"/>
      <c r="CT49" s="43">
        <v>17.319690000000001</v>
      </c>
    </row>
    <row r="50" spans="1:98" ht="15.6" x14ac:dyDescent="0.3">
      <c r="A50" s="1"/>
      <c r="B50" s="42" t="s">
        <v>840</v>
      </c>
      <c r="C50" s="43"/>
      <c r="D50" s="43"/>
      <c r="E50" s="43">
        <v>19.455359999999999</v>
      </c>
      <c r="F50" s="43">
        <v>13.257999999999999</v>
      </c>
      <c r="G50" s="43"/>
      <c r="H50" s="43"/>
      <c r="I50" s="43"/>
      <c r="J50" s="43"/>
      <c r="K50" s="43">
        <v>20.419699999999999</v>
      </c>
      <c r="L50" s="43">
        <v>28.918500000000002</v>
      </c>
      <c r="M50" s="43">
        <v>10.703099999999999</v>
      </c>
      <c r="N50" s="43">
        <v>13.77</v>
      </c>
      <c r="O50" s="43">
        <v>32.351999999999997</v>
      </c>
      <c r="P50" s="43"/>
      <c r="Q50" s="43"/>
      <c r="R50" s="43">
        <v>51.238999999999997</v>
      </c>
      <c r="S50" s="43"/>
      <c r="T50" s="43">
        <v>12.959</v>
      </c>
      <c r="U50" s="43"/>
      <c r="V50" s="43">
        <v>9.5</v>
      </c>
      <c r="W50" s="43"/>
      <c r="X50" s="43">
        <v>31.022929999999999</v>
      </c>
      <c r="Y50" s="43"/>
      <c r="Z50" s="43">
        <v>8.3808500000000006</v>
      </c>
      <c r="AA50" s="43"/>
      <c r="AB50" s="43"/>
      <c r="AC50" s="43"/>
      <c r="AD50" s="43"/>
      <c r="AE50" s="43"/>
      <c r="AF50" s="43">
        <v>1.2</v>
      </c>
      <c r="AG50" s="43"/>
      <c r="AH50" s="43"/>
      <c r="AI50" s="43"/>
      <c r="AJ50" s="43">
        <v>4.2364699999999997</v>
      </c>
      <c r="AK50" s="43">
        <v>0</v>
      </c>
      <c r="AL50" s="43">
        <v>4.6386000000000003</v>
      </c>
      <c r="AM50" s="43">
        <v>49.771799999999999</v>
      </c>
      <c r="AN50" s="43">
        <v>24.90446</v>
      </c>
      <c r="AO50" s="43">
        <v>26.916499999999999</v>
      </c>
      <c r="AP50" s="43">
        <v>0.94</v>
      </c>
      <c r="AQ50" s="43">
        <v>162.03</v>
      </c>
      <c r="AR50" s="43"/>
      <c r="AS50" s="43">
        <v>35.926409999999997</v>
      </c>
      <c r="AT50" s="43">
        <v>31.73</v>
      </c>
      <c r="AU50" s="43"/>
      <c r="AV50" s="43">
        <v>149.93847</v>
      </c>
      <c r="AW50" s="43">
        <v>36.7789</v>
      </c>
      <c r="AX50" s="43"/>
      <c r="AY50" s="43"/>
      <c r="AZ50" s="43"/>
      <c r="BA50" s="43">
        <v>5.6</v>
      </c>
      <c r="BB50" s="43"/>
      <c r="BC50" s="43">
        <v>38.32647</v>
      </c>
      <c r="BD50" s="43"/>
      <c r="BE50" s="43">
        <v>18.61</v>
      </c>
      <c r="BF50" s="43"/>
      <c r="BG50" s="43"/>
      <c r="BH50" s="43"/>
      <c r="BI50" s="43">
        <v>14.52064</v>
      </c>
      <c r="BJ50" s="43"/>
      <c r="BK50" s="43">
        <v>5.4031900000000004</v>
      </c>
      <c r="BL50" s="43"/>
      <c r="BM50" s="43"/>
      <c r="BN50" s="43">
        <v>2.79</v>
      </c>
      <c r="BO50" s="43">
        <v>2.0499999999999998</v>
      </c>
      <c r="BP50" s="43">
        <v>150.42353</v>
      </c>
      <c r="BQ50" s="43"/>
      <c r="BR50" s="43">
        <v>4.3957300000000004</v>
      </c>
      <c r="BS50" s="43">
        <v>122.32975</v>
      </c>
      <c r="BT50" s="43">
        <v>15.594580000000001</v>
      </c>
      <c r="BU50" s="43"/>
      <c r="BV50" s="43">
        <v>33.3095</v>
      </c>
      <c r="BW50" s="43">
        <v>4.1258100000000004</v>
      </c>
      <c r="BX50" s="43"/>
      <c r="BY50" s="43"/>
      <c r="BZ50" s="43">
        <v>91.575710000000001</v>
      </c>
      <c r="CA50" s="43">
        <v>6.6909999999999998</v>
      </c>
      <c r="CB50" s="43">
        <v>1.1062000000000001</v>
      </c>
      <c r="CC50" s="43">
        <v>0.69599999999999995</v>
      </c>
      <c r="CD50" s="43">
        <v>25.12435</v>
      </c>
      <c r="CE50" s="43">
        <v>473.49817999999999</v>
      </c>
      <c r="CF50" s="43">
        <v>11.3178</v>
      </c>
      <c r="CG50" s="43">
        <v>156.75200000000001</v>
      </c>
      <c r="CH50" s="43">
        <v>17.885400000000001</v>
      </c>
      <c r="CI50" s="43"/>
      <c r="CJ50" s="43"/>
      <c r="CK50" s="43">
        <v>16.148299999999999</v>
      </c>
      <c r="CL50" s="43">
        <v>5.0204399999999998</v>
      </c>
      <c r="CM50" s="43"/>
      <c r="CN50" s="43"/>
      <c r="CO50" s="43">
        <v>7.0653300000000003</v>
      </c>
      <c r="CP50" s="43">
        <v>284.58</v>
      </c>
      <c r="CQ50" s="43"/>
      <c r="CR50" s="43">
        <v>33.396000000000001</v>
      </c>
      <c r="CS50" s="43"/>
      <c r="CT50" s="43">
        <v>17.247330000000002</v>
      </c>
    </row>
    <row r="51" spans="1:98" ht="15.6" x14ac:dyDescent="0.3">
      <c r="A51" s="1"/>
      <c r="B51" s="42" t="s">
        <v>841</v>
      </c>
      <c r="C51" s="43"/>
      <c r="D51" s="43"/>
      <c r="E51" s="43">
        <v>21.812570000000001</v>
      </c>
      <c r="F51" s="43">
        <v>12.861000000000001</v>
      </c>
      <c r="G51" s="43"/>
      <c r="H51" s="43"/>
      <c r="I51" s="43"/>
      <c r="J51" s="43"/>
      <c r="K51" s="43">
        <v>20.405899999999999</v>
      </c>
      <c r="L51" s="43">
        <v>28.723099999999999</v>
      </c>
      <c r="M51" s="43">
        <v>10.9986</v>
      </c>
      <c r="N51" s="43">
        <v>13.77</v>
      </c>
      <c r="O51" s="43">
        <v>32.582000000000001</v>
      </c>
      <c r="P51" s="43"/>
      <c r="Q51" s="43"/>
      <c r="R51" s="43">
        <v>50.963000000000001</v>
      </c>
      <c r="S51" s="43"/>
      <c r="T51" s="43">
        <v>31.68</v>
      </c>
      <c r="U51" s="43"/>
      <c r="V51" s="43">
        <v>9.6999999999999993</v>
      </c>
      <c r="W51" s="43"/>
      <c r="X51" s="43">
        <v>38.16534</v>
      </c>
      <c r="Y51" s="43"/>
      <c r="Z51" s="43">
        <v>8.1551299999999998</v>
      </c>
      <c r="AA51" s="43"/>
      <c r="AB51" s="43"/>
      <c r="AC51" s="43"/>
      <c r="AD51" s="43"/>
      <c r="AE51" s="43"/>
      <c r="AF51" s="43">
        <v>1.2</v>
      </c>
      <c r="AG51" s="43"/>
      <c r="AH51" s="43"/>
      <c r="AI51" s="43"/>
      <c r="AJ51" s="43">
        <v>4.23285</v>
      </c>
      <c r="AK51" s="43">
        <v>0</v>
      </c>
      <c r="AL51" s="43">
        <v>4.3247999999999998</v>
      </c>
      <c r="AM51" s="43">
        <v>49.840699999999998</v>
      </c>
      <c r="AN51" s="43">
        <v>25.116890000000001</v>
      </c>
      <c r="AO51" s="43">
        <v>28.3871</v>
      </c>
      <c r="AP51" s="43">
        <v>1.03</v>
      </c>
      <c r="AQ51" s="43">
        <v>163</v>
      </c>
      <c r="AR51" s="43"/>
      <c r="AS51" s="43">
        <v>36.480289999999997</v>
      </c>
      <c r="AT51" s="43">
        <v>31.07</v>
      </c>
      <c r="AU51" s="43"/>
      <c r="AV51" s="43">
        <v>192.04982999999999</v>
      </c>
      <c r="AW51" s="43">
        <v>36.444200000000002</v>
      </c>
      <c r="AX51" s="43"/>
      <c r="AY51" s="43"/>
      <c r="AZ51" s="43"/>
      <c r="BA51" s="43">
        <v>5.4</v>
      </c>
      <c r="BB51" s="43"/>
      <c r="BC51" s="43">
        <v>64.286770000000004</v>
      </c>
      <c r="BD51" s="43"/>
      <c r="BE51" s="43">
        <v>18.61</v>
      </c>
      <c r="BF51" s="43"/>
      <c r="BG51" s="43"/>
      <c r="BH51" s="43"/>
      <c r="BI51" s="43">
        <v>12.767110000000001</v>
      </c>
      <c r="BJ51" s="43"/>
      <c r="BK51" s="43">
        <v>5.4152800000000001</v>
      </c>
      <c r="BL51" s="43"/>
      <c r="BM51" s="43"/>
      <c r="BN51" s="43">
        <v>3.12</v>
      </c>
      <c r="BO51" s="43">
        <v>1.97</v>
      </c>
      <c r="BP51" s="43">
        <v>150.42986999999999</v>
      </c>
      <c r="BQ51" s="43"/>
      <c r="BR51" s="43">
        <v>4.5422700000000003</v>
      </c>
      <c r="BS51" s="43">
        <v>121.51473</v>
      </c>
      <c r="BT51" s="43">
        <v>15.46381</v>
      </c>
      <c r="BU51" s="43"/>
      <c r="BV51" s="43">
        <v>33.4863</v>
      </c>
      <c r="BW51" s="43">
        <v>3.9547300000000001</v>
      </c>
      <c r="BX51" s="43"/>
      <c r="BY51" s="43"/>
      <c r="BZ51" s="43">
        <v>91.755629999999996</v>
      </c>
      <c r="CA51" s="43">
        <v>6.7149999999999999</v>
      </c>
      <c r="CB51" s="43">
        <v>0.95650000000000002</v>
      </c>
      <c r="CC51" s="43">
        <v>0.70399999999999996</v>
      </c>
      <c r="CD51" s="43">
        <v>24.280419999999999</v>
      </c>
      <c r="CE51" s="43">
        <v>472.68040000000002</v>
      </c>
      <c r="CF51" s="43">
        <v>11.3437</v>
      </c>
      <c r="CG51" s="43">
        <v>154.0393</v>
      </c>
      <c r="CH51" s="43">
        <v>17.372340000000001</v>
      </c>
      <c r="CI51" s="43"/>
      <c r="CJ51" s="43"/>
      <c r="CK51" s="43">
        <v>16.912099999999999</v>
      </c>
      <c r="CL51" s="43">
        <v>5.1977500000000001</v>
      </c>
      <c r="CM51" s="43"/>
      <c r="CN51" s="43"/>
      <c r="CO51" s="43">
        <v>7.6334099999999996</v>
      </c>
      <c r="CP51" s="43">
        <v>291.92</v>
      </c>
      <c r="CQ51" s="43"/>
      <c r="CR51" s="43">
        <v>35.046999999999997</v>
      </c>
      <c r="CS51" s="43"/>
      <c r="CT51" s="43">
        <v>18.82967</v>
      </c>
    </row>
    <row r="52" spans="1:98" ht="15.6" x14ac:dyDescent="0.3">
      <c r="A52" s="1"/>
      <c r="B52" s="42" t="s">
        <v>842</v>
      </c>
      <c r="C52" s="43"/>
      <c r="D52" s="43"/>
      <c r="E52" s="43">
        <v>23.844850000000001</v>
      </c>
      <c r="F52" s="43">
        <v>13.097</v>
      </c>
      <c r="G52" s="43"/>
      <c r="H52" s="43"/>
      <c r="I52" s="43"/>
      <c r="J52" s="43"/>
      <c r="K52" s="43">
        <v>20.320399999999999</v>
      </c>
      <c r="L52" s="43">
        <v>28.668500000000002</v>
      </c>
      <c r="M52" s="43">
        <v>11.013299999999999</v>
      </c>
      <c r="N52" s="43">
        <v>13.66</v>
      </c>
      <c r="O52" s="43">
        <v>32.231999999999999</v>
      </c>
      <c r="P52" s="43"/>
      <c r="Q52" s="43"/>
      <c r="R52" s="43">
        <v>50.749000000000002</v>
      </c>
      <c r="S52" s="43"/>
      <c r="T52" s="43">
        <v>37.119100000000003</v>
      </c>
      <c r="U52" s="43"/>
      <c r="V52" s="43">
        <v>9.6999999999999993</v>
      </c>
      <c r="W52" s="43"/>
      <c r="X52" s="43">
        <v>133.96610999999999</v>
      </c>
      <c r="Y52" s="43"/>
      <c r="Z52" s="43">
        <v>8.4966399999999993</v>
      </c>
      <c r="AA52" s="43"/>
      <c r="AB52" s="43"/>
      <c r="AC52" s="43"/>
      <c r="AD52" s="43"/>
      <c r="AE52" s="43"/>
      <c r="AF52" s="43">
        <v>1.2</v>
      </c>
      <c r="AG52" s="43"/>
      <c r="AH52" s="43"/>
      <c r="AI52" s="43"/>
      <c r="AJ52" s="43">
        <v>4.8772500000000001</v>
      </c>
      <c r="AK52" s="43">
        <v>0</v>
      </c>
      <c r="AL52" s="43">
        <v>3.1960999999999999</v>
      </c>
      <c r="AM52" s="43">
        <v>51.293900000000001</v>
      </c>
      <c r="AN52" s="43">
        <v>24.211130000000001</v>
      </c>
      <c r="AO52" s="43">
        <v>28.4207</v>
      </c>
      <c r="AP52" s="43">
        <v>1.1499999999999999</v>
      </c>
      <c r="AQ52" s="43">
        <v>164.3</v>
      </c>
      <c r="AR52" s="43"/>
      <c r="AS52" s="43">
        <v>37.713709999999999</v>
      </c>
      <c r="AT52" s="43">
        <v>32.159999999999997</v>
      </c>
      <c r="AU52" s="43"/>
      <c r="AV52" s="43">
        <v>192.48298</v>
      </c>
      <c r="AW52" s="43">
        <v>38.133000000000003</v>
      </c>
      <c r="AX52" s="43"/>
      <c r="AY52" s="43"/>
      <c r="AZ52" s="43"/>
      <c r="BA52" s="43">
        <v>5.5</v>
      </c>
      <c r="BB52" s="43"/>
      <c r="BC52" s="43">
        <v>72.300380000000004</v>
      </c>
      <c r="BD52" s="43"/>
      <c r="BE52" s="43">
        <v>18.61</v>
      </c>
      <c r="BF52" s="43"/>
      <c r="BG52" s="43"/>
      <c r="BH52" s="43"/>
      <c r="BI52" s="43">
        <v>12.194290000000001</v>
      </c>
      <c r="BJ52" s="43"/>
      <c r="BK52" s="43">
        <v>5.3747600000000002</v>
      </c>
      <c r="BL52" s="43"/>
      <c r="BM52" s="43"/>
      <c r="BN52" s="43">
        <v>31.16</v>
      </c>
      <c r="BO52" s="43">
        <v>1.94</v>
      </c>
      <c r="BP52" s="43">
        <v>147.94758999999999</v>
      </c>
      <c r="BQ52" s="43"/>
      <c r="BR52" s="43">
        <v>4.4673800000000004</v>
      </c>
      <c r="BS52" s="43">
        <v>121.74799</v>
      </c>
      <c r="BT52" s="43">
        <v>15.30763</v>
      </c>
      <c r="BU52" s="43"/>
      <c r="BV52" s="43">
        <v>34.339100000000002</v>
      </c>
      <c r="BW52" s="43">
        <v>3.9614600000000002</v>
      </c>
      <c r="BX52" s="43"/>
      <c r="BY52" s="43"/>
      <c r="BZ52" s="43">
        <v>91.679550000000006</v>
      </c>
      <c r="CA52" s="43">
        <v>6.7190000000000003</v>
      </c>
      <c r="CB52" s="43">
        <v>0.62939999999999996</v>
      </c>
      <c r="CC52" s="43">
        <v>0.67200000000000004</v>
      </c>
      <c r="CD52" s="43">
        <v>24.37772</v>
      </c>
      <c r="CE52" s="43">
        <v>470.66692</v>
      </c>
      <c r="CF52" s="43">
        <v>11.575200000000001</v>
      </c>
      <c r="CG52" s="43">
        <v>160.34610000000001</v>
      </c>
      <c r="CH52" s="43">
        <v>17.674669999999999</v>
      </c>
      <c r="CI52" s="43"/>
      <c r="CJ52" s="43"/>
      <c r="CK52" s="43">
        <v>16.895499999999998</v>
      </c>
      <c r="CL52" s="43">
        <v>5.0228599999999997</v>
      </c>
      <c r="CM52" s="43"/>
      <c r="CN52" s="43"/>
      <c r="CO52" s="43">
        <v>8.3347700000000007</v>
      </c>
      <c r="CP52" s="43">
        <v>294.98</v>
      </c>
      <c r="CQ52" s="43"/>
      <c r="CR52" s="43">
        <v>35.027000000000001</v>
      </c>
      <c r="CS52" s="43"/>
      <c r="CT52" s="43">
        <v>19.866540000000001</v>
      </c>
    </row>
    <row r="53" spans="1:98" ht="15.6" x14ac:dyDescent="0.3">
      <c r="A53" s="1"/>
      <c r="B53" s="42" t="s">
        <v>843</v>
      </c>
      <c r="C53" s="43"/>
      <c r="D53" s="43"/>
      <c r="E53" s="43">
        <v>24.377109999999998</v>
      </c>
      <c r="F53" s="43">
        <v>12.535</v>
      </c>
      <c r="G53" s="43"/>
      <c r="H53" s="43"/>
      <c r="I53" s="43"/>
      <c r="J53" s="43"/>
      <c r="K53" s="43">
        <v>20.203700000000001</v>
      </c>
      <c r="L53" s="43">
        <v>28.468399999999999</v>
      </c>
      <c r="M53" s="43">
        <v>12.0479</v>
      </c>
      <c r="N53" s="43">
        <v>4.8099999999999996</v>
      </c>
      <c r="O53" s="43">
        <v>31.802</v>
      </c>
      <c r="P53" s="43"/>
      <c r="Q53" s="43"/>
      <c r="R53" s="43">
        <v>51.152999999999999</v>
      </c>
      <c r="S53" s="43"/>
      <c r="T53" s="43">
        <v>35.902500000000003</v>
      </c>
      <c r="U53" s="43"/>
      <c r="V53" s="43">
        <v>9.6999999999999993</v>
      </c>
      <c r="W53" s="43"/>
      <c r="X53" s="43">
        <v>133.81656000000001</v>
      </c>
      <c r="Y53" s="43"/>
      <c r="Z53" s="43">
        <v>8.3265999999999991</v>
      </c>
      <c r="AA53" s="43"/>
      <c r="AB53" s="43"/>
      <c r="AC53" s="43"/>
      <c r="AD53" s="43"/>
      <c r="AE53" s="43"/>
      <c r="AF53" s="43">
        <v>1.1000000000000001</v>
      </c>
      <c r="AG53" s="43"/>
      <c r="AH53" s="43"/>
      <c r="AI53" s="43"/>
      <c r="AJ53" s="43">
        <v>4.42605</v>
      </c>
      <c r="AK53" s="43">
        <v>0</v>
      </c>
      <c r="AL53" s="43">
        <v>2.1964999999999999</v>
      </c>
      <c r="AM53" s="43">
        <v>51.230400000000003</v>
      </c>
      <c r="AN53" s="43">
        <v>24.178850000000001</v>
      </c>
      <c r="AO53" s="43">
        <v>28.162099999999999</v>
      </c>
      <c r="AP53" s="43">
        <v>1.26</v>
      </c>
      <c r="AQ53" s="43">
        <v>164.16</v>
      </c>
      <c r="AR53" s="43"/>
      <c r="AS53" s="43">
        <v>37.84572</v>
      </c>
      <c r="AT53" s="43">
        <v>31.39</v>
      </c>
      <c r="AU53" s="43"/>
      <c r="AV53" s="43">
        <v>192.44216</v>
      </c>
      <c r="AW53" s="43">
        <v>37.781100000000002</v>
      </c>
      <c r="AX53" s="43"/>
      <c r="AY53" s="43"/>
      <c r="AZ53" s="43"/>
      <c r="BA53" s="43">
        <v>5.5</v>
      </c>
      <c r="BB53" s="43"/>
      <c r="BC53" s="43">
        <v>72.413250000000005</v>
      </c>
      <c r="BD53" s="43"/>
      <c r="BE53" s="43">
        <v>18.61</v>
      </c>
      <c r="BF53" s="43"/>
      <c r="BG53" s="43"/>
      <c r="BH53" s="43"/>
      <c r="BI53" s="43">
        <v>12.4108</v>
      </c>
      <c r="BJ53" s="43"/>
      <c r="BK53" s="43">
        <v>5.3968100000000003</v>
      </c>
      <c r="BL53" s="43"/>
      <c r="BM53" s="43"/>
      <c r="BN53" s="43">
        <v>58.55</v>
      </c>
      <c r="BO53" s="43">
        <v>1.94</v>
      </c>
      <c r="BP53" s="43">
        <v>149.97978000000001</v>
      </c>
      <c r="BQ53" s="43"/>
      <c r="BR53" s="43">
        <v>4.4105499999999997</v>
      </c>
      <c r="BS53" s="43">
        <v>121.3754</v>
      </c>
      <c r="BT53" s="43">
        <v>15.69825</v>
      </c>
      <c r="BU53" s="43"/>
      <c r="BV53" s="43">
        <v>33.532699999999998</v>
      </c>
      <c r="BW53" s="43">
        <v>3.9545699999999999</v>
      </c>
      <c r="BX53" s="43"/>
      <c r="BY53" s="43"/>
      <c r="BZ53" s="43">
        <v>90.362089999999995</v>
      </c>
      <c r="CA53" s="43">
        <v>6.7679999999999998</v>
      </c>
      <c r="CB53" s="43">
        <v>0.46429999999999999</v>
      </c>
      <c r="CC53" s="43">
        <v>0.68600000000000005</v>
      </c>
      <c r="CD53" s="43">
        <v>23.488250000000001</v>
      </c>
      <c r="CE53" s="43">
        <v>468.03383000000002</v>
      </c>
      <c r="CF53" s="43">
        <v>11.8499</v>
      </c>
      <c r="CG53" s="43">
        <v>150.7972</v>
      </c>
      <c r="CH53" s="43">
        <v>17.75318</v>
      </c>
      <c r="CI53" s="43"/>
      <c r="CJ53" s="43"/>
      <c r="CK53" s="43">
        <v>17.118099999999998</v>
      </c>
      <c r="CL53" s="43">
        <v>5.0457700000000001</v>
      </c>
      <c r="CM53" s="43"/>
      <c r="CN53" s="43"/>
      <c r="CO53" s="43">
        <v>7.9049100000000001</v>
      </c>
      <c r="CP53" s="43">
        <v>290.60000000000002</v>
      </c>
      <c r="CQ53" s="43"/>
      <c r="CR53" s="43">
        <v>34.26</v>
      </c>
      <c r="CS53" s="43"/>
      <c r="CT53" s="43">
        <v>18.47175</v>
      </c>
    </row>
    <row r="54" spans="1:98" ht="15.6" x14ac:dyDescent="0.3">
      <c r="A54" s="1"/>
      <c r="B54" s="42" t="s">
        <v>844</v>
      </c>
      <c r="C54" s="43"/>
      <c r="D54" s="43"/>
      <c r="E54" s="43">
        <v>30.69286</v>
      </c>
      <c r="F54" s="43">
        <v>12.71</v>
      </c>
      <c r="G54" s="43"/>
      <c r="H54" s="43"/>
      <c r="I54" s="43"/>
      <c r="J54" s="43"/>
      <c r="K54" s="43">
        <v>20.066700000000001</v>
      </c>
      <c r="L54" s="43">
        <v>28.316800000000001</v>
      </c>
      <c r="M54" s="43">
        <v>13.4024</v>
      </c>
      <c r="N54" s="43">
        <v>10.43</v>
      </c>
      <c r="O54" s="43">
        <v>32.014000000000003</v>
      </c>
      <c r="P54" s="43"/>
      <c r="Q54" s="43"/>
      <c r="R54" s="43">
        <v>51.061999999999998</v>
      </c>
      <c r="S54" s="43"/>
      <c r="T54" s="43">
        <v>38.8307</v>
      </c>
      <c r="U54" s="43"/>
      <c r="V54" s="43">
        <v>9</v>
      </c>
      <c r="W54" s="43"/>
      <c r="X54" s="43">
        <v>87.133700000000005</v>
      </c>
      <c r="Y54" s="43"/>
      <c r="Z54" s="43">
        <v>8.0458499999999997</v>
      </c>
      <c r="AA54" s="43"/>
      <c r="AB54" s="43"/>
      <c r="AC54" s="43"/>
      <c r="AD54" s="43"/>
      <c r="AE54" s="43"/>
      <c r="AF54" s="43">
        <v>1.2</v>
      </c>
      <c r="AG54" s="43"/>
      <c r="AH54" s="43"/>
      <c r="AI54" s="43"/>
      <c r="AJ54" s="43">
        <v>4.5418000000000003</v>
      </c>
      <c r="AK54" s="43">
        <v>0</v>
      </c>
      <c r="AL54" s="43">
        <v>1.7193000000000001</v>
      </c>
      <c r="AM54" s="43">
        <v>50.887999999999998</v>
      </c>
      <c r="AN54" s="43">
        <v>24.041029999999999</v>
      </c>
      <c r="AO54" s="43">
        <v>28.682600000000001</v>
      </c>
      <c r="AP54" s="43">
        <v>1.2</v>
      </c>
      <c r="AQ54" s="43">
        <v>164.26</v>
      </c>
      <c r="AR54" s="43"/>
      <c r="AS54" s="43">
        <v>37.484699999999997</v>
      </c>
      <c r="AT54" s="43">
        <v>31.63</v>
      </c>
      <c r="AU54" s="43"/>
      <c r="AV54" s="43">
        <v>194.34698</v>
      </c>
      <c r="AW54" s="43">
        <v>37.316800000000001</v>
      </c>
      <c r="AX54" s="43"/>
      <c r="AY54" s="43"/>
      <c r="AZ54" s="43"/>
      <c r="BA54" s="43">
        <v>5.3</v>
      </c>
      <c r="BB54" s="43"/>
      <c r="BC54" s="43">
        <v>72.447479999999999</v>
      </c>
      <c r="BD54" s="43"/>
      <c r="BE54" s="43">
        <v>18.61</v>
      </c>
      <c r="BF54" s="43"/>
      <c r="BG54" s="43"/>
      <c r="BH54" s="43"/>
      <c r="BI54" s="43">
        <v>12.194889999999999</v>
      </c>
      <c r="BJ54" s="43"/>
      <c r="BK54" s="43">
        <v>5.4420700000000002</v>
      </c>
      <c r="BL54" s="43"/>
      <c r="BM54" s="43"/>
      <c r="BN54" s="43">
        <v>58.67</v>
      </c>
      <c r="BO54" s="43">
        <v>1.98</v>
      </c>
      <c r="BP54" s="43">
        <v>149.06049999999999</v>
      </c>
      <c r="BQ54" s="43"/>
      <c r="BR54" s="43">
        <v>4.5869799999999996</v>
      </c>
      <c r="BS54" s="43">
        <v>120.95032999999999</v>
      </c>
      <c r="BT54" s="43">
        <v>15.098710000000001</v>
      </c>
      <c r="BU54" s="43"/>
      <c r="BV54" s="43">
        <v>33.3566</v>
      </c>
      <c r="BW54" s="43">
        <v>3.8564400000000001</v>
      </c>
      <c r="BX54" s="43"/>
      <c r="BY54" s="43"/>
      <c r="BZ54" s="43">
        <v>89.876180000000005</v>
      </c>
      <c r="CA54" s="43">
        <v>6.7709999999999999</v>
      </c>
      <c r="CB54" s="43">
        <v>0.40899999999999997</v>
      </c>
      <c r="CC54" s="43">
        <v>0.63900000000000001</v>
      </c>
      <c r="CD54" s="43">
        <v>21.96837</v>
      </c>
      <c r="CE54" s="43">
        <v>444.89199000000002</v>
      </c>
      <c r="CF54" s="43">
        <v>11.526899999999999</v>
      </c>
      <c r="CG54" s="43">
        <v>153.81039999999999</v>
      </c>
      <c r="CH54" s="43">
        <v>17.663070000000001</v>
      </c>
      <c r="CI54" s="43"/>
      <c r="CJ54" s="43"/>
      <c r="CK54" s="43">
        <v>17.352699999999999</v>
      </c>
      <c r="CL54" s="43">
        <v>5.0976499999999998</v>
      </c>
      <c r="CM54" s="43"/>
      <c r="CN54" s="43"/>
      <c r="CO54" s="43">
        <v>8.5370600000000003</v>
      </c>
      <c r="CP54" s="43">
        <v>295.20999999999998</v>
      </c>
      <c r="CQ54" s="43"/>
      <c r="CR54" s="43">
        <v>34.576999999999998</v>
      </c>
      <c r="CS54" s="43"/>
      <c r="CT54" s="43">
        <v>15.952439999999999</v>
      </c>
    </row>
    <row r="55" spans="1:98" ht="15.6" x14ac:dyDescent="0.3">
      <c r="A55" s="1"/>
      <c r="B55" s="42" t="s">
        <v>64</v>
      </c>
      <c r="C55" s="43"/>
      <c r="D55" s="43"/>
      <c r="E55" s="43">
        <v>33.146250000000002</v>
      </c>
      <c r="F55" s="43">
        <v>12.554</v>
      </c>
      <c r="G55" s="43"/>
      <c r="H55" s="43"/>
      <c r="I55" s="43"/>
      <c r="J55" s="43"/>
      <c r="K55" s="43">
        <v>20.9329</v>
      </c>
      <c r="L55" s="43">
        <v>27.993600000000001</v>
      </c>
      <c r="M55" s="43">
        <v>13.574400000000001</v>
      </c>
      <c r="N55" s="43">
        <v>10.48</v>
      </c>
      <c r="O55" s="43">
        <v>31.731999999999999</v>
      </c>
      <c r="P55" s="43"/>
      <c r="Q55" s="43"/>
      <c r="R55" s="43">
        <v>51.12</v>
      </c>
      <c r="S55" s="43"/>
      <c r="T55" s="43">
        <v>36.846699999999998</v>
      </c>
      <c r="U55" s="43"/>
      <c r="V55" s="43">
        <v>8.5</v>
      </c>
      <c r="W55" s="43"/>
      <c r="X55" s="43">
        <v>135.42497</v>
      </c>
      <c r="Y55" s="43"/>
      <c r="Z55" s="43">
        <v>8.0264799999999994</v>
      </c>
      <c r="AA55" s="43"/>
      <c r="AB55" s="43"/>
      <c r="AC55" s="43"/>
      <c r="AD55" s="43"/>
      <c r="AE55" s="43"/>
      <c r="AF55" s="43">
        <v>1.2</v>
      </c>
      <c r="AG55" s="43"/>
      <c r="AH55" s="43"/>
      <c r="AI55" s="43"/>
      <c r="AJ55" s="43">
        <v>5.2758599999999998</v>
      </c>
      <c r="AK55" s="43">
        <v>0</v>
      </c>
      <c r="AL55" s="43">
        <v>1.4258999999999999</v>
      </c>
      <c r="AM55" s="43">
        <v>50.567300000000003</v>
      </c>
      <c r="AN55" s="43">
        <v>23.93966</v>
      </c>
      <c r="AO55" s="43">
        <v>28.397300000000001</v>
      </c>
      <c r="AP55" s="43">
        <v>0.83</v>
      </c>
      <c r="AQ55" s="43">
        <v>162.6</v>
      </c>
      <c r="AR55" s="43"/>
      <c r="AS55" s="43">
        <v>37.704500000000003</v>
      </c>
      <c r="AT55" s="43">
        <v>31.82</v>
      </c>
      <c r="AU55" s="43"/>
      <c r="AV55" s="43">
        <v>192.9521</v>
      </c>
      <c r="AW55" s="43">
        <v>36.2361</v>
      </c>
      <c r="AX55" s="43"/>
      <c r="AY55" s="43"/>
      <c r="AZ55" s="43"/>
      <c r="BA55" s="43">
        <v>5.2</v>
      </c>
      <c r="BB55" s="43"/>
      <c r="BC55" s="43">
        <v>72.807540000000003</v>
      </c>
      <c r="BD55" s="43"/>
      <c r="BE55" s="43">
        <v>18.61</v>
      </c>
      <c r="BF55" s="43"/>
      <c r="BG55" s="43"/>
      <c r="BH55" s="43"/>
      <c r="BI55" s="43">
        <v>12.15011</v>
      </c>
      <c r="BJ55" s="43"/>
      <c r="BK55" s="43">
        <v>5.4442300000000001</v>
      </c>
      <c r="BL55" s="43"/>
      <c r="BM55" s="43"/>
      <c r="BN55" s="43">
        <v>56.05</v>
      </c>
      <c r="BO55" s="43">
        <v>1.99</v>
      </c>
      <c r="BP55" s="43">
        <v>148.67454000000001</v>
      </c>
      <c r="BQ55" s="43"/>
      <c r="BR55" s="43">
        <v>4.55844</v>
      </c>
      <c r="BS55" s="43">
        <v>122.99435</v>
      </c>
      <c r="BT55" s="43">
        <v>15.48799</v>
      </c>
      <c r="BU55" s="43"/>
      <c r="BV55" s="43">
        <v>34.5871</v>
      </c>
      <c r="BW55" s="43">
        <v>3.8369499999999999</v>
      </c>
      <c r="BX55" s="43"/>
      <c r="BY55" s="43"/>
      <c r="BZ55" s="43">
        <v>90.27816</v>
      </c>
      <c r="CA55" s="43">
        <v>6.8369999999999997</v>
      </c>
      <c r="CB55" s="43">
        <v>0.36980000000000002</v>
      </c>
      <c r="CC55" s="43">
        <v>0.66600000000000004</v>
      </c>
      <c r="CD55" s="43">
        <v>22.05958</v>
      </c>
      <c r="CE55" s="43">
        <v>458.85606999999999</v>
      </c>
      <c r="CF55" s="43">
        <v>11.653600000000001</v>
      </c>
      <c r="CG55" s="43">
        <v>141.8494</v>
      </c>
      <c r="CH55" s="43">
        <v>17.767800000000001</v>
      </c>
      <c r="CI55" s="43"/>
      <c r="CJ55" s="43"/>
      <c r="CK55" s="43">
        <v>16.418299999999999</v>
      </c>
      <c r="CL55" s="43">
        <v>5.0708599999999997</v>
      </c>
      <c r="CM55" s="43"/>
      <c r="CN55" s="43"/>
      <c r="CO55" s="43">
        <v>8.8021700000000003</v>
      </c>
      <c r="CP55" s="43">
        <v>299.22000000000003</v>
      </c>
      <c r="CQ55" s="43"/>
      <c r="CR55" s="43">
        <v>36.56</v>
      </c>
      <c r="CS55" s="43"/>
      <c r="CT55" s="43">
        <v>15.391299999999999</v>
      </c>
    </row>
    <row r="56" spans="1:98" ht="31.35" customHeight="1" x14ac:dyDescent="0.3">
      <c r="A56" s="1"/>
      <c r="B56" s="44" t="s">
        <v>935</v>
      </c>
      <c r="C56" s="45">
        <v>0</v>
      </c>
      <c r="D56" s="45">
        <v>0</v>
      </c>
      <c r="E56" s="45">
        <v>693.26050999999995</v>
      </c>
      <c r="F56" s="45">
        <v>293.07799999999997</v>
      </c>
      <c r="G56" s="45">
        <v>0</v>
      </c>
      <c r="H56" s="45">
        <v>0</v>
      </c>
      <c r="I56" s="45">
        <v>0</v>
      </c>
      <c r="J56" s="45">
        <v>0</v>
      </c>
      <c r="K56" s="45">
        <v>476.34129999999999</v>
      </c>
      <c r="L56" s="45">
        <v>672.87170000000003</v>
      </c>
      <c r="M56" s="45">
        <v>313.61944999999997</v>
      </c>
      <c r="N56" s="45">
        <v>314.89</v>
      </c>
      <c r="O56" s="45">
        <v>738.94600000000003</v>
      </c>
      <c r="P56" s="45">
        <v>0</v>
      </c>
      <c r="Q56" s="45">
        <v>0</v>
      </c>
      <c r="R56" s="45">
        <v>1166.1485</v>
      </c>
      <c r="S56" s="45">
        <v>0</v>
      </c>
      <c r="T56" s="45">
        <v>741.23514999999998</v>
      </c>
      <c r="U56" s="45">
        <v>0</v>
      </c>
      <c r="V56" s="45">
        <v>208.35</v>
      </c>
      <c r="W56" s="45">
        <v>0</v>
      </c>
      <c r="X56" s="45">
        <v>2315.5331649999998</v>
      </c>
      <c r="Y56" s="45">
        <v>0</v>
      </c>
      <c r="Z56" s="45">
        <v>213.155585</v>
      </c>
      <c r="AA56" s="45">
        <v>0</v>
      </c>
      <c r="AB56" s="45">
        <v>0</v>
      </c>
      <c r="AC56" s="45">
        <v>0</v>
      </c>
      <c r="AD56" s="45">
        <v>0</v>
      </c>
      <c r="AE56" s="45">
        <v>0</v>
      </c>
      <c r="AF56" s="45">
        <v>32.950000000000003</v>
      </c>
      <c r="AG56" s="45">
        <v>0</v>
      </c>
      <c r="AH56" s="45">
        <v>0</v>
      </c>
      <c r="AI56" s="45">
        <v>0</v>
      </c>
      <c r="AJ56" s="45">
        <v>118.96792499999999</v>
      </c>
      <c r="AK56" s="45">
        <v>0</v>
      </c>
      <c r="AL56" s="45">
        <v>77.135300000000001</v>
      </c>
      <c r="AM56" s="45">
        <v>1192.78125</v>
      </c>
      <c r="AN56" s="45">
        <v>562.912825</v>
      </c>
      <c r="AO56" s="45">
        <v>673.92060000000004</v>
      </c>
      <c r="AP56" s="45">
        <v>18.010000000000002</v>
      </c>
      <c r="AQ56" s="45">
        <v>3850.51</v>
      </c>
      <c r="AR56" s="45">
        <v>0</v>
      </c>
      <c r="AS56" s="45">
        <v>840.55643999999995</v>
      </c>
      <c r="AT56" s="45">
        <v>763.80499999999995</v>
      </c>
      <c r="AU56" s="45">
        <v>0</v>
      </c>
      <c r="AV56" s="45">
        <v>4395.9287649999997</v>
      </c>
      <c r="AW56" s="45">
        <v>883.15125</v>
      </c>
      <c r="AX56" s="45">
        <v>0</v>
      </c>
      <c r="AY56" s="45">
        <v>0</v>
      </c>
      <c r="AZ56" s="45">
        <v>0</v>
      </c>
      <c r="BA56" s="45">
        <v>124.5</v>
      </c>
      <c r="BB56" s="45">
        <v>0</v>
      </c>
      <c r="BC56" s="45">
        <v>1569.0448100000001</v>
      </c>
      <c r="BD56" s="45">
        <v>0</v>
      </c>
      <c r="BE56" s="45">
        <v>451.43</v>
      </c>
      <c r="BF56" s="45">
        <v>0</v>
      </c>
      <c r="BG56" s="45">
        <v>0</v>
      </c>
      <c r="BH56" s="45">
        <v>0</v>
      </c>
      <c r="BI56" s="45">
        <v>342.27945</v>
      </c>
      <c r="BJ56" s="45">
        <v>0</v>
      </c>
      <c r="BK56" s="45">
        <v>134.74773500000001</v>
      </c>
      <c r="BL56" s="45">
        <v>0</v>
      </c>
      <c r="BM56" s="45">
        <v>0</v>
      </c>
      <c r="BN56" s="45">
        <v>1088.56</v>
      </c>
      <c r="BO56" s="45">
        <v>50.68</v>
      </c>
      <c r="BP56" s="45">
        <v>3560.2893300000001</v>
      </c>
      <c r="BQ56" s="45">
        <v>0</v>
      </c>
      <c r="BR56" s="45">
        <v>108.771885</v>
      </c>
      <c r="BS56" s="45">
        <v>2768.07575</v>
      </c>
      <c r="BT56" s="45">
        <v>343.07328000000001</v>
      </c>
      <c r="BU56" s="45">
        <v>0</v>
      </c>
      <c r="BV56" s="45">
        <v>738.97175000000004</v>
      </c>
      <c r="BW56" s="45">
        <v>93.491924999999995</v>
      </c>
      <c r="BX56" s="45">
        <v>0</v>
      </c>
      <c r="BY56" s="45">
        <v>0</v>
      </c>
      <c r="BZ56" s="45">
        <v>2130.2670899999998</v>
      </c>
      <c r="CA56" s="45">
        <v>432.04199999999997</v>
      </c>
      <c r="CB56" s="45">
        <v>20.33465</v>
      </c>
      <c r="CC56" s="45">
        <v>16.127500000000001</v>
      </c>
      <c r="CD56" s="45">
        <v>588.37845500000003</v>
      </c>
      <c r="CE56" s="45">
        <v>10969.374145</v>
      </c>
      <c r="CF56" s="45">
        <v>264.04809999999998</v>
      </c>
      <c r="CG56" s="45">
        <v>3666.3942499999998</v>
      </c>
      <c r="CH56" s="45">
        <v>401.34365500000001</v>
      </c>
      <c r="CI56" s="45">
        <v>0</v>
      </c>
      <c r="CJ56" s="45">
        <v>0</v>
      </c>
      <c r="CK56" s="45">
        <v>354.81360000000001</v>
      </c>
      <c r="CL56" s="45">
        <v>114.987065</v>
      </c>
      <c r="CM56" s="45">
        <v>0</v>
      </c>
      <c r="CN56" s="45">
        <v>0</v>
      </c>
      <c r="CO56" s="45">
        <v>241.00709499999999</v>
      </c>
      <c r="CP56" s="45">
        <v>6839.78</v>
      </c>
      <c r="CQ56" s="45">
        <v>0</v>
      </c>
      <c r="CR56" s="45">
        <v>887.25049999999999</v>
      </c>
      <c r="CS56" s="45">
        <v>0</v>
      </c>
      <c r="CT56" s="45">
        <v>343.34126500000002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zoomScaleNormal="70" workbookViewId="0">
      <pane xSplit="2" ySplit="6" topLeftCell="C46" activePane="bottomRight" state="frozen"/>
      <selection pane="topRight" activeCell="C1" sqref="C1"/>
      <selection pane="bottomLeft" activeCell="A7" sqref="A7"/>
      <selection pane="bottomRight" activeCell="P7" sqref="P7"/>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940</v>
      </c>
      <c r="C5" s="1"/>
      <c r="D5" s="1"/>
      <c r="E5" s="1"/>
      <c r="F5" s="1"/>
      <c r="G5" s="1"/>
      <c r="H5" s="1"/>
      <c r="I5" s="1"/>
      <c r="J5" s="1"/>
      <c r="K5" s="1"/>
      <c r="L5" s="1"/>
      <c r="M5" s="1"/>
      <c r="N5" s="1"/>
      <c r="O5" s="1"/>
      <c r="P5" s="1"/>
      <c r="Q5" s="1"/>
      <c r="R5" s="1"/>
      <c r="S5" s="1"/>
      <c r="T5" s="1"/>
      <c r="U5" s="1"/>
      <c r="V5" s="1"/>
      <c r="W5" s="1"/>
      <c r="X5" s="1"/>
    </row>
    <row r="6" spans="1:24" ht="48" x14ac:dyDescent="0.3">
      <c r="A6" s="1"/>
      <c r="B6" s="37" t="s">
        <v>577</v>
      </c>
      <c r="C6" s="48" t="s">
        <v>941</v>
      </c>
      <c r="D6" s="48" t="s">
        <v>942</v>
      </c>
      <c r="E6" s="48" t="s">
        <v>943</v>
      </c>
      <c r="F6" s="48" t="s">
        <v>944</v>
      </c>
      <c r="G6" s="48" t="s">
        <v>3251</v>
      </c>
      <c r="H6" s="48" t="s">
        <v>3252</v>
      </c>
      <c r="I6" s="48" t="s">
        <v>3253</v>
      </c>
      <c r="J6" s="48" t="s">
        <v>3254</v>
      </c>
      <c r="K6" s="48" t="s">
        <v>3255</v>
      </c>
      <c r="L6" s="48" t="s">
        <v>945</v>
      </c>
      <c r="M6" s="48" t="s">
        <v>946</v>
      </c>
      <c r="N6" s="48" t="s">
        <v>947</v>
      </c>
      <c r="O6" s="48" t="s">
        <v>948</v>
      </c>
      <c r="P6" s="37" t="s">
        <v>949</v>
      </c>
      <c r="Q6" s="1"/>
      <c r="R6" s="1"/>
      <c r="S6" s="1"/>
      <c r="T6" s="1"/>
      <c r="U6" s="49" t="s">
        <v>3</v>
      </c>
      <c r="V6" s="49" t="s">
        <v>33</v>
      </c>
      <c r="W6" s="49" t="s">
        <v>950</v>
      </c>
      <c r="X6" s="49" t="s">
        <v>951</v>
      </c>
    </row>
    <row r="7" spans="1:24" x14ac:dyDescent="0.3">
      <c r="A7" s="1"/>
      <c r="B7" s="50" t="s">
        <v>798</v>
      </c>
      <c r="C7" s="51">
        <v>1137.8</v>
      </c>
      <c r="D7" s="51">
        <v>3551.65</v>
      </c>
      <c r="E7" s="51">
        <v>1404.9</v>
      </c>
      <c r="F7" s="51">
        <v>48.8</v>
      </c>
      <c r="G7" s="51"/>
      <c r="H7" s="51"/>
      <c r="I7" s="51"/>
      <c r="J7" s="51">
        <f>DESPACHO_EJECUTADO!FC11</f>
        <v>37.200000000000003</v>
      </c>
      <c r="K7" s="51"/>
      <c r="L7" s="51">
        <v>15</v>
      </c>
      <c r="M7" s="51">
        <v>8.6999999999999993</v>
      </c>
      <c r="N7" s="51">
        <v>0</v>
      </c>
      <c r="O7" s="51">
        <v>470.6</v>
      </c>
      <c r="P7" s="51">
        <f>SUM(C7:O7)</f>
        <v>6674.6500000000005</v>
      </c>
      <c r="Q7" s="1"/>
      <c r="R7" s="1"/>
      <c r="S7" s="1"/>
      <c r="T7" s="1"/>
      <c r="U7" s="210" t="s">
        <v>619</v>
      </c>
      <c r="V7" s="52" t="s">
        <v>952</v>
      </c>
      <c r="W7" s="53">
        <v>390.8</v>
      </c>
      <c r="X7" s="53" t="s">
        <v>953</v>
      </c>
    </row>
    <row r="8" spans="1:24" x14ac:dyDescent="0.3">
      <c r="A8" s="1"/>
      <c r="B8" s="54" t="s">
        <v>799</v>
      </c>
      <c r="C8" s="55">
        <v>1132.9000000000001</v>
      </c>
      <c r="D8" s="55">
        <v>3512.21</v>
      </c>
      <c r="E8" s="55">
        <v>1326</v>
      </c>
      <c r="F8" s="55">
        <v>48.7</v>
      </c>
      <c r="G8" s="55"/>
      <c r="H8" s="55"/>
      <c r="I8" s="55"/>
      <c r="J8" s="55">
        <f>DESPACHO_EJECUTADO!FC12</f>
        <v>38</v>
      </c>
      <c r="K8" s="55"/>
      <c r="L8" s="55">
        <v>15.1</v>
      </c>
      <c r="M8" s="55">
        <v>8.6999999999999993</v>
      </c>
      <c r="N8" s="55">
        <v>0</v>
      </c>
      <c r="O8" s="55">
        <v>479.7</v>
      </c>
      <c r="P8" s="55">
        <f t="shared" ref="P8:P54" si="0">SUM(C8:O8)</f>
        <v>6561.31</v>
      </c>
      <c r="Q8" s="1"/>
      <c r="R8" s="1"/>
      <c r="S8" s="1"/>
      <c r="T8" s="1"/>
      <c r="U8" s="210" t="s">
        <v>620</v>
      </c>
      <c r="V8" s="52" t="s">
        <v>954</v>
      </c>
      <c r="W8" s="53">
        <v>14.15</v>
      </c>
      <c r="X8" s="53" t="s">
        <v>953</v>
      </c>
    </row>
    <row r="9" spans="1:24" x14ac:dyDescent="0.3">
      <c r="A9" s="1"/>
      <c r="B9" s="54" t="s">
        <v>800</v>
      </c>
      <c r="C9" s="55">
        <v>1123.9000000000001</v>
      </c>
      <c r="D9" s="55">
        <v>3403.04</v>
      </c>
      <c r="E9" s="55">
        <v>1340.1</v>
      </c>
      <c r="F9" s="55">
        <v>32.6</v>
      </c>
      <c r="G9" s="55"/>
      <c r="H9" s="55"/>
      <c r="I9" s="55"/>
      <c r="J9" s="55">
        <f>DESPACHO_EJECUTADO!FC13</f>
        <v>38.6</v>
      </c>
      <c r="K9" s="55"/>
      <c r="L9" s="55">
        <v>15</v>
      </c>
      <c r="M9" s="55">
        <v>4.3</v>
      </c>
      <c r="N9" s="55">
        <v>0</v>
      </c>
      <c r="O9" s="55">
        <v>493.2</v>
      </c>
      <c r="P9" s="55">
        <f t="shared" si="0"/>
        <v>6450.7400000000016</v>
      </c>
      <c r="Q9" s="1"/>
      <c r="R9" s="1"/>
      <c r="S9" s="1"/>
      <c r="T9" s="1"/>
      <c r="U9" s="210" t="s">
        <v>621</v>
      </c>
      <c r="V9" s="52" t="s">
        <v>955</v>
      </c>
      <c r="W9" s="53">
        <v>5.2</v>
      </c>
      <c r="X9" s="53" t="s">
        <v>953</v>
      </c>
    </row>
    <row r="10" spans="1:24" x14ac:dyDescent="0.3">
      <c r="A10" s="1"/>
      <c r="B10" s="54" t="s">
        <v>801</v>
      </c>
      <c r="C10" s="55">
        <v>1130.3</v>
      </c>
      <c r="D10" s="55">
        <v>3341.62</v>
      </c>
      <c r="E10" s="55">
        <v>1338.9</v>
      </c>
      <c r="F10" s="55">
        <v>25</v>
      </c>
      <c r="G10" s="55"/>
      <c r="H10" s="55"/>
      <c r="I10" s="55"/>
      <c r="J10" s="55">
        <f>DESPACHO_EJECUTADO!FC14</f>
        <v>38.700000000000003</v>
      </c>
      <c r="K10" s="55"/>
      <c r="L10" s="55">
        <v>15</v>
      </c>
      <c r="M10" s="55">
        <v>4.3</v>
      </c>
      <c r="N10" s="55">
        <v>0</v>
      </c>
      <c r="O10" s="55">
        <v>486.1</v>
      </c>
      <c r="P10" s="55">
        <f t="shared" si="0"/>
        <v>6379.92</v>
      </c>
      <c r="Q10" s="1"/>
      <c r="R10" s="1"/>
      <c r="S10" s="1"/>
      <c r="T10" s="1"/>
      <c r="U10" s="210" t="s">
        <v>66</v>
      </c>
      <c r="V10" s="52" t="s">
        <v>67</v>
      </c>
      <c r="W10" s="53" t="s">
        <v>953</v>
      </c>
      <c r="X10" s="53">
        <v>4968.3</v>
      </c>
    </row>
    <row r="11" spans="1:24" x14ac:dyDescent="0.3">
      <c r="A11" s="1"/>
      <c r="B11" s="54" t="s">
        <v>802</v>
      </c>
      <c r="C11" s="55">
        <v>1124.3</v>
      </c>
      <c r="D11" s="55">
        <v>3260.37</v>
      </c>
      <c r="E11" s="55">
        <v>1342.5</v>
      </c>
      <c r="F11" s="55">
        <v>25.1</v>
      </c>
      <c r="G11" s="55"/>
      <c r="H11" s="55"/>
      <c r="I11" s="55"/>
      <c r="J11" s="55">
        <f>DESPACHO_EJECUTADO!FC15</f>
        <v>38.5</v>
      </c>
      <c r="K11" s="55"/>
      <c r="L11" s="55">
        <v>14.7</v>
      </c>
      <c r="M11" s="55">
        <v>4.3</v>
      </c>
      <c r="N11" s="55">
        <v>0</v>
      </c>
      <c r="O11" s="55">
        <v>504.4</v>
      </c>
      <c r="P11" s="55">
        <f t="shared" si="0"/>
        <v>6314.17</v>
      </c>
      <c r="Q11" s="1"/>
      <c r="R11" s="1"/>
      <c r="S11" s="1"/>
      <c r="T11" s="1"/>
      <c r="U11" s="210" t="s">
        <v>596</v>
      </c>
      <c r="V11" s="52" t="s">
        <v>956</v>
      </c>
      <c r="W11" s="53">
        <v>464.65</v>
      </c>
      <c r="X11" s="53" t="s">
        <v>953</v>
      </c>
    </row>
    <row r="12" spans="1:24" x14ac:dyDescent="0.3">
      <c r="A12" s="1"/>
      <c r="B12" s="54" t="s">
        <v>803</v>
      </c>
      <c r="C12" s="55">
        <v>1143.7</v>
      </c>
      <c r="D12" s="55">
        <v>3291.39</v>
      </c>
      <c r="E12" s="55">
        <v>1365.6</v>
      </c>
      <c r="F12" s="55">
        <v>25.2</v>
      </c>
      <c r="G12" s="55"/>
      <c r="H12" s="55"/>
      <c r="I12" s="55"/>
      <c r="J12" s="55">
        <f>DESPACHO_EJECUTADO!FC16</f>
        <v>38.700000000000003</v>
      </c>
      <c r="K12" s="55"/>
      <c r="L12" s="55">
        <v>14.8</v>
      </c>
      <c r="M12" s="55">
        <v>4.3</v>
      </c>
      <c r="N12" s="55">
        <v>0</v>
      </c>
      <c r="O12" s="55">
        <v>501.8</v>
      </c>
      <c r="P12" s="55">
        <f t="shared" si="0"/>
        <v>6385.4900000000007</v>
      </c>
      <c r="Q12" s="1"/>
      <c r="R12" s="1"/>
      <c r="S12" s="1"/>
      <c r="T12" s="1"/>
      <c r="U12" s="210" t="s">
        <v>594</v>
      </c>
      <c r="V12" s="52" t="s">
        <v>957</v>
      </c>
      <c r="W12" s="53" t="s">
        <v>953</v>
      </c>
      <c r="X12" s="53">
        <v>3353.1</v>
      </c>
    </row>
    <row r="13" spans="1:24" x14ac:dyDescent="0.3">
      <c r="A13" s="1"/>
      <c r="B13" s="54" t="s">
        <v>804</v>
      </c>
      <c r="C13" s="55">
        <v>1142.4000000000001</v>
      </c>
      <c r="D13" s="55">
        <v>3293.97</v>
      </c>
      <c r="E13" s="55">
        <v>1374.1</v>
      </c>
      <c r="F13" s="55">
        <v>24.8</v>
      </c>
      <c r="G13" s="55"/>
      <c r="H13" s="55"/>
      <c r="I13" s="55"/>
      <c r="J13" s="55">
        <f>DESPACHO_EJECUTADO!FC17</f>
        <v>38.200000000000003</v>
      </c>
      <c r="K13" s="55"/>
      <c r="L13" s="55">
        <v>14.8</v>
      </c>
      <c r="M13" s="55">
        <v>4.3</v>
      </c>
      <c r="N13" s="55">
        <v>0</v>
      </c>
      <c r="O13" s="55">
        <v>508.6</v>
      </c>
      <c r="P13" s="55">
        <f t="shared" si="0"/>
        <v>6401.17</v>
      </c>
      <c r="Q13" s="1"/>
      <c r="R13" s="1"/>
      <c r="S13" s="1"/>
      <c r="T13" s="1"/>
      <c r="U13" s="210"/>
      <c r="V13" s="52" t="s">
        <v>958</v>
      </c>
      <c r="W13" s="53">
        <v>1016.5</v>
      </c>
      <c r="X13" s="53" t="s">
        <v>953</v>
      </c>
    </row>
    <row r="14" spans="1:24" x14ac:dyDescent="0.3">
      <c r="A14" s="1"/>
      <c r="B14" s="56" t="s">
        <v>805</v>
      </c>
      <c r="C14" s="57">
        <v>1145.9000000000001</v>
      </c>
      <c r="D14" s="57">
        <v>3311.89</v>
      </c>
      <c r="E14" s="57">
        <v>1359.8</v>
      </c>
      <c r="F14" s="57">
        <v>25.1</v>
      </c>
      <c r="G14" s="57"/>
      <c r="H14" s="57"/>
      <c r="I14" s="57"/>
      <c r="J14" s="57">
        <f>DESPACHO_EJECUTADO!FC18</f>
        <v>38.200000000000003</v>
      </c>
      <c r="K14" s="57"/>
      <c r="L14" s="57">
        <v>15</v>
      </c>
      <c r="M14" s="57">
        <v>4.3</v>
      </c>
      <c r="N14" s="57">
        <v>0</v>
      </c>
      <c r="O14" s="57">
        <v>495</v>
      </c>
      <c r="P14" s="57">
        <f t="shared" si="0"/>
        <v>6395.1900000000005</v>
      </c>
      <c r="Q14" s="1"/>
      <c r="R14" s="1"/>
      <c r="S14" s="1"/>
      <c r="T14" s="1"/>
      <c r="U14" s="210" t="s">
        <v>70</v>
      </c>
      <c r="V14" s="52" t="s">
        <v>959</v>
      </c>
      <c r="W14" s="53">
        <v>160.5</v>
      </c>
      <c r="X14" s="53" t="s">
        <v>953</v>
      </c>
    </row>
    <row r="15" spans="1:24" x14ac:dyDescent="0.3">
      <c r="A15" s="1"/>
      <c r="B15" s="50" t="s">
        <v>806</v>
      </c>
      <c r="C15" s="51">
        <v>1137.9000000000001</v>
      </c>
      <c r="D15" s="51">
        <v>3269.03</v>
      </c>
      <c r="E15" s="51">
        <v>1370.9</v>
      </c>
      <c r="F15" s="51">
        <v>25</v>
      </c>
      <c r="G15" s="51"/>
      <c r="H15" s="51"/>
      <c r="I15" s="51"/>
      <c r="J15" s="51">
        <f>DESPACHO_EJECUTADO!FC19</f>
        <v>37.9</v>
      </c>
      <c r="K15" s="51"/>
      <c r="L15" s="51">
        <v>15</v>
      </c>
      <c r="M15" s="51">
        <v>4.3</v>
      </c>
      <c r="N15" s="51">
        <v>0</v>
      </c>
      <c r="O15" s="51">
        <v>472.9</v>
      </c>
      <c r="P15" s="51">
        <f t="shared" si="0"/>
        <v>6332.9299999999994</v>
      </c>
      <c r="Q15" s="1"/>
      <c r="R15" s="1"/>
      <c r="S15" s="1"/>
      <c r="T15" s="1"/>
      <c r="U15" s="210"/>
      <c r="V15" s="52" t="s">
        <v>960</v>
      </c>
      <c r="W15" s="53" t="s">
        <v>953</v>
      </c>
      <c r="X15" s="53">
        <v>242.55</v>
      </c>
    </row>
    <row r="16" spans="1:24" x14ac:dyDescent="0.3">
      <c r="A16" s="1"/>
      <c r="B16" s="54" t="s">
        <v>807</v>
      </c>
      <c r="C16" s="55">
        <v>1136.5</v>
      </c>
      <c r="D16" s="55">
        <v>3406.15</v>
      </c>
      <c r="E16" s="55">
        <v>1418.6</v>
      </c>
      <c r="F16" s="55">
        <v>0</v>
      </c>
      <c r="G16" s="55"/>
      <c r="H16" s="55"/>
      <c r="I16" s="55"/>
      <c r="J16" s="55">
        <f>DESPACHO_EJECUTADO!FC20</f>
        <v>36.9</v>
      </c>
      <c r="K16" s="55"/>
      <c r="L16" s="55">
        <v>14.5</v>
      </c>
      <c r="M16" s="55">
        <v>4.3</v>
      </c>
      <c r="N16" s="55">
        <v>0</v>
      </c>
      <c r="O16" s="55">
        <v>489.7</v>
      </c>
      <c r="P16" s="55">
        <f t="shared" si="0"/>
        <v>6506.65</v>
      </c>
      <c r="Q16" s="1"/>
      <c r="R16" s="1"/>
      <c r="S16" s="1"/>
      <c r="T16" s="1"/>
      <c r="U16" s="210"/>
      <c r="V16" s="52" t="s">
        <v>961</v>
      </c>
      <c r="W16" s="53" t="s">
        <v>953</v>
      </c>
      <c r="X16" s="53">
        <v>2149.6</v>
      </c>
    </row>
    <row r="17" spans="1:24" x14ac:dyDescent="0.3">
      <c r="A17" s="1"/>
      <c r="B17" s="54" t="s">
        <v>808</v>
      </c>
      <c r="C17" s="55">
        <v>1118.5999999999999</v>
      </c>
      <c r="D17" s="55">
        <v>3382.95</v>
      </c>
      <c r="E17" s="55">
        <v>1433.5</v>
      </c>
      <c r="F17" s="55">
        <v>0</v>
      </c>
      <c r="G17" s="55"/>
      <c r="H17" s="55"/>
      <c r="I17" s="55"/>
      <c r="J17" s="55">
        <f>DESPACHO_EJECUTADO!FC21</f>
        <v>37.700000000000003</v>
      </c>
      <c r="K17" s="55"/>
      <c r="L17" s="55">
        <v>14.6</v>
      </c>
      <c r="M17" s="55">
        <v>4.3</v>
      </c>
      <c r="N17" s="55">
        <v>0</v>
      </c>
      <c r="O17" s="55">
        <v>477.9</v>
      </c>
      <c r="P17" s="55">
        <f t="shared" si="0"/>
        <v>6469.5499999999993</v>
      </c>
      <c r="Q17" s="1"/>
      <c r="R17" s="1"/>
      <c r="S17" s="1"/>
      <c r="T17" s="1"/>
      <c r="U17" s="210"/>
      <c r="V17" s="52" t="s">
        <v>962</v>
      </c>
      <c r="W17" s="53" t="s">
        <v>953</v>
      </c>
      <c r="X17" s="53">
        <v>149.9</v>
      </c>
    </row>
    <row r="18" spans="1:24" x14ac:dyDescent="0.3">
      <c r="A18" s="1"/>
      <c r="B18" s="54" t="s">
        <v>809</v>
      </c>
      <c r="C18" s="55">
        <v>1132.2</v>
      </c>
      <c r="D18" s="55">
        <v>3467</v>
      </c>
      <c r="E18" s="55">
        <v>1495.6</v>
      </c>
      <c r="F18" s="55">
        <v>0</v>
      </c>
      <c r="G18" s="55"/>
      <c r="H18" s="55"/>
      <c r="I18" s="55"/>
      <c r="J18" s="55">
        <f>DESPACHO_EJECUTADO!FC22</f>
        <v>38</v>
      </c>
      <c r="K18" s="55"/>
      <c r="L18" s="55">
        <v>14.6</v>
      </c>
      <c r="M18" s="55">
        <v>4.3</v>
      </c>
      <c r="N18" s="55">
        <v>3.53</v>
      </c>
      <c r="O18" s="55">
        <v>418.4</v>
      </c>
      <c r="P18" s="55">
        <f t="shared" si="0"/>
        <v>6573.6299999999992</v>
      </c>
      <c r="Q18" s="1"/>
      <c r="R18" s="1"/>
      <c r="S18" s="1"/>
      <c r="T18" s="1"/>
      <c r="U18" s="210" t="s">
        <v>250</v>
      </c>
      <c r="V18" s="52" t="s">
        <v>963</v>
      </c>
      <c r="W18" s="53">
        <v>471.85</v>
      </c>
      <c r="X18" s="53" t="s">
        <v>953</v>
      </c>
    </row>
    <row r="19" spans="1:24" x14ac:dyDescent="0.3">
      <c r="A19" s="1"/>
      <c r="B19" s="54" t="s">
        <v>810</v>
      </c>
      <c r="C19" s="55">
        <v>1127</v>
      </c>
      <c r="D19" s="55">
        <v>3320.6</v>
      </c>
      <c r="E19" s="55">
        <v>1455.2</v>
      </c>
      <c r="F19" s="55">
        <v>0</v>
      </c>
      <c r="G19" s="55"/>
      <c r="H19" s="55"/>
      <c r="I19" s="55"/>
      <c r="J19" s="55">
        <f>DESPACHO_EJECUTADO!FC23</f>
        <v>37.799999999999997</v>
      </c>
      <c r="K19" s="55"/>
      <c r="L19" s="55">
        <v>15.1</v>
      </c>
      <c r="M19" s="55">
        <v>4.3</v>
      </c>
      <c r="N19" s="55">
        <v>79.94</v>
      </c>
      <c r="O19" s="55">
        <v>422.7</v>
      </c>
      <c r="P19" s="55">
        <f t="shared" si="0"/>
        <v>6462.64</v>
      </c>
      <c r="Q19" s="1"/>
      <c r="R19" s="1"/>
      <c r="S19" s="1"/>
      <c r="T19" s="1"/>
      <c r="U19" s="210"/>
      <c r="V19" s="52" t="s">
        <v>964</v>
      </c>
      <c r="W19" s="53">
        <v>389.4</v>
      </c>
      <c r="X19" s="53" t="s">
        <v>953</v>
      </c>
    </row>
    <row r="20" spans="1:24" x14ac:dyDescent="0.3">
      <c r="A20" s="1"/>
      <c r="B20" s="54" t="s">
        <v>811</v>
      </c>
      <c r="C20" s="55">
        <v>1127.9000000000001</v>
      </c>
      <c r="D20" s="55">
        <v>3273.37</v>
      </c>
      <c r="E20" s="55">
        <v>1371.8</v>
      </c>
      <c r="F20" s="55">
        <v>0</v>
      </c>
      <c r="G20" s="55"/>
      <c r="H20" s="55"/>
      <c r="I20" s="55"/>
      <c r="J20" s="55">
        <f>DESPACHO_EJECUTADO!FC24</f>
        <v>37.9</v>
      </c>
      <c r="K20" s="55"/>
      <c r="L20" s="55">
        <v>14.8</v>
      </c>
      <c r="M20" s="55">
        <v>4.3</v>
      </c>
      <c r="N20" s="55">
        <v>299.03899999999999</v>
      </c>
      <c r="O20" s="55">
        <v>389.1</v>
      </c>
      <c r="P20" s="55">
        <f t="shared" si="0"/>
        <v>6518.2090000000007</v>
      </c>
      <c r="Q20" s="1"/>
      <c r="R20" s="1"/>
      <c r="S20" s="1"/>
      <c r="T20" s="1"/>
      <c r="U20" s="210"/>
      <c r="V20" s="52" t="s">
        <v>965</v>
      </c>
      <c r="W20" s="53">
        <v>485.9</v>
      </c>
      <c r="X20" s="53" t="s">
        <v>953</v>
      </c>
    </row>
    <row r="21" spans="1:24" x14ac:dyDescent="0.3">
      <c r="A21" s="1"/>
      <c r="B21" s="54" t="s">
        <v>812</v>
      </c>
      <c r="C21" s="55">
        <v>1129</v>
      </c>
      <c r="D21" s="55">
        <v>3330.48</v>
      </c>
      <c r="E21" s="55">
        <v>1386.4</v>
      </c>
      <c r="F21" s="55">
        <v>0</v>
      </c>
      <c r="G21" s="55"/>
      <c r="H21" s="55"/>
      <c r="I21" s="55"/>
      <c r="J21" s="55">
        <f>DESPACHO_EJECUTADO!FC25</f>
        <v>37.6</v>
      </c>
      <c r="K21" s="55"/>
      <c r="L21" s="55">
        <v>14.6</v>
      </c>
      <c r="M21" s="55">
        <v>4.3</v>
      </c>
      <c r="N21" s="55">
        <v>481.15499999999997</v>
      </c>
      <c r="O21" s="55">
        <v>344.5</v>
      </c>
      <c r="P21" s="55">
        <f t="shared" si="0"/>
        <v>6728.0349999999999</v>
      </c>
      <c r="Q21" s="1"/>
      <c r="R21" s="1"/>
      <c r="S21" s="1"/>
      <c r="T21" s="1"/>
      <c r="U21" s="210"/>
      <c r="V21" s="52" t="s">
        <v>966</v>
      </c>
      <c r="W21" s="53">
        <v>232.85</v>
      </c>
      <c r="X21" s="53" t="s">
        <v>953</v>
      </c>
    </row>
    <row r="22" spans="1:24" x14ac:dyDescent="0.3">
      <c r="A22" s="1"/>
      <c r="B22" s="56" t="s">
        <v>813</v>
      </c>
      <c r="C22" s="57">
        <v>1127.8</v>
      </c>
      <c r="D22" s="57">
        <v>3431.81</v>
      </c>
      <c r="E22" s="57">
        <v>1378.6</v>
      </c>
      <c r="F22" s="57">
        <v>0</v>
      </c>
      <c r="G22" s="57"/>
      <c r="H22" s="57"/>
      <c r="I22" s="57"/>
      <c r="J22" s="57">
        <f>DESPACHO_EJECUTADO!FC26</f>
        <v>38</v>
      </c>
      <c r="K22" s="57"/>
      <c r="L22" s="57">
        <v>15</v>
      </c>
      <c r="M22" s="57">
        <v>4.3</v>
      </c>
      <c r="N22" s="57">
        <v>594.14499999999998</v>
      </c>
      <c r="O22" s="57">
        <v>290.3</v>
      </c>
      <c r="P22" s="57">
        <f t="shared" si="0"/>
        <v>6879.954999999999</v>
      </c>
      <c r="Q22" s="1"/>
      <c r="R22" s="1"/>
      <c r="S22" s="1"/>
      <c r="T22" s="1"/>
      <c r="U22" s="210" t="s">
        <v>590</v>
      </c>
      <c r="V22" s="52" t="s">
        <v>967</v>
      </c>
      <c r="W22" s="53">
        <v>3945.35</v>
      </c>
      <c r="X22" s="53" t="s">
        <v>953</v>
      </c>
    </row>
    <row r="23" spans="1:24" x14ac:dyDescent="0.3">
      <c r="A23" s="1"/>
      <c r="B23" s="50" t="s">
        <v>814</v>
      </c>
      <c r="C23" s="51">
        <v>1124.0999999999999</v>
      </c>
      <c r="D23" s="51">
        <v>3436.89</v>
      </c>
      <c r="E23" s="51">
        <v>1559.7</v>
      </c>
      <c r="F23" s="51">
        <v>0</v>
      </c>
      <c r="G23" s="51"/>
      <c r="H23" s="51"/>
      <c r="I23" s="51"/>
      <c r="J23" s="51">
        <f>DESPACHO_EJECUTADO!FC27</f>
        <v>37.799999999999997</v>
      </c>
      <c r="K23" s="51"/>
      <c r="L23" s="51">
        <v>15.1</v>
      </c>
      <c r="M23" s="51">
        <v>4.3</v>
      </c>
      <c r="N23" s="51">
        <v>616.28399999999999</v>
      </c>
      <c r="O23" s="51">
        <v>304.2</v>
      </c>
      <c r="P23" s="51">
        <f t="shared" si="0"/>
        <v>7098.3739999999998</v>
      </c>
      <c r="Q23" s="1"/>
      <c r="R23" s="1"/>
      <c r="S23" s="1"/>
      <c r="T23" s="1"/>
      <c r="U23" s="210" t="s">
        <v>254</v>
      </c>
      <c r="V23" s="52" t="s">
        <v>968</v>
      </c>
      <c r="W23" s="53" t="s">
        <v>953</v>
      </c>
      <c r="X23" s="53">
        <v>175.85</v>
      </c>
    </row>
    <row r="24" spans="1:24" x14ac:dyDescent="0.3">
      <c r="A24" s="1"/>
      <c r="B24" s="54" t="s">
        <v>815</v>
      </c>
      <c r="C24" s="55">
        <v>1122.3</v>
      </c>
      <c r="D24" s="55">
        <v>3556.93</v>
      </c>
      <c r="E24" s="55">
        <v>1660</v>
      </c>
      <c r="F24" s="55">
        <v>0</v>
      </c>
      <c r="G24" s="55"/>
      <c r="H24" s="55"/>
      <c r="I24" s="55"/>
      <c r="J24" s="55">
        <f>DESPACHO_EJECUTADO!FC28</f>
        <v>37.200000000000003</v>
      </c>
      <c r="K24" s="55"/>
      <c r="L24" s="55">
        <v>14</v>
      </c>
      <c r="M24" s="55">
        <v>4.3</v>
      </c>
      <c r="N24" s="55">
        <v>632.37400000000002</v>
      </c>
      <c r="O24" s="55">
        <v>317.8</v>
      </c>
      <c r="P24" s="55">
        <f t="shared" si="0"/>
        <v>7344.9039999999995</v>
      </c>
      <c r="Q24" s="1"/>
      <c r="R24" s="1"/>
      <c r="S24" s="1"/>
      <c r="T24" s="1"/>
      <c r="U24" s="210"/>
      <c r="V24" s="52" t="s">
        <v>969</v>
      </c>
      <c r="W24" s="53" t="s">
        <v>953</v>
      </c>
      <c r="X24" s="53">
        <v>85.5</v>
      </c>
    </row>
    <row r="25" spans="1:24" x14ac:dyDescent="0.3">
      <c r="A25" s="1"/>
      <c r="B25" s="54" t="s">
        <v>816</v>
      </c>
      <c r="C25" s="55">
        <v>1121.5</v>
      </c>
      <c r="D25" s="55">
        <v>3502.44</v>
      </c>
      <c r="E25" s="55">
        <v>1678.8</v>
      </c>
      <c r="F25" s="55">
        <v>0</v>
      </c>
      <c r="G25" s="55"/>
      <c r="H25" s="55"/>
      <c r="I25" s="55"/>
      <c r="J25" s="55">
        <f>DESPACHO_EJECUTADO!FC29</f>
        <v>36.9</v>
      </c>
      <c r="K25" s="55"/>
      <c r="L25" s="55">
        <v>14.6</v>
      </c>
      <c r="M25" s="55">
        <v>4.3</v>
      </c>
      <c r="N25" s="55">
        <v>633.89700000000005</v>
      </c>
      <c r="O25" s="55">
        <v>336.6</v>
      </c>
      <c r="P25" s="55">
        <f t="shared" si="0"/>
        <v>7329.0370000000012</v>
      </c>
      <c r="Q25" s="1"/>
      <c r="R25" s="1"/>
      <c r="S25" s="1"/>
      <c r="T25" s="1"/>
      <c r="U25" s="210" t="s">
        <v>618</v>
      </c>
      <c r="V25" s="52" t="s">
        <v>970</v>
      </c>
      <c r="W25" s="53">
        <v>56.9</v>
      </c>
      <c r="X25" s="53" t="s">
        <v>953</v>
      </c>
    </row>
    <row r="26" spans="1:24" x14ac:dyDescent="0.3">
      <c r="A26" s="1"/>
      <c r="B26" s="54" t="s">
        <v>817</v>
      </c>
      <c r="C26" s="55">
        <v>1135.7</v>
      </c>
      <c r="D26" s="55">
        <v>3561.19</v>
      </c>
      <c r="E26" s="55">
        <v>1750.5</v>
      </c>
      <c r="F26" s="55">
        <v>0</v>
      </c>
      <c r="G26" s="55"/>
      <c r="H26" s="55"/>
      <c r="I26" s="55"/>
      <c r="J26" s="55">
        <f>DESPACHO_EJECUTADO!FC30</f>
        <v>36.299999999999997</v>
      </c>
      <c r="K26" s="55"/>
      <c r="L26" s="55">
        <v>14.9</v>
      </c>
      <c r="M26" s="55">
        <v>4.3</v>
      </c>
      <c r="N26" s="55">
        <v>619.274</v>
      </c>
      <c r="O26" s="55">
        <v>401</v>
      </c>
      <c r="P26" s="55">
        <f t="shared" si="0"/>
        <v>7523.1640000000007</v>
      </c>
      <c r="Q26" s="1"/>
      <c r="R26" s="1"/>
      <c r="S26" s="1"/>
      <c r="T26" s="1"/>
      <c r="U26" s="210" t="s">
        <v>589</v>
      </c>
      <c r="V26" s="52" t="s">
        <v>971</v>
      </c>
      <c r="W26" s="53" t="s">
        <v>953</v>
      </c>
      <c r="X26" s="53">
        <v>15458.05</v>
      </c>
    </row>
    <row r="27" spans="1:24" x14ac:dyDescent="0.3">
      <c r="A27" s="1"/>
      <c r="B27" s="54" t="s">
        <v>818</v>
      </c>
      <c r="C27" s="55">
        <v>1138.9000000000001</v>
      </c>
      <c r="D27" s="55">
        <v>3426.34</v>
      </c>
      <c r="E27" s="55">
        <v>1790.2</v>
      </c>
      <c r="F27" s="55">
        <v>0</v>
      </c>
      <c r="G27" s="55"/>
      <c r="H27" s="55"/>
      <c r="I27" s="55"/>
      <c r="J27" s="55">
        <f>DESPACHO_EJECUTADO!FC31</f>
        <v>36.1</v>
      </c>
      <c r="K27" s="55"/>
      <c r="L27" s="55">
        <v>14.8</v>
      </c>
      <c r="M27" s="55">
        <v>4.3</v>
      </c>
      <c r="N27" s="55">
        <v>648.39400000000001</v>
      </c>
      <c r="O27" s="55">
        <v>479.4</v>
      </c>
      <c r="P27" s="55">
        <f t="shared" si="0"/>
        <v>7538.4340000000002</v>
      </c>
      <c r="Q27" s="1"/>
      <c r="R27" s="1"/>
      <c r="S27" s="1"/>
      <c r="T27" s="1"/>
      <c r="U27" s="210"/>
      <c r="V27" s="52" t="s">
        <v>972</v>
      </c>
      <c r="W27" s="53">
        <v>5129.95</v>
      </c>
      <c r="X27" s="53" t="s">
        <v>953</v>
      </c>
    </row>
    <row r="28" spans="1:24" x14ac:dyDescent="0.3">
      <c r="A28" s="1"/>
      <c r="B28" s="54" t="s">
        <v>819</v>
      </c>
      <c r="C28" s="55">
        <v>1143.4000000000001</v>
      </c>
      <c r="D28" s="55">
        <v>3501.48</v>
      </c>
      <c r="E28" s="55">
        <v>1837.2</v>
      </c>
      <c r="F28" s="55">
        <v>0</v>
      </c>
      <c r="G28" s="55"/>
      <c r="H28" s="55"/>
      <c r="I28" s="55"/>
      <c r="J28" s="55">
        <f>DESPACHO_EJECUTADO!FC32</f>
        <v>37</v>
      </c>
      <c r="K28" s="55"/>
      <c r="L28" s="55">
        <v>15.1</v>
      </c>
      <c r="M28" s="55">
        <v>4.3</v>
      </c>
      <c r="N28" s="55">
        <v>647.14</v>
      </c>
      <c r="O28" s="55">
        <v>519.70000000000005</v>
      </c>
      <c r="P28" s="55">
        <f t="shared" si="0"/>
        <v>7705.3200000000006</v>
      </c>
      <c r="Q28" s="1"/>
      <c r="R28" s="1"/>
      <c r="S28" s="1"/>
      <c r="T28" s="1"/>
      <c r="U28" s="210" t="s">
        <v>608</v>
      </c>
      <c r="V28" s="52" t="s">
        <v>973</v>
      </c>
      <c r="W28" s="53">
        <v>98.4</v>
      </c>
      <c r="X28" s="53" t="s">
        <v>953</v>
      </c>
    </row>
    <row r="29" spans="1:24" x14ac:dyDescent="0.3">
      <c r="A29" s="1"/>
      <c r="B29" s="54" t="s">
        <v>820</v>
      </c>
      <c r="C29" s="55">
        <v>1147.5</v>
      </c>
      <c r="D29" s="55">
        <v>3506.03</v>
      </c>
      <c r="E29" s="55">
        <v>1752.8</v>
      </c>
      <c r="F29" s="55">
        <v>0</v>
      </c>
      <c r="G29" s="55"/>
      <c r="H29" s="55"/>
      <c r="I29" s="55"/>
      <c r="J29" s="55">
        <f>DESPACHO_EJECUTADO!FC33</f>
        <v>37</v>
      </c>
      <c r="K29" s="55"/>
      <c r="L29" s="55">
        <v>15.1</v>
      </c>
      <c r="M29" s="55">
        <v>4.3</v>
      </c>
      <c r="N29" s="55">
        <v>653.27300000000002</v>
      </c>
      <c r="O29" s="55">
        <v>558.70000000000005</v>
      </c>
      <c r="P29" s="55">
        <f t="shared" si="0"/>
        <v>7674.7030000000013</v>
      </c>
      <c r="Q29" s="1"/>
      <c r="R29" s="1"/>
      <c r="S29" s="1"/>
      <c r="T29" s="1"/>
      <c r="U29" s="210" t="s">
        <v>622</v>
      </c>
      <c r="V29" s="52" t="s">
        <v>974</v>
      </c>
      <c r="W29" s="53">
        <v>478.65</v>
      </c>
      <c r="X29" s="53" t="s">
        <v>953</v>
      </c>
    </row>
    <row r="30" spans="1:24" x14ac:dyDescent="0.3">
      <c r="A30" s="1"/>
      <c r="B30" s="56" t="s">
        <v>821</v>
      </c>
      <c r="C30" s="57">
        <v>1136.0999999999999</v>
      </c>
      <c r="D30" s="57">
        <v>3480.7</v>
      </c>
      <c r="E30" s="57">
        <v>1703.7</v>
      </c>
      <c r="F30" s="57">
        <v>0</v>
      </c>
      <c r="G30" s="57"/>
      <c r="H30" s="57"/>
      <c r="I30" s="57"/>
      <c r="J30" s="57">
        <f>DESPACHO_EJECUTADO!FC34</f>
        <v>38.5</v>
      </c>
      <c r="K30" s="57"/>
      <c r="L30" s="57">
        <v>14.6</v>
      </c>
      <c r="M30" s="57">
        <v>4.3</v>
      </c>
      <c r="N30" s="57">
        <v>652.05899999999997</v>
      </c>
      <c r="O30" s="57">
        <v>687.1</v>
      </c>
      <c r="P30" s="57">
        <f t="shared" si="0"/>
        <v>7717.0590000000002</v>
      </c>
      <c r="Q30" s="1"/>
      <c r="R30" s="1"/>
      <c r="S30" s="1"/>
      <c r="T30" s="1"/>
      <c r="U30" s="210" t="s">
        <v>258</v>
      </c>
      <c r="V30" s="52" t="s">
        <v>975</v>
      </c>
      <c r="W30" s="53">
        <v>121.35</v>
      </c>
      <c r="X30" s="53" t="s">
        <v>953</v>
      </c>
    </row>
    <row r="31" spans="1:24" x14ac:dyDescent="0.3">
      <c r="A31" s="1"/>
      <c r="B31" s="50" t="s">
        <v>822</v>
      </c>
      <c r="C31" s="51">
        <v>1105.4000000000001</v>
      </c>
      <c r="D31" s="51">
        <v>3155.47</v>
      </c>
      <c r="E31" s="51">
        <v>1842.7</v>
      </c>
      <c r="F31" s="51">
        <v>0</v>
      </c>
      <c r="G31" s="51"/>
      <c r="H31" s="51"/>
      <c r="I31" s="51"/>
      <c r="J31" s="51">
        <f>DESPACHO_EJECUTADO!FC35</f>
        <v>38.6</v>
      </c>
      <c r="K31" s="51"/>
      <c r="L31" s="51">
        <v>14.2</v>
      </c>
      <c r="M31" s="51">
        <v>4.3</v>
      </c>
      <c r="N31" s="51">
        <v>656.16800000000001</v>
      </c>
      <c r="O31" s="51">
        <v>744.8</v>
      </c>
      <c r="P31" s="51">
        <f t="shared" si="0"/>
        <v>7561.6379999999999</v>
      </c>
      <c r="Q31" s="1"/>
      <c r="R31" s="1"/>
      <c r="S31" s="1"/>
      <c r="T31" s="1"/>
      <c r="U31" s="210" t="s">
        <v>592</v>
      </c>
      <c r="V31" s="52" t="s">
        <v>976</v>
      </c>
      <c r="W31" s="53" t="s">
        <v>953</v>
      </c>
      <c r="X31" s="53">
        <v>10595.55</v>
      </c>
    </row>
    <row r="32" spans="1:24" x14ac:dyDescent="0.3">
      <c r="A32" s="1"/>
      <c r="B32" s="54" t="s">
        <v>823</v>
      </c>
      <c r="C32" s="55">
        <v>1119.9000000000001</v>
      </c>
      <c r="D32" s="55">
        <v>3309.25</v>
      </c>
      <c r="E32" s="55">
        <v>1597.3</v>
      </c>
      <c r="F32" s="55">
        <v>0</v>
      </c>
      <c r="G32" s="55"/>
      <c r="H32" s="55"/>
      <c r="I32" s="55"/>
      <c r="J32" s="55">
        <f>DESPACHO_EJECUTADO!FC36</f>
        <v>38.700000000000003</v>
      </c>
      <c r="K32" s="55"/>
      <c r="L32" s="55">
        <v>14.6</v>
      </c>
      <c r="M32" s="55">
        <v>4.3</v>
      </c>
      <c r="N32" s="55">
        <v>661.20299999999997</v>
      </c>
      <c r="O32" s="55">
        <v>804.9</v>
      </c>
      <c r="P32" s="55">
        <f t="shared" si="0"/>
        <v>7550.1530000000002</v>
      </c>
      <c r="Q32" s="1"/>
      <c r="R32" s="1"/>
      <c r="S32" s="1"/>
      <c r="T32" s="1"/>
      <c r="U32" s="210"/>
      <c r="V32" s="52" t="s">
        <v>977</v>
      </c>
      <c r="W32" s="53">
        <v>153.94999999999999</v>
      </c>
      <c r="X32" s="53" t="s">
        <v>953</v>
      </c>
    </row>
    <row r="33" spans="1:24" x14ac:dyDescent="0.3">
      <c r="A33" s="1"/>
      <c r="B33" s="54" t="s">
        <v>824</v>
      </c>
      <c r="C33" s="55">
        <v>1110.3</v>
      </c>
      <c r="D33" s="55">
        <v>3395.79</v>
      </c>
      <c r="E33" s="55">
        <v>1482.4</v>
      </c>
      <c r="F33" s="55">
        <v>0</v>
      </c>
      <c r="G33" s="55"/>
      <c r="H33" s="55"/>
      <c r="I33" s="55"/>
      <c r="J33" s="55">
        <f>DESPACHO_EJECUTADO!FC37</f>
        <v>38.700000000000003</v>
      </c>
      <c r="K33" s="55"/>
      <c r="L33" s="55">
        <v>14.3</v>
      </c>
      <c r="M33" s="55">
        <v>4.3</v>
      </c>
      <c r="N33" s="55">
        <v>657.78</v>
      </c>
      <c r="O33" s="55">
        <v>831.7</v>
      </c>
      <c r="P33" s="55">
        <f t="shared" si="0"/>
        <v>7535.2699999999995</v>
      </c>
      <c r="Q33" s="1"/>
      <c r="R33" s="1"/>
      <c r="S33" s="1"/>
      <c r="T33" s="1"/>
      <c r="U33" s="210" t="s">
        <v>978</v>
      </c>
      <c r="V33" s="52" t="s">
        <v>979</v>
      </c>
      <c r="W33" s="53" t="s">
        <v>953</v>
      </c>
      <c r="X33" s="53">
        <v>1476.95</v>
      </c>
    </row>
    <row r="34" spans="1:24" x14ac:dyDescent="0.3">
      <c r="A34" s="1"/>
      <c r="B34" s="54" t="s">
        <v>825</v>
      </c>
      <c r="C34" s="55">
        <v>1149.0999999999999</v>
      </c>
      <c r="D34" s="55">
        <v>3354.07</v>
      </c>
      <c r="E34" s="55">
        <v>1475.7</v>
      </c>
      <c r="F34" s="55">
        <v>0</v>
      </c>
      <c r="G34" s="55"/>
      <c r="H34" s="55"/>
      <c r="I34" s="55"/>
      <c r="J34" s="55">
        <f>DESPACHO_EJECUTADO!FC38</f>
        <v>38.5</v>
      </c>
      <c r="K34" s="55"/>
      <c r="L34" s="55">
        <v>14.6</v>
      </c>
      <c r="M34" s="55">
        <v>4.3</v>
      </c>
      <c r="N34" s="55">
        <v>636.96100000000001</v>
      </c>
      <c r="O34" s="55">
        <v>856.9</v>
      </c>
      <c r="P34" s="55">
        <f t="shared" si="0"/>
        <v>7530.1310000000003</v>
      </c>
      <c r="Q34" s="1"/>
      <c r="R34" s="1"/>
      <c r="S34" s="1"/>
      <c r="T34" s="1"/>
      <c r="U34" s="210" t="s">
        <v>609</v>
      </c>
      <c r="V34" s="52" t="s">
        <v>980</v>
      </c>
      <c r="W34" s="53">
        <v>422.8</v>
      </c>
      <c r="X34" s="53" t="s">
        <v>953</v>
      </c>
    </row>
    <row r="35" spans="1:24" x14ac:dyDescent="0.3">
      <c r="A35" s="1"/>
      <c r="B35" s="54" t="s">
        <v>826</v>
      </c>
      <c r="C35" s="55">
        <v>1132</v>
      </c>
      <c r="D35" s="55">
        <v>3305.12</v>
      </c>
      <c r="E35" s="55">
        <v>1469.5</v>
      </c>
      <c r="F35" s="55">
        <v>0</v>
      </c>
      <c r="G35" s="55"/>
      <c r="H35" s="55"/>
      <c r="I35" s="55"/>
      <c r="J35" s="55">
        <f>DESPACHO_EJECUTADO!FC39</f>
        <v>36.200000000000003</v>
      </c>
      <c r="K35" s="55"/>
      <c r="L35" s="55">
        <v>14.5</v>
      </c>
      <c r="M35" s="55">
        <v>4.3</v>
      </c>
      <c r="N35" s="55">
        <v>650.923</v>
      </c>
      <c r="O35" s="55">
        <v>866.5</v>
      </c>
      <c r="P35" s="55">
        <f t="shared" si="0"/>
        <v>7479.0429999999997</v>
      </c>
      <c r="Q35" s="1"/>
      <c r="R35" s="1"/>
      <c r="S35" s="1"/>
      <c r="T35" s="1"/>
      <c r="U35" s="210" t="s">
        <v>610</v>
      </c>
      <c r="V35" s="52" t="s">
        <v>981</v>
      </c>
      <c r="W35" s="53">
        <v>381.6</v>
      </c>
      <c r="X35" s="53" t="s">
        <v>953</v>
      </c>
    </row>
    <row r="36" spans="1:24" x14ac:dyDescent="0.3">
      <c r="A36" s="1"/>
      <c r="B36" s="54" t="s">
        <v>827</v>
      </c>
      <c r="C36" s="55">
        <v>1124.7</v>
      </c>
      <c r="D36" s="55">
        <v>3296.13</v>
      </c>
      <c r="E36" s="55">
        <v>1573.7</v>
      </c>
      <c r="F36" s="55">
        <v>0</v>
      </c>
      <c r="G36" s="55"/>
      <c r="H36" s="55"/>
      <c r="I36" s="55"/>
      <c r="J36" s="55">
        <f>DESPACHO_EJECUTADO!FC40</f>
        <v>36</v>
      </c>
      <c r="K36" s="55"/>
      <c r="L36" s="55">
        <v>14.1</v>
      </c>
      <c r="M36" s="55">
        <v>4.3</v>
      </c>
      <c r="N36" s="55">
        <v>623.81700000000001</v>
      </c>
      <c r="O36" s="55">
        <v>883</v>
      </c>
      <c r="P36" s="55">
        <f t="shared" si="0"/>
        <v>7555.7470000000003</v>
      </c>
      <c r="Q36" s="1"/>
      <c r="R36" s="1"/>
      <c r="S36" s="1"/>
      <c r="T36" s="1"/>
      <c r="U36" s="210" t="s">
        <v>84</v>
      </c>
      <c r="V36" s="52" t="s">
        <v>982</v>
      </c>
      <c r="W36" s="53" t="s">
        <v>953</v>
      </c>
      <c r="X36" s="53">
        <v>2070.5500000000002</v>
      </c>
    </row>
    <row r="37" spans="1:24" x14ac:dyDescent="0.3">
      <c r="A37" s="1"/>
      <c r="B37" s="54" t="s">
        <v>828</v>
      </c>
      <c r="C37" s="55">
        <v>1090.7</v>
      </c>
      <c r="D37" s="55">
        <v>3297.81</v>
      </c>
      <c r="E37" s="55">
        <v>1550</v>
      </c>
      <c r="F37" s="55">
        <v>0</v>
      </c>
      <c r="G37" s="55"/>
      <c r="H37" s="55"/>
      <c r="I37" s="55"/>
      <c r="J37" s="55">
        <f>DESPACHO_EJECUTADO!FC41</f>
        <v>36.299999999999997</v>
      </c>
      <c r="K37" s="55"/>
      <c r="L37" s="55">
        <v>15.3</v>
      </c>
      <c r="M37" s="55">
        <v>4.3</v>
      </c>
      <c r="N37" s="55">
        <v>579.42200000000003</v>
      </c>
      <c r="O37" s="55">
        <v>887.1</v>
      </c>
      <c r="P37" s="55">
        <f t="shared" si="0"/>
        <v>7460.9320000000007</v>
      </c>
      <c r="Q37" s="1"/>
      <c r="R37" s="1"/>
      <c r="S37" s="1"/>
      <c r="T37" s="1"/>
      <c r="U37" s="210" t="s">
        <v>624</v>
      </c>
      <c r="V37" s="52" t="s">
        <v>983</v>
      </c>
      <c r="W37" s="53">
        <v>501.6</v>
      </c>
      <c r="X37" s="53" t="s">
        <v>953</v>
      </c>
    </row>
    <row r="38" spans="1:24" x14ac:dyDescent="0.3">
      <c r="A38" s="1"/>
      <c r="B38" s="56" t="s">
        <v>829</v>
      </c>
      <c r="C38" s="57">
        <v>1117.4000000000001</v>
      </c>
      <c r="D38" s="57">
        <v>3412.16</v>
      </c>
      <c r="E38" s="57">
        <v>1502</v>
      </c>
      <c r="F38" s="57">
        <v>0</v>
      </c>
      <c r="G38" s="57"/>
      <c r="H38" s="57"/>
      <c r="I38" s="57"/>
      <c r="J38" s="57">
        <f>DESPACHO_EJECUTADO!FC42</f>
        <v>36.299999999999997</v>
      </c>
      <c r="K38" s="57"/>
      <c r="L38" s="57">
        <v>15.1</v>
      </c>
      <c r="M38" s="57">
        <v>4.3</v>
      </c>
      <c r="N38" s="57">
        <v>448.18799999999999</v>
      </c>
      <c r="O38" s="57">
        <v>892.4</v>
      </c>
      <c r="P38" s="57">
        <f t="shared" si="0"/>
        <v>7427.848</v>
      </c>
      <c r="Q38" s="1"/>
      <c r="R38" s="1"/>
      <c r="S38" s="1"/>
      <c r="T38" s="1"/>
      <c r="U38" s="210"/>
      <c r="V38" s="52" t="s">
        <v>984</v>
      </c>
      <c r="W38" s="53">
        <v>179.3</v>
      </c>
      <c r="X38" s="53" t="s">
        <v>953</v>
      </c>
    </row>
    <row r="39" spans="1:24" x14ac:dyDescent="0.3">
      <c r="A39" s="1"/>
      <c r="B39" s="50" t="s">
        <v>830</v>
      </c>
      <c r="C39" s="51">
        <v>1125.0999999999999</v>
      </c>
      <c r="D39" s="51">
        <v>3458.79</v>
      </c>
      <c r="E39" s="51">
        <v>1626.4</v>
      </c>
      <c r="F39" s="51">
        <v>0</v>
      </c>
      <c r="G39" s="51"/>
      <c r="H39" s="51"/>
      <c r="I39" s="51"/>
      <c r="J39" s="51">
        <f>DESPACHO_EJECUTADO!FC43</f>
        <v>36.200000000000003</v>
      </c>
      <c r="K39" s="51"/>
      <c r="L39" s="51">
        <v>15.2</v>
      </c>
      <c r="M39" s="51">
        <v>4.3</v>
      </c>
      <c r="N39" s="51">
        <v>189.46100000000001</v>
      </c>
      <c r="O39" s="51">
        <v>890.3</v>
      </c>
      <c r="P39" s="51">
        <f t="shared" si="0"/>
        <v>7345.7509999999993</v>
      </c>
      <c r="Q39" s="1"/>
      <c r="R39" s="1"/>
      <c r="S39" s="1"/>
      <c r="T39" s="1"/>
      <c r="U39" s="210" t="s">
        <v>625</v>
      </c>
      <c r="V39" s="52" t="s">
        <v>985</v>
      </c>
      <c r="W39" s="53">
        <v>489.6</v>
      </c>
      <c r="X39" s="53" t="s">
        <v>953</v>
      </c>
    </row>
    <row r="40" spans="1:24" x14ac:dyDescent="0.3">
      <c r="A40" s="1"/>
      <c r="B40" s="54" t="s">
        <v>831</v>
      </c>
      <c r="C40" s="55">
        <v>1137.0999999999999</v>
      </c>
      <c r="D40" s="55">
        <v>3512.07</v>
      </c>
      <c r="E40" s="55">
        <v>1658.8</v>
      </c>
      <c r="F40" s="55">
        <v>0</v>
      </c>
      <c r="G40" s="55"/>
      <c r="H40" s="55"/>
      <c r="I40" s="55"/>
      <c r="J40" s="55">
        <f>DESPACHO_EJECUTADO!FC44</f>
        <v>36.4</v>
      </c>
      <c r="K40" s="55"/>
      <c r="L40" s="55">
        <v>15.3</v>
      </c>
      <c r="M40" s="55">
        <v>4.3</v>
      </c>
      <c r="N40" s="55">
        <v>65.188999999999993</v>
      </c>
      <c r="O40" s="55">
        <v>888.5</v>
      </c>
      <c r="P40" s="55">
        <f t="shared" si="0"/>
        <v>7317.6590000000006</v>
      </c>
      <c r="Q40" s="1"/>
      <c r="R40" s="1"/>
      <c r="S40" s="1"/>
      <c r="T40" s="1"/>
      <c r="U40" s="210"/>
      <c r="V40" s="52" t="s">
        <v>986</v>
      </c>
      <c r="W40" s="53">
        <v>489.6</v>
      </c>
      <c r="X40" s="53" t="s">
        <v>953</v>
      </c>
    </row>
    <row r="41" spans="1:24" x14ac:dyDescent="0.3">
      <c r="A41" s="1"/>
      <c r="B41" s="54" t="s">
        <v>832</v>
      </c>
      <c r="C41" s="55">
        <v>1152.5</v>
      </c>
      <c r="D41" s="55">
        <v>3547.94</v>
      </c>
      <c r="E41" s="55">
        <v>1612.5</v>
      </c>
      <c r="F41" s="55">
        <v>0</v>
      </c>
      <c r="G41" s="55"/>
      <c r="H41" s="55"/>
      <c r="I41" s="55"/>
      <c r="J41" s="55">
        <f>DESPACHO_EJECUTADO!FC45</f>
        <v>36.4</v>
      </c>
      <c r="K41" s="55"/>
      <c r="L41" s="55">
        <v>14.6</v>
      </c>
      <c r="M41" s="55">
        <v>4.3</v>
      </c>
      <c r="N41" s="55">
        <v>2.0720000000000001</v>
      </c>
      <c r="O41" s="55">
        <v>876.9</v>
      </c>
      <c r="P41" s="55">
        <f t="shared" si="0"/>
        <v>7247.2120000000004</v>
      </c>
      <c r="Q41" s="1"/>
      <c r="R41" s="1"/>
      <c r="S41" s="1"/>
      <c r="T41" s="1"/>
      <c r="U41" s="210"/>
      <c r="V41" s="52" t="s">
        <v>987</v>
      </c>
      <c r="W41" s="53">
        <v>484.8</v>
      </c>
      <c r="X41" s="53" t="s">
        <v>953</v>
      </c>
    </row>
    <row r="42" spans="1:24" x14ac:dyDescent="0.3">
      <c r="A42" s="1"/>
      <c r="B42" s="54" t="s">
        <v>833</v>
      </c>
      <c r="C42" s="55">
        <v>1145.9000000000001</v>
      </c>
      <c r="D42" s="55">
        <v>3511.5</v>
      </c>
      <c r="E42" s="55">
        <v>1776.7</v>
      </c>
      <c r="F42" s="55">
        <v>0</v>
      </c>
      <c r="G42" s="55"/>
      <c r="H42" s="55"/>
      <c r="I42" s="55"/>
      <c r="J42" s="55">
        <f>DESPACHO_EJECUTADO!FC46</f>
        <v>37.299999999999997</v>
      </c>
      <c r="K42" s="55"/>
      <c r="L42" s="55">
        <v>14.3</v>
      </c>
      <c r="M42" s="55">
        <v>4.3</v>
      </c>
      <c r="N42" s="55">
        <v>0</v>
      </c>
      <c r="O42" s="55">
        <v>841.4</v>
      </c>
      <c r="P42" s="55">
        <f t="shared" si="0"/>
        <v>7331.4</v>
      </c>
      <c r="Q42" s="1"/>
      <c r="R42" s="1"/>
      <c r="S42" s="1"/>
      <c r="T42" s="1"/>
      <c r="U42" s="210"/>
      <c r="V42" s="52" t="s">
        <v>988</v>
      </c>
      <c r="W42" s="53">
        <v>208.95</v>
      </c>
      <c r="X42" s="53" t="s">
        <v>953</v>
      </c>
    </row>
    <row r="43" spans="1:24" x14ac:dyDescent="0.3">
      <c r="A43" s="1"/>
      <c r="B43" s="54" t="s">
        <v>834</v>
      </c>
      <c r="C43" s="55">
        <v>1146.0999999999999</v>
      </c>
      <c r="D43" s="55">
        <v>3540.1</v>
      </c>
      <c r="E43" s="55">
        <v>2014.1</v>
      </c>
      <c r="F43" s="55">
        <v>0</v>
      </c>
      <c r="G43" s="55"/>
      <c r="H43" s="55"/>
      <c r="I43" s="55"/>
      <c r="J43" s="55">
        <f>DESPACHO_EJECUTADO!FC47</f>
        <v>37.799999999999997</v>
      </c>
      <c r="K43" s="55"/>
      <c r="L43" s="55">
        <v>14</v>
      </c>
      <c r="M43" s="55">
        <v>4.3</v>
      </c>
      <c r="N43" s="55">
        <v>0</v>
      </c>
      <c r="O43" s="55">
        <v>814.8</v>
      </c>
      <c r="P43" s="55">
        <f t="shared" si="0"/>
        <v>7571.2</v>
      </c>
      <c r="Q43" s="1"/>
      <c r="R43" s="1"/>
      <c r="S43" s="1"/>
      <c r="T43" s="1"/>
      <c r="U43" s="210" t="s">
        <v>611</v>
      </c>
      <c r="V43" s="52" t="s">
        <v>989</v>
      </c>
      <c r="W43" s="53">
        <v>81.849999999999994</v>
      </c>
      <c r="X43" s="53" t="s">
        <v>953</v>
      </c>
    </row>
    <row r="44" spans="1:24" x14ac:dyDescent="0.3">
      <c r="A44" s="1"/>
      <c r="B44" s="54" t="s">
        <v>835</v>
      </c>
      <c r="C44" s="55">
        <v>1148.4000000000001</v>
      </c>
      <c r="D44" s="55">
        <v>3599.8</v>
      </c>
      <c r="E44" s="55">
        <v>2050.3000000000002</v>
      </c>
      <c r="F44" s="55">
        <v>0</v>
      </c>
      <c r="G44" s="55"/>
      <c r="H44" s="55"/>
      <c r="I44" s="55"/>
      <c r="J44" s="55">
        <f>DESPACHO_EJECUTADO!FC48</f>
        <v>37.799999999999997</v>
      </c>
      <c r="K44" s="55"/>
      <c r="L44" s="55">
        <v>13</v>
      </c>
      <c r="M44" s="55">
        <v>4.3</v>
      </c>
      <c r="N44" s="55">
        <v>0</v>
      </c>
      <c r="O44" s="55">
        <v>718.5</v>
      </c>
      <c r="P44" s="55">
        <f t="shared" si="0"/>
        <v>7572.1000000000013</v>
      </c>
      <c r="Q44" s="1"/>
      <c r="R44" s="1"/>
      <c r="S44" s="1"/>
      <c r="T44" s="1"/>
      <c r="U44" s="210" t="s">
        <v>595</v>
      </c>
      <c r="V44" s="52" t="s">
        <v>990</v>
      </c>
      <c r="W44" s="53">
        <v>425.5</v>
      </c>
      <c r="X44" s="53" t="s">
        <v>953</v>
      </c>
    </row>
    <row r="45" spans="1:24" x14ac:dyDescent="0.3">
      <c r="A45" s="1"/>
      <c r="B45" s="54" t="s">
        <v>836</v>
      </c>
      <c r="C45" s="55">
        <v>1148.0999999999999</v>
      </c>
      <c r="D45" s="55">
        <v>3587.6</v>
      </c>
      <c r="E45" s="55">
        <v>2065.1999999999998</v>
      </c>
      <c r="F45" s="55">
        <v>0</v>
      </c>
      <c r="G45" s="55"/>
      <c r="H45" s="55"/>
      <c r="I45" s="55"/>
      <c r="J45" s="55">
        <f>DESPACHO_EJECUTADO!FC49</f>
        <v>37.799999999999997</v>
      </c>
      <c r="K45" s="55"/>
      <c r="L45" s="55">
        <v>14.5</v>
      </c>
      <c r="M45" s="55">
        <v>4.3</v>
      </c>
      <c r="N45" s="55">
        <v>0</v>
      </c>
      <c r="O45" s="55">
        <v>717.5</v>
      </c>
      <c r="P45" s="55">
        <f t="shared" si="0"/>
        <v>7575</v>
      </c>
      <c r="Q45" s="1"/>
      <c r="R45" s="1"/>
      <c r="S45" s="1"/>
      <c r="T45" s="1"/>
      <c r="U45" s="210" t="s">
        <v>311</v>
      </c>
      <c r="V45" s="52" t="s">
        <v>991</v>
      </c>
      <c r="W45" s="53">
        <v>223.2</v>
      </c>
      <c r="X45" s="53" t="s">
        <v>953</v>
      </c>
    </row>
    <row r="46" spans="1:24" x14ac:dyDescent="0.3">
      <c r="A46" s="1"/>
      <c r="B46" s="56" t="s">
        <v>837</v>
      </c>
      <c r="C46" s="57">
        <v>1147.4000000000001</v>
      </c>
      <c r="D46" s="57">
        <v>3560.6</v>
      </c>
      <c r="E46" s="57">
        <v>2047.8</v>
      </c>
      <c r="F46" s="57">
        <v>0</v>
      </c>
      <c r="G46" s="57"/>
      <c r="H46" s="57"/>
      <c r="I46" s="57"/>
      <c r="J46" s="57">
        <f>DESPACHO_EJECUTADO!FC50</f>
        <v>37.299999999999997</v>
      </c>
      <c r="K46" s="57"/>
      <c r="L46" s="57">
        <v>14.3</v>
      </c>
      <c r="M46" s="57">
        <v>4.2</v>
      </c>
      <c r="N46" s="57">
        <v>0</v>
      </c>
      <c r="O46" s="57">
        <v>717.9</v>
      </c>
      <c r="P46" s="57">
        <f t="shared" si="0"/>
        <v>7529.5</v>
      </c>
      <c r="Q46" s="1"/>
      <c r="R46" s="1"/>
      <c r="S46" s="1"/>
      <c r="T46" s="1"/>
      <c r="U46" s="210" t="s">
        <v>588</v>
      </c>
      <c r="V46" s="52" t="s">
        <v>992</v>
      </c>
      <c r="W46" s="53" t="s">
        <v>953</v>
      </c>
      <c r="X46" s="53">
        <v>1762.1949999999999</v>
      </c>
    </row>
    <row r="47" spans="1:24" x14ac:dyDescent="0.3">
      <c r="A47" s="1"/>
      <c r="B47" s="50" t="s">
        <v>838</v>
      </c>
      <c r="C47" s="51">
        <v>1156.7</v>
      </c>
      <c r="D47" s="51">
        <v>3566.5</v>
      </c>
      <c r="E47" s="51">
        <v>1979.6</v>
      </c>
      <c r="F47" s="51">
        <v>0</v>
      </c>
      <c r="G47" s="51"/>
      <c r="H47" s="51"/>
      <c r="I47" s="51"/>
      <c r="J47" s="51">
        <f>DESPACHO_EJECUTADO!FC51</f>
        <v>37.700000000000003</v>
      </c>
      <c r="K47" s="51"/>
      <c r="L47" s="51">
        <v>14.6</v>
      </c>
      <c r="M47" s="51">
        <v>4.2</v>
      </c>
      <c r="N47" s="51">
        <v>0</v>
      </c>
      <c r="O47" s="51">
        <v>722</v>
      </c>
      <c r="P47" s="51">
        <f t="shared" si="0"/>
        <v>7481.2999999999993</v>
      </c>
      <c r="Q47" s="1"/>
      <c r="R47" s="1"/>
      <c r="S47" s="1"/>
      <c r="T47" s="1"/>
      <c r="U47" s="210" t="s">
        <v>597</v>
      </c>
      <c r="V47" s="52" t="s">
        <v>993</v>
      </c>
      <c r="W47" s="53">
        <v>2150.85</v>
      </c>
      <c r="X47" s="53" t="s">
        <v>953</v>
      </c>
    </row>
    <row r="48" spans="1:24" x14ac:dyDescent="0.3">
      <c r="A48" s="1"/>
      <c r="B48" s="54" t="s">
        <v>839</v>
      </c>
      <c r="C48" s="55">
        <v>1134.2</v>
      </c>
      <c r="D48" s="55">
        <v>3521.69</v>
      </c>
      <c r="E48" s="55">
        <v>1992.8</v>
      </c>
      <c r="F48" s="55">
        <v>0</v>
      </c>
      <c r="G48" s="55"/>
      <c r="H48" s="55"/>
      <c r="I48" s="55"/>
      <c r="J48" s="55">
        <f>DESPACHO_EJECUTADO!FC52</f>
        <v>38.1</v>
      </c>
      <c r="K48" s="55"/>
      <c r="L48" s="55">
        <v>14.7</v>
      </c>
      <c r="M48" s="55">
        <v>4.2</v>
      </c>
      <c r="N48" s="55">
        <v>0</v>
      </c>
      <c r="O48" s="55">
        <v>707</v>
      </c>
      <c r="P48" s="55">
        <f t="shared" si="0"/>
        <v>7412.6900000000005</v>
      </c>
      <c r="Q48" s="1"/>
      <c r="R48" s="1"/>
      <c r="S48" s="1"/>
      <c r="T48" s="1"/>
      <c r="U48" s="210" t="s">
        <v>600</v>
      </c>
      <c r="V48" s="52" t="s">
        <v>994</v>
      </c>
      <c r="W48" s="53">
        <v>110.25</v>
      </c>
      <c r="X48" s="53" t="s">
        <v>953</v>
      </c>
    </row>
    <row r="49" spans="1:24" x14ac:dyDescent="0.3">
      <c r="A49" s="1"/>
      <c r="B49" s="54" t="s">
        <v>840</v>
      </c>
      <c r="C49" s="55">
        <v>1148.5999999999999</v>
      </c>
      <c r="D49" s="55">
        <v>3619.77</v>
      </c>
      <c r="E49" s="55">
        <v>1873.3</v>
      </c>
      <c r="F49" s="55">
        <v>0</v>
      </c>
      <c r="G49" s="55"/>
      <c r="H49" s="55"/>
      <c r="I49" s="55"/>
      <c r="J49" s="55">
        <f>DESPACHO_EJECUTADO!FC53</f>
        <v>37.799999999999997</v>
      </c>
      <c r="K49" s="55"/>
      <c r="L49" s="55">
        <v>14.8</v>
      </c>
      <c r="M49" s="55">
        <v>4.2</v>
      </c>
      <c r="N49" s="55">
        <v>0</v>
      </c>
      <c r="O49" s="55">
        <v>693.8</v>
      </c>
      <c r="P49" s="55">
        <f t="shared" si="0"/>
        <v>7392.27</v>
      </c>
      <c r="Q49" s="1"/>
      <c r="R49" s="1"/>
      <c r="S49" s="1"/>
      <c r="T49" s="1"/>
      <c r="U49" s="210" t="s">
        <v>30</v>
      </c>
      <c r="V49" s="52" t="s">
        <v>995</v>
      </c>
      <c r="W49" s="53" t="s">
        <v>953</v>
      </c>
      <c r="X49" s="53">
        <v>13351.4</v>
      </c>
    </row>
    <row r="50" spans="1:24" x14ac:dyDescent="0.3">
      <c r="A50" s="1"/>
      <c r="B50" s="54" t="s">
        <v>841</v>
      </c>
      <c r="C50" s="55">
        <v>1152.8</v>
      </c>
      <c r="D50" s="55">
        <v>3560.4</v>
      </c>
      <c r="E50" s="55">
        <v>1934.9</v>
      </c>
      <c r="F50" s="55">
        <v>0</v>
      </c>
      <c r="G50" s="55"/>
      <c r="H50" s="55"/>
      <c r="I50" s="55"/>
      <c r="J50" s="55">
        <f>DESPACHO_EJECUTADO!FC54</f>
        <v>37.5</v>
      </c>
      <c r="K50" s="55"/>
      <c r="L50" s="55">
        <v>14.5</v>
      </c>
      <c r="M50" s="55">
        <v>4.2</v>
      </c>
      <c r="N50" s="55">
        <v>0</v>
      </c>
      <c r="O50" s="55">
        <v>659.7</v>
      </c>
      <c r="P50" s="55">
        <f t="shared" si="0"/>
        <v>7364</v>
      </c>
      <c r="Q50" s="1"/>
      <c r="R50" s="1"/>
      <c r="S50" s="1"/>
      <c r="T50" s="1"/>
      <c r="U50" s="210"/>
      <c r="V50" s="52" t="s">
        <v>996</v>
      </c>
      <c r="W50" s="53">
        <v>130.55000000000001</v>
      </c>
      <c r="X50" s="53" t="s">
        <v>953</v>
      </c>
    </row>
    <row r="51" spans="1:24" x14ac:dyDescent="0.3">
      <c r="A51" s="1"/>
      <c r="B51" s="54" t="s">
        <v>842</v>
      </c>
      <c r="C51" s="55">
        <v>1144.2</v>
      </c>
      <c r="D51" s="55">
        <v>3600.4</v>
      </c>
      <c r="E51" s="55">
        <v>1978.3</v>
      </c>
      <c r="F51" s="55">
        <v>0</v>
      </c>
      <c r="G51" s="55"/>
      <c r="H51" s="55"/>
      <c r="I51" s="55"/>
      <c r="J51" s="55">
        <f>DESPACHO_EJECUTADO!FC55</f>
        <v>37.700000000000003</v>
      </c>
      <c r="K51" s="55"/>
      <c r="L51" s="55">
        <v>14.5</v>
      </c>
      <c r="M51" s="55">
        <v>4.2</v>
      </c>
      <c r="N51" s="55">
        <v>0</v>
      </c>
      <c r="O51" s="55">
        <v>597.70000000000005</v>
      </c>
      <c r="P51" s="55">
        <f t="shared" si="0"/>
        <v>7377</v>
      </c>
      <c r="Q51" s="1"/>
      <c r="R51" s="1"/>
      <c r="S51" s="1"/>
      <c r="T51" s="1"/>
      <c r="U51" s="210" t="s">
        <v>593</v>
      </c>
      <c r="V51" s="52" t="s">
        <v>997</v>
      </c>
      <c r="W51" s="53" t="s">
        <v>953</v>
      </c>
      <c r="X51" s="53">
        <v>1752.9</v>
      </c>
    </row>
    <row r="52" spans="1:24" x14ac:dyDescent="0.3">
      <c r="A52" s="1"/>
      <c r="B52" s="54" t="s">
        <v>843</v>
      </c>
      <c r="C52" s="55">
        <v>1157.2</v>
      </c>
      <c r="D52" s="55">
        <v>3417.61</v>
      </c>
      <c r="E52" s="55">
        <v>1870.6</v>
      </c>
      <c r="F52" s="55">
        <v>0</v>
      </c>
      <c r="G52" s="55"/>
      <c r="H52" s="55"/>
      <c r="I52" s="55"/>
      <c r="J52" s="55">
        <f>DESPACHO_EJECUTADO!FC56</f>
        <v>37.5</v>
      </c>
      <c r="K52" s="55"/>
      <c r="L52" s="55">
        <v>14.5</v>
      </c>
      <c r="M52" s="55">
        <v>4.2</v>
      </c>
      <c r="N52" s="55">
        <v>0</v>
      </c>
      <c r="O52" s="55">
        <v>567.29999999999995</v>
      </c>
      <c r="P52" s="55">
        <f t="shared" si="0"/>
        <v>7068.91</v>
      </c>
      <c r="Q52" s="1"/>
      <c r="R52" s="1"/>
      <c r="S52" s="1"/>
      <c r="T52" s="1"/>
      <c r="U52" s="210" t="s">
        <v>607</v>
      </c>
      <c r="V52" s="52" t="s">
        <v>998</v>
      </c>
      <c r="W52" s="53">
        <v>79.3</v>
      </c>
      <c r="X52" s="53" t="s">
        <v>953</v>
      </c>
    </row>
    <row r="53" spans="1:24" x14ac:dyDescent="0.3">
      <c r="A53" s="1"/>
      <c r="B53" s="54" t="s">
        <v>844</v>
      </c>
      <c r="C53" s="55">
        <v>1177.9000000000001</v>
      </c>
      <c r="D53" s="55">
        <v>3507.74</v>
      </c>
      <c r="E53" s="55">
        <v>1613.9</v>
      </c>
      <c r="F53" s="55">
        <v>0</v>
      </c>
      <c r="G53" s="55"/>
      <c r="H53" s="55"/>
      <c r="I53" s="55"/>
      <c r="J53" s="55">
        <f>DESPACHO_EJECUTADO!FC57</f>
        <v>37.799999999999997</v>
      </c>
      <c r="K53" s="55"/>
      <c r="L53" s="55">
        <v>14.4</v>
      </c>
      <c r="M53" s="55">
        <v>4.2</v>
      </c>
      <c r="N53" s="55">
        <v>0</v>
      </c>
      <c r="O53" s="55">
        <v>554</v>
      </c>
      <c r="P53" s="55">
        <f t="shared" si="0"/>
        <v>6909.9399999999987</v>
      </c>
      <c r="Q53" s="1"/>
      <c r="R53" s="1"/>
      <c r="S53" s="1"/>
      <c r="T53" s="1"/>
      <c r="U53" s="210" t="s">
        <v>112</v>
      </c>
      <c r="V53" s="52" t="s">
        <v>999</v>
      </c>
      <c r="W53" s="53">
        <v>130.55000000000001</v>
      </c>
      <c r="X53" s="53" t="s">
        <v>953</v>
      </c>
    </row>
    <row r="54" spans="1:24" x14ac:dyDescent="0.3">
      <c r="A54" s="1"/>
      <c r="B54" s="56" t="s">
        <v>64</v>
      </c>
      <c r="C54" s="57">
        <v>1159</v>
      </c>
      <c r="D54" s="57">
        <v>3297.25</v>
      </c>
      <c r="E54" s="57">
        <v>1636.9</v>
      </c>
      <c r="F54" s="57">
        <v>0</v>
      </c>
      <c r="G54" s="57"/>
      <c r="H54" s="57"/>
      <c r="I54" s="57"/>
      <c r="J54" s="57">
        <f>DESPACHO_EJECUTADO!FC58</f>
        <v>37.299999999999997</v>
      </c>
      <c r="K54" s="57"/>
      <c r="L54" s="57">
        <v>14.2</v>
      </c>
      <c r="M54" s="57">
        <v>4.2</v>
      </c>
      <c r="N54" s="57">
        <v>0</v>
      </c>
      <c r="O54" s="57">
        <v>537.1</v>
      </c>
      <c r="P54" s="57">
        <f t="shared" si="0"/>
        <v>6685.95</v>
      </c>
      <c r="Q54" s="1"/>
      <c r="R54" s="1"/>
      <c r="S54" s="1"/>
      <c r="T54" s="1"/>
      <c r="U54" s="210"/>
      <c r="V54" s="52" t="s">
        <v>1000</v>
      </c>
      <c r="W54" s="53" t="s">
        <v>953</v>
      </c>
      <c r="X54" s="53">
        <v>5441.8</v>
      </c>
    </row>
    <row r="55" spans="1:24" x14ac:dyDescent="0.3">
      <c r="A55" s="1"/>
      <c r="B55" s="58" t="s">
        <v>1001</v>
      </c>
      <c r="C55" s="59">
        <f>+SUM(C7:C54)/2</f>
        <v>27259.149999999994</v>
      </c>
      <c r="D55" s="59">
        <f t="shared" ref="D55:O55" si="1">+SUM(D7:D54)/2</f>
        <v>82377.544999999984</v>
      </c>
      <c r="E55" s="59">
        <f t="shared" si="1"/>
        <v>39060.399999999994</v>
      </c>
      <c r="F55" s="59">
        <f t="shared" si="1"/>
        <v>140.14999999999998</v>
      </c>
      <c r="G55" s="59">
        <f t="shared" si="1"/>
        <v>0</v>
      </c>
      <c r="H55" s="59">
        <f t="shared" si="1"/>
        <v>0</v>
      </c>
      <c r="I55" s="59">
        <f t="shared" si="1"/>
        <v>0</v>
      </c>
      <c r="J55" s="59">
        <f t="shared" si="1"/>
        <v>901.19999999999993</v>
      </c>
      <c r="K55" s="59">
        <f t="shared" si="1"/>
        <v>0</v>
      </c>
      <c r="L55" s="59">
        <f t="shared" si="1"/>
        <v>351.95000000000005</v>
      </c>
      <c r="M55" s="59">
        <f t="shared" si="1"/>
        <v>107.14999999999999</v>
      </c>
      <c r="N55" s="59">
        <f t="shared" si="1"/>
        <v>5865.8440000000001</v>
      </c>
      <c r="O55" s="59">
        <f t="shared" si="1"/>
        <v>14560.550000000001</v>
      </c>
      <c r="P55" s="59">
        <f>SUM(C55:O55)</f>
        <v>170623.93899999998</v>
      </c>
      <c r="Q55" s="1"/>
      <c r="R55" s="1"/>
      <c r="S55" s="1"/>
      <c r="T55" s="1"/>
      <c r="U55" s="210"/>
      <c r="V55" s="52" t="s">
        <v>117</v>
      </c>
      <c r="W55" s="53" t="s">
        <v>953</v>
      </c>
      <c r="X55" s="53">
        <v>2149.85</v>
      </c>
    </row>
    <row r="56" spans="1:24" x14ac:dyDescent="0.3">
      <c r="A56" s="1"/>
      <c r="B56" s="58" t="s">
        <v>1002</v>
      </c>
      <c r="C56" s="59">
        <f>+C55*100/$P$55</f>
        <v>15.97615795284154</v>
      </c>
      <c r="D56" s="59">
        <f t="shared" ref="D56:O56" si="2">+D55*100/$P$55</f>
        <v>48.280180074848694</v>
      </c>
      <c r="E56" s="59">
        <f t="shared" si="2"/>
        <v>22.892684478465824</v>
      </c>
      <c r="F56" s="59">
        <f t="shared" si="2"/>
        <v>8.2139704909754779E-2</v>
      </c>
      <c r="G56" s="59">
        <f t="shared" si="2"/>
        <v>0</v>
      </c>
      <c r="H56" s="59">
        <f t="shared" si="2"/>
        <v>0</v>
      </c>
      <c r="I56" s="59">
        <f t="shared" si="2"/>
        <v>0</v>
      </c>
      <c r="J56" s="59">
        <f t="shared" si="2"/>
        <v>0.52817910855990735</v>
      </c>
      <c r="K56" s="59">
        <f t="shared" si="2"/>
        <v>0</v>
      </c>
      <c r="L56" s="59">
        <f t="shared" si="2"/>
        <v>0.20627234493748273</v>
      </c>
      <c r="M56" s="59">
        <f t="shared" si="2"/>
        <v>6.2798925302035138E-2</v>
      </c>
      <c r="N56" s="59">
        <f t="shared" si="2"/>
        <v>3.4378786671898371</v>
      </c>
      <c r="O56" s="59">
        <f t="shared" si="2"/>
        <v>8.533708742944917</v>
      </c>
      <c r="P56" s="60" t="s">
        <v>1003</v>
      </c>
      <c r="Q56" s="1"/>
      <c r="R56" s="1"/>
      <c r="S56" s="1"/>
      <c r="T56" s="1"/>
      <c r="U56" s="210"/>
      <c r="V56" s="52" t="s">
        <v>1004</v>
      </c>
      <c r="W56" s="53">
        <v>237.9</v>
      </c>
      <c r="X56" s="53" t="s">
        <v>953</v>
      </c>
    </row>
    <row r="57" spans="1:24" x14ac:dyDescent="0.3">
      <c r="A57" s="1"/>
      <c r="B57" s="1"/>
      <c r="C57" s="1"/>
      <c r="D57" s="1"/>
      <c r="E57" s="1"/>
      <c r="F57" s="1"/>
      <c r="G57" s="1"/>
      <c r="H57" s="1"/>
      <c r="I57" s="1"/>
      <c r="J57" s="1"/>
      <c r="K57" s="1"/>
      <c r="L57" s="1"/>
      <c r="M57" s="1"/>
      <c r="N57" s="1"/>
      <c r="O57" s="1"/>
      <c r="P57" s="1"/>
      <c r="Q57" s="1"/>
      <c r="R57" s="1"/>
      <c r="S57" s="1"/>
      <c r="T57" s="1"/>
      <c r="U57" s="210" t="s">
        <v>119</v>
      </c>
      <c r="V57" s="52" t="s">
        <v>1005</v>
      </c>
      <c r="W57" s="53" t="s">
        <v>953</v>
      </c>
      <c r="X57" s="53">
        <v>1892.05</v>
      </c>
    </row>
    <row r="58" spans="1:24" x14ac:dyDescent="0.3">
      <c r="A58" s="1"/>
      <c r="B58" s="1"/>
      <c r="C58" s="1"/>
      <c r="D58" s="1"/>
      <c r="E58" s="1"/>
      <c r="F58" s="1"/>
      <c r="G58" s="1"/>
      <c r="H58" s="1"/>
      <c r="I58" s="1"/>
      <c r="J58" s="1"/>
      <c r="K58" s="1"/>
      <c r="L58" s="1"/>
      <c r="M58" s="1"/>
      <c r="N58" s="1"/>
      <c r="O58" s="1"/>
      <c r="P58" s="1"/>
      <c r="Q58" s="1"/>
      <c r="R58" s="1"/>
      <c r="S58" s="1"/>
      <c r="T58" s="1"/>
      <c r="U58" s="210"/>
      <c r="V58" s="52" t="s">
        <v>1006</v>
      </c>
      <c r="W58" s="53">
        <v>14.4</v>
      </c>
      <c r="X58" s="53" t="s">
        <v>953</v>
      </c>
    </row>
    <row r="59" spans="1:24" x14ac:dyDescent="0.3">
      <c r="A59" s="1"/>
      <c r="B59" s="1"/>
      <c r="C59" s="1"/>
      <c r="D59" s="1"/>
      <c r="E59" s="1"/>
      <c r="F59" s="1"/>
      <c r="G59" s="1"/>
      <c r="H59" s="1"/>
      <c r="I59" s="1"/>
      <c r="J59" s="1"/>
      <c r="K59" s="1"/>
      <c r="L59" s="1"/>
      <c r="M59" s="1"/>
      <c r="N59" s="1"/>
      <c r="O59" s="1"/>
      <c r="P59" s="1"/>
      <c r="Q59" s="1"/>
      <c r="R59" s="1"/>
      <c r="S59" s="1"/>
      <c r="T59" s="1"/>
      <c r="U59" s="210"/>
      <c r="V59" s="52" t="s">
        <v>1007</v>
      </c>
      <c r="W59" s="53">
        <v>723.7</v>
      </c>
      <c r="X59" s="53" t="s">
        <v>953</v>
      </c>
    </row>
    <row r="60" spans="1:24" x14ac:dyDescent="0.3">
      <c r="A60" s="1"/>
      <c r="B60" s="1"/>
      <c r="C60" s="1"/>
      <c r="D60" s="1"/>
      <c r="E60" s="1"/>
      <c r="F60" s="1"/>
      <c r="G60" s="1"/>
      <c r="H60" s="1"/>
      <c r="I60" s="1"/>
      <c r="J60" s="1"/>
      <c r="K60" s="1"/>
      <c r="L60" s="1"/>
      <c r="M60" s="1"/>
      <c r="N60" s="1"/>
      <c r="O60" s="1"/>
      <c r="P60" s="1"/>
      <c r="Q60" s="1"/>
      <c r="R60" s="1"/>
      <c r="S60" s="1"/>
      <c r="T60" s="1"/>
      <c r="U60" s="210"/>
      <c r="V60" s="52" t="s">
        <v>1008</v>
      </c>
      <c r="W60" s="53" t="s">
        <v>953</v>
      </c>
      <c r="X60" s="53">
        <v>3931.95</v>
      </c>
    </row>
    <row r="61" spans="1:24" x14ac:dyDescent="0.3">
      <c r="A61" s="1"/>
      <c r="B61" s="1"/>
      <c r="C61" s="1"/>
      <c r="D61" s="1"/>
      <c r="E61" s="1"/>
      <c r="F61" s="1"/>
      <c r="G61" s="1"/>
      <c r="H61" s="1"/>
      <c r="I61" s="1"/>
      <c r="J61" s="1"/>
      <c r="K61" s="1"/>
      <c r="L61" s="1"/>
      <c r="M61" s="1"/>
      <c r="N61" s="1"/>
      <c r="O61" s="1"/>
      <c r="P61" s="1"/>
      <c r="Q61" s="1"/>
      <c r="R61" s="1"/>
      <c r="S61" s="1"/>
      <c r="T61" s="1"/>
      <c r="U61" s="210"/>
      <c r="V61" s="52" t="s">
        <v>1009</v>
      </c>
      <c r="W61" s="53" t="s">
        <v>953</v>
      </c>
      <c r="X61" s="53">
        <v>3037.9</v>
      </c>
    </row>
    <row r="62" spans="1:24" x14ac:dyDescent="0.3">
      <c r="A62" s="1"/>
      <c r="B62" s="1"/>
      <c r="C62" s="1"/>
      <c r="D62" s="1"/>
      <c r="E62" s="1"/>
      <c r="F62" s="1"/>
      <c r="G62" s="1"/>
      <c r="H62" s="1"/>
      <c r="I62" s="1"/>
      <c r="J62" s="1"/>
      <c r="K62" s="1"/>
      <c r="L62" s="1"/>
      <c r="M62" s="1"/>
      <c r="N62" s="1"/>
      <c r="O62" s="1"/>
      <c r="P62" s="1"/>
      <c r="Q62" s="1"/>
      <c r="R62" s="1"/>
      <c r="S62" s="1"/>
      <c r="T62" s="1"/>
      <c r="U62" s="210"/>
      <c r="V62" s="52" t="s">
        <v>1010</v>
      </c>
      <c r="W62" s="53">
        <v>1523.3</v>
      </c>
      <c r="X62" s="53" t="s">
        <v>953</v>
      </c>
    </row>
    <row r="63" spans="1:24" x14ac:dyDescent="0.3">
      <c r="A63" s="1"/>
      <c r="B63" s="1"/>
      <c r="C63" s="1"/>
      <c r="D63" s="1"/>
      <c r="E63" s="1"/>
      <c r="F63" s="1"/>
      <c r="G63" s="1"/>
      <c r="H63" s="1"/>
      <c r="I63" s="1"/>
      <c r="J63" s="1"/>
      <c r="K63" s="1"/>
      <c r="L63" s="1"/>
      <c r="M63" s="1"/>
      <c r="N63" s="1"/>
      <c r="O63" s="1"/>
      <c r="P63" s="1"/>
      <c r="Q63" s="1"/>
      <c r="R63" s="1"/>
      <c r="S63" s="1"/>
      <c r="T63" s="1"/>
      <c r="U63" s="210" t="s">
        <v>606</v>
      </c>
      <c r="V63" s="52" t="s">
        <v>1011</v>
      </c>
      <c r="W63" s="53">
        <v>364.35</v>
      </c>
      <c r="X63" s="53" t="s">
        <v>953</v>
      </c>
    </row>
    <row r="64" spans="1:24" x14ac:dyDescent="0.3">
      <c r="A64" s="1"/>
      <c r="B64" s="1"/>
      <c r="C64" s="1"/>
      <c r="D64" s="1"/>
      <c r="E64" s="1"/>
      <c r="F64" s="1"/>
      <c r="G64" s="1"/>
      <c r="H64" s="1"/>
      <c r="I64" s="1"/>
      <c r="J64" s="1"/>
      <c r="K64" s="1"/>
      <c r="L64" s="1"/>
      <c r="M64" s="1"/>
      <c r="N64" s="1"/>
      <c r="O64" s="1"/>
      <c r="P64" s="1"/>
      <c r="Q64" s="1"/>
      <c r="R64" s="1"/>
      <c r="S64" s="1"/>
      <c r="T64" s="1"/>
      <c r="U64" s="210" t="s">
        <v>474</v>
      </c>
      <c r="V64" s="52" t="s">
        <v>1012</v>
      </c>
      <c r="W64" s="53" t="s">
        <v>953</v>
      </c>
      <c r="X64" s="53">
        <v>2173.0500000000002</v>
      </c>
    </row>
    <row r="65" spans="1:24" x14ac:dyDescent="0.3">
      <c r="A65" s="1"/>
      <c r="B65" s="1"/>
      <c r="C65" s="1"/>
      <c r="D65" s="1"/>
      <c r="E65" s="1"/>
      <c r="F65" s="1"/>
      <c r="G65" s="1"/>
      <c r="H65" s="1"/>
      <c r="I65" s="1"/>
      <c r="J65" s="1"/>
      <c r="K65" s="1"/>
      <c r="L65" s="1"/>
      <c r="M65" s="1"/>
      <c r="N65" s="1"/>
      <c r="O65" s="1"/>
      <c r="P65" s="1"/>
      <c r="Q65" s="1"/>
      <c r="R65" s="1"/>
      <c r="S65" s="1"/>
      <c r="T65" s="1"/>
      <c r="U65" s="210"/>
      <c r="V65" s="52" t="s">
        <v>1013</v>
      </c>
      <c r="W65" s="53">
        <v>28.8</v>
      </c>
      <c r="X65" s="53" t="s">
        <v>953</v>
      </c>
    </row>
    <row r="66" spans="1:24" x14ac:dyDescent="0.3">
      <c r="A66" s="1"/>
      <c r="B66" s="1"/>
      <c r="C66" s="1"/>
      <c r="D66" s="1"/>
      <c r="E66" s="1"/>
      <c r="F66" s="1"/>
      <c r="G66" s="1"/>
      <c r="H66" s="1"/>
      <c r="I66" s="1"/>
      <c r="J66" s="1"/>
      <c r="K66" s="1"/>
      <c r="L66" s="1"/>
      <c r="M66" s="1"/>
      <c r="N66" s="1"/>
      <c r="O66" s="1"/>
      <c r="P66" s="1"/>
      <c r="Q66" s="1"/>
      <c r="R66" s="1"/>
      <c r="S66" s="1"/>
      <c r="T66" s="1"/>
      <c r="U66" s="210" t="s">
        <v>1014</v>
      </c>
      <c r="V66" s="52" t="s">
        <v>1015</v>
      </c>
      <c r="W66" s="53">
        <v>479.6</v>
      </c>
      <c r="X66" s="53" t="s">
        <v>953</v>
      </c>
    </row>
    <row r="67" spans="1:24" x14ac:dyDescent="0.3">
      <c r="A67" s="1"/>
      <c r="B67" s="1"/>
      <c r="C67" s="1"/>
      <c r="D67" s="1"/>
      <c r="E67" s="1"/>
      <c r="F67" s="1"/>
      <c r="G67" s="1"/>
      <c r="H67" s="1"/>
      <c r="I67" s="1"/>
      <c r="J67" s="1"/>
      <c r="K67" s="1"/>
      <c r="L67" s="1"/>
      <c r="M67" s="1"/>
      <c r="N67" s="1"/>
      <c r="O67" s="1"/>
      <c r="P67" s="1"/>
      <c r="Q67" s="1"/>
      <c r="R67" s="1"/>
      <c r="S67" s="1"/>
      <c r="T67" s="1"/>
      <c r="U67" s="210"/>
      <c r="V67" s="52" t="s">
        <v>1016</v>
      </c>
      <c r="W67" s="53">
        <v>221.85</v>
      </c>
      <c r="X67" s="53" t="s">
        <v>953</v>
      </c>
    </row>
    <row r="68" spans="1:24" x14ac:dyDescent="0.3">
      <c r="A68" s="1"/>
      <c r="B68" s="1"/>
      <c r="C68" s="1"/>
      <c r="D68" s="1"/>
      <c r="E68" s="1"/>
      <c r="F68" s="1"/>
      <c r="G68" s="1"/>
      <c r="H68" s="1"/>
      <c r="I68" s="1"/>
      <c r="J68" s="1"/>
      <c r="K68" s="1"/>
      <c r="L68" s="1"/>
      <c r="M68" s="1"/>
      <c r="N68" s="1"/>
      <c r="O68" s="1"/>
      <c r="P68" s="1"/>
      <c r="Q68" s="1"/>
      <c r="R68" s="1"/>
      <c r="S68" s="1"/>
      <c r="T68" s="1"/>
      <c r="U68" s="210" t="s">
        <v>45</v>
      </c>
      <c r="V68" s="52" t="s">
        <v>1017</v>
      </c>
      <c r="W68" s="53">
        <v>91.2</v>
      </c>
      <c r="X68" s="53" t="s">
        <v>953</v>
      </c>
    </row>
    <row r="69" spans="1:24" x14ac:dyDescent="0.3">
      <c r="A69" s="1"/>
      <c r="B69" s="1"/>
      <c r="C69" s="1"/>
      <c r="D69" s="1"/>
      <c r="E69" s="1"/>
      <c r="F69" s="1"/>
      <c r="G69" s="1"/>
      <c r="H69" s="1"/>
      <c r="I69" s="1"/>
      <c r="J69" s="1"/>
      <c r="K69" s="1"/>
      <c r="L69" s="1"/>
      <c r="M69" s="1"/>
      <c r="N69" s="1"/>
      <c r="O69" s="1"/>
      <c r="P69" s="1"/>
      <c r="Q69" s="1"/>
      <c r="R69" s="1"/>
      <c r="S69" s="1"/>
      <c r="T69" s="1"/>
      <c r="U69" s="210"/>
      <c r="V69" s="52" t="s">
        <v>140</v>
      </c>
      <c r="W69" s="53">
        <v>571.25</v>
      </c>
      <c r="X69" s="53" t="s">
        <v>953</v>
      </c>
    </row>
    <row r="70" spans="1:24" x14ac:dyDescent="0.3">
      <c r="A70" s="1"/>
      <c r="B70" s="1"/>
      <c r="C70" s="1"/>
      <c r="D70" s="1"/>
      <c r="E70" s="1"/>
      <c r="F70" s="1"/>
      <c r="G70" s="1"/>
      <c r="H70" s="1"/>
      <c r="I70" s="1"/>
      <c r="J70" s="1"/>
      <c r="K70" s="1"/>
      <c r="L70" s="1"/>
      <c r="M70" s="1"/>
      <c r="N70" s="1"/>
      <c r="O70" s="1"/>
      <c r="P70" s="1"/>
      <c r="Q70" s="1"/>
      <c r="R70" s="1"/>
      <c r="S70" s="1"/>
      <c r="T70" s="1"/>
      <c r="U70" s="210"/>
      <c r="V70" s="52" t="s">
        <v>142</v>
      </c>
      <c r="W70" s="53" t="s">
        <v>953</v>
      </c>
      <c r="X70" s="53">
        <v>4153.7</v>
      </c>
    </row>
    <row r="71" spans="1:24" x14ac:dyDescent="0.3">
      <c r="A71" s="1"/>
      <c r="B71" s="1"/>
      <c r="C71" s="1"/>
      <c r="D71" s="1"/>
      <c r="E71" s="1"/>
      <c r="F71" s="1"/>
      <c r="G71" s="1"/>
      <c r="H71" s="1"/>
      <c r="I71" s="1"/>
      <c r="J71" s="1"/>
      <c r="K71" s="1"/>
      <c r="L71" s="1"/>
      <c r="M71" s="1"/>
      <c r="N71" s="1"/>
      <c r="O71" s="1"/>
      <c r="P71" s="1"/>
      <c r="Q71" s="1"/>
      <c r="R71" s="1"/>
      <c r="S71" s="1"/>
      <c r="T71" s="1"/>
      <c r="U71" s="210"/>
      <c r="V71" s="52" t="s">
        <v>1018</v>
      </c>
      <c r="W71" s="53" t="s">
        <v>953</v>
      </c>
      <c r="X71" s="53">
        <v>909.45</v>
      </c>
    </row>
    <row r="72" spans="1:24" x14ac:dyDescent="0.3">
      <c r="A72" s="1"/>
      <c r="B72" s="1"/>
      <c r="C72" s="1"/>
      <c r="D72" s="1"/>
      <c r="E72" s="1"/>
      <c r="F72" s="1"/>
      <c r="G72" s="1"/>
      <c r="H72" s="1"/>
      <c r="I72" s="1"/>
      <c r="J72" s="1"/>
      <c r="K72" s="1"/>
      <c r="L72" s="1"/>
      <c r="M72" s="1"/>
      <c r="N72" s="1"/>
      <c r="O72" s="1"/>
      <c r="P72" s="1"/>
      <c r="Q72" s="1"/>
      <c r="R72" s="1"/>
      <c r="S72" s="1"/>
      <c r="T72" s="1"/>
      <c r="U72" s="210"/>
      <c r="V72" s="52" t="s">
        <v>1019</v>
      </c>
      <c r="W72" s="53" t="s">
        <v>953</v>
      </c>
      <c r="X72" s="53">
        <v>1095.4000000000001</v>
      </c>
    </row>
    <row r="73" spans="1:24" x14ac:dyDescent="0.3">
      <c r="A73" s="1"/>
      <c r="B73" s="1"/>
      <c r="C73" s="1"/>
      <c r="D73" s="1"/>
      <c r="E73" s="1"/>
      <c r="F73" s="1"/>
      <c r="G73" s="1"/>
      <c r="H73" s="1"/>
      <c r="I73" s="1"/>
      <c r="J73" s="1"/>
      <c r="K73" s="1"/>
      <c r="L73" s="1"/>
      <c r="M73" s="1"/>
      <c r="N73" s="1"/>
      <c r="O73" s="1"/>
      <c r="P73" s="1"/>
      <c r="Q73" s="1"/>
      <c r="R73" s="1"/>
      <c r="S73" s="1"/>
      <c r="T73" s="1"/>
      <c r="U73" s="210"/>
      <c r="V73" s="52" t="s">
        <v>1020</v>
      </c>
      <c r="W73" s="53">
        <v>192.25</v>
      </c>
      <c r="X73" s="53" t="s">
        <v>953</v>
      </c>
    </row>
    <row r="74" spans="1:24" x14ac:dyDescent="0.3">
      <c r="A74" s="1"/>
      <c r="B74" s="1"/>
      <c r="C74" s="1"/>
      <c r="D74" s="1"/>
      <c r="E74" s="1"/>
      <c r="F74" s="1"/>
      <c r="G74" s="1"/>
      <c r="H74" s="1"/>
      <c r="I74" s="1"/>
      <c r="J74" s="1"/>
      <c r="K74" s="1"/>
      <c r="L74" s="1"/>
      <c r="M74" s="1"/>
      <c r="N74" s="1"/>
      <c r="O74" s="1"/>
      <c r="P74" s="1"/>
      <c r="Q74" s="1"/>
      <c r="R74" s="1"/>
      <c r="S74" s="1"/>
      <c r="T74" s="1"/>
      <c r="U74" s="210"/>
      <c r="V74" s="52" t="s">
        <v>1021</v>
      </c>
      <c r="W74" s="53">
        <v>140.35</v>
      </c>
      <c r="X74" s="53" t="s">
        <v>953</v>
      </c>
    </row>
    <row r="75" spans="1:24" x14ac:dyDescent="0.3">
      <c r="A75" s="1"/>
      <c r="B75" s="1"/>
      <c r="C75" s="1"/>
      <c r="D75" s="1"/>
      <c r="E75" s="1"/>
      <c r="F75" s="1"/>
      <c r="G75" s="1"/>
      <c r="H75" s="1"/>
      <c r="I75" s="1"/>
      <c r="J75" s="1"/>
      <c r="K75" s="1"/>
      <c r="L75" s="1"/>
      <c r="M75" s="1"/>
      <c r="N75" s="1"/>
      <c r="O75" s="1"/>
      <c r="P75" s="1"/>
      <c r="Q75" s="1"/>
      <c r="R75" s="1"/>
      <c r="S75" s="1"/>
      <c r="T75" s="1"/>
      <c r="U75" s="210"/>
      <c r="V75" s="52" t="s">
        <v>1022</v>
      </c>
      <c r="W75" s="53">
        <v>2563.5500000000002</v>
      </c>
      <c r="X75" s="53" t="s">
        <v>953</v>
      </c>
    </row>
    <row r="76" spans="1:24" x14ac:dyDescent="0.3">
      <c r="A76" s="1"/>
      <c r="B76" s="1"/>
      <c r="C76" s="1"/>
      <c r="D76" s="1"/>
      <c r="E76" s="1"/>
      <c r="F76" s="1"/>
      <c r="G76" s="1"/>
      <c r="H76" s="1"/>
      <c r="I76" s="1"/>
      <c r="J76" s="1"/>
      <c r="K76" s="1"/>
      <c r="L76" s="1"/>
      <c r="M76" s="1"/>
      <c r="N76" s="1"/>
      <c r="O76" s="1"/>
      <c r="P76" s="1"/>
      <c r="Q76" s="1"/>
      <c r="R76" s="1"/>
      <c r="S76" s="1"/>
      <c r="T76" s="1"/>
      <c r="U76" s="61" t="s">
        <v>1001</v>
      </c>
      <c r="V76" s="62"/>
      <c r="W76" s="63">
        <v>27259.15</v>
      </c>
      <c r="X76" s="63">
        <v>82377.544999999998</v>
      </c>
    </row>
  </sheetData>
  <mergeCells count="38">
    <mergeCell ref="B3:L3"/>
    <mergeCell ref="U7"/>
    <mergeCell ref="U8"/>
    <mergeCell ref="U9"/>
    <mergeCell ref="U10"/>
    <mergeCell ref="U11"/>
    <mergeCell ref="U12:U13"/>
    <mergeCell ref="U14:U17"/>
    <mergeCell ref="U18:U21"/>
    <mergeCell ref="U22"/>
    <mergeCell ref="U23:U24"/>
    <mergeCell ref="U25"/>
    <mergeCell ref="U26:U27"/>
    <mergeCell ref="U28"/>
    <mergeCell ref="U29"/>
    <mergeCell ref="U30"/>
    <mergeCell ref="U31:U32"/>
    <mergeCell ref="U33"/>
    <mergeCell ref="U34"/>
    <mergeCell ref="U35"/>
    <mergeCell ref="U36"/>
    <mergeCell ref="U37:U38"/>
    <mergeCell ref="U39:U42"/>
    <mergeCell ref="U43"/>
    <mergeCell ref="U44"/>
    <mergeCell ref="U45"/>
    <mergeCell ref="U46"/>
    <mergeCell ref="U47"/>
    <mergeCell ref="U48"/>
    <mergeCell ref="U49:U50"/>
    <mergeCell ref="U64:U65"/>
    <mergeCell ref="U66:U67"/>
    <mergeCell ref="U68:U75"/>
    <mergeCell ref="U51"/>
    <mergeCell ref="U52"/>
    <mergeCell ref="U53:U56"/>
    <mergeCell ref="U57:U62"/>
    <mergeCell ref="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AD3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2" t="s">
        <v>1023</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row>
    <row r="6" spans="1:68" ht="43.95" customHeight="1" x14ac:dyDescent="0.3">
      <c r="A6" s="1"/>
      <c r="B6" s="211" t="s">
        <v>577</v>
      </c>
      <c r="C6" s="211" t="s">
        <v>632</v>
      </c>
      <c r="D6" s="211" t="s">
        <v>166</v>
      </c>
      <c r="E6" s="211" t="s">
        <v>177</v>
      </c>
      <c r="F6" s="211" t="s">
        <v>619</v>
      </c>
      <c r="G6" s="211" t="s">
        <v>620</v>
      </c>
      <c r="H6" s="211" t="s">
        <v>621</v>
      </c>
      <c r="I6" s="211" t="s">
        <v>237</v>
      </c>
      <c r="J6" s="211" t="s">
        <v>601</v>
      </c>
      <c r="K6" s="211" t="s">
        <v>250</v>
      </c>
      <c r="L6" s="211"/>
      <c r="M6" s="211"/>
      <c r="N6" s="211"/>
      <c r="O6" s="211"/>
      <c r="P6" s="211" t="s">
        <v>618</v>
      </c>
      <c r="Q6" s="211" t="s">
        <v>608</v>
      </c>
      <c r="R6" s="211" t="s">
        <v>622</v>
      </c>
      <c r="S6" s="211" t="s">
        <v>258</v>
      </c>
      <c r="T6" s="211" t="s">
        <v>609</v>
      </c>
      <c r="U6" s="211" t="s">
        <v>610</v>
      </c>
      <c r="V6" s="211" t="s">
        <v>623</v>
      </c>
      <c r="W6" s="211"/>
      <c r="X6" s="211" t="s">
        <v>602</v>
      </c>
      <c r="Y6" s="211" t="s">
        <v>84</v>
      </c>
      <c r="Z6" s="211"/>
      <c r="AA6" s="211"/>
      <c r="AB6" s="211"/>
      <c r="AC6" s="211"/>
      <c r="AD6" s="211" t="s">
        <v>624</v>
      </c>
      <c r="AE6" s="211"/>
      <c r="AF6" s="211" t="s">
        <v>625</v>
      </c>
      <c r="AG6" s="211"/>
      <c r="AH6" s="211"/>
      <c r="AI6" s="211"/>
      <c r="AJ6" s="211" t="s">
        <v>603</v>
      </c>
      <c r="AK6" s="211" t="s">
        <v>626</v>
      </c>
      <c r="AL6" s="211" t="s">
        <v>604</v>
      </c>
      <c r="AM6" s="211" t="s">
        <v>611</v>
      </c>
      <c r="AN6" s="211" t="s">
        <v>311</v>
      </c>
      <c r="AO6" s="211" t="s">
        <v>1024</v>
      </c>
      <c r="AP6" s="211" t="s">
        <v>332</v>
      </c>
      <c r="AQ6" s="211" t="s">
        <v>605</v>
      </c>
      <c r="AR6" s="211" t="s">
        <v>607</v>
      </c>
      <c r="AS6" s="211" t="s">
        <v>627</v>
      </c>
      <c r="AT6" s="211" t="s">
        <v>612</v>
      </c>
      <c r="AU6" s="211" t="s">
        <v>112</v>
      </c>
      <c r="AV6" s="211"/>
      <c r="AW6" s="211" t="s">
        <v>119</v>
      </c>
      <c r="AX6" s="211"/>
      <c r="AY6" s="211"/>
      <c r="AZ6" s="211"/>
      <c r="BA6" s="211"/>
      <c r="BB6" s="211" t="s">
        <v>613</v>
      </c>
      <c r="BC6" s="211" t="s">
        <v>614</v>
      </c>
      <c r="BD6" s="211" t="s">
        <v>615</v>
      </c>
      <c r="BE6" s="211" t="s">
        <v>606</v>
      </c>
      <c r="BF6" s="211" t="s">
        <v>616</v>
      </c>
      <c r="BG6" s="211"/>
      <c r="BH6" s="211"/>
      <c r="BI6" s="211"/>
      <c r="BJ6" s="211" t="s">
        <v>628</v>
      </c>
      <c r="BK6" s="211" t="s">
        <v>474</v>
      </c>
      <c r="BL6" s="211" t="s">
        <v>631</v>
      </c>
      <c r="BM6" s="211" t="s">
        <v>629</v>
      </c>
      <c r="BN6" s="211"/>
      <c r="BO6" s="211" t="s">
        <v>617</v>
      </c>
      <c r="BP6" s="64" t="s">
        <v>1025</v>
      </c>
    </row>
    <row r="7" spans="1:68" x14ac:dyDescent="0.3">
      <c r="A7" s="1"/>
      <c r="B7" s="211"/>
      <c r="C7" s="64" t="s">
        <v>1026</v>
      </c>
      <c r="D7" s="64" t="s">
        <v>1027</v>
      </c>
      <c r="E7" s="64" t="s">
        <v>1028</v>
      </c>
      <c r="F7" s="64" t="s">
        <v>1029</v>
      </c>
      <c r="G7" s="64" t="s">
        <v>954</v>
      </c>
      <c r="H7" s="64" t="s">
        <v>955</v>
      </c>
      <c r="I7" s="64" t="s">
        <v>1030</v>
      </c>
      <c r="J7" s="64" t="s">
        <v>953</v>
      </c>
      <c r="K7" s="64" t="s">
        <v>963</v>
      </c>
      <c r="L7" s="64" t="s">
        <v>1031</v>
      </c>
      <c r="M7" s="64" t="s">
        <v>964</v>
      </c>
      <c r="N7" s="64" t="s">
        <v>965</v>
      </c>
      <c r="O7" s="64" t="s">
        <v>1032</v>
      </c>
      <c r="P7" s="64" t="s">
        <v>970</v>
      </c>
      <c r="Q7" s="64" t="s">
        <v>973</v>
      </c>
      <c r="R7" s="64" t="s">
        <v>974</v>
      </c>
      <c r="S7" s="64" t="s">
        <v>975</v>
      </c>
      <c r="T7" s="64" t="s">
        <v>980</v>
      </c>
      <c r="U7" s="64" t="s">
        <v>981</v>
      </c>
      <c r="V7" s="64" t="s">
        <v>953</v>
      </c>
      <c r="W7" s="64" t="s">
        <v>953</v>
      </c>
      <c r="X7" s="64" t="s">
        <v>953</v>
      </c>
      <c r="Y7" s="64" t="s">
        <v>953</v>
      </c>
      <c r="Z7" s="64" t="s">
        <v>953</v>
      </c>
      <c r="AA7" s="64" t="s">
        <v>953</v>
      </c>
      <c r="AB7" s="64" t="s">
        <v>953</v>
      </c>
      <c r="AC7" s="64" t="s">
        <v>953</v>
      </c>
      <c r="AD7" s="64" t="s">
        <v>983</v>
      </c>
      <c r="AE7" s="64" t="s">
        <v>984</v>
      </c>
      <c r="AF7" s="64" t="s">
        <v>1033</v>
      </c>
      <c r="AG7" s="64" t="s">
        <v>1034</v>
      </c>
      <c r="AH7" s="64" t="s">
        <v>1035</v>
      </c>
      <c r="AI7" s="64" t="s">
        <v>988</v>
      </c>
      <c r="AJ7" s="64" t="s">
        <v>953</v>
      </c>
      <c r="AK7" s="64" t="s">
        <v>953</v>
      </c>
      <c r="AL7" s="64" t="s">
        <v>953</v>
      </c>
      <c r="AM7" s="64" t="s">
        <v>1036</v>
      </c>
      <c r="AN7" s="64" t="s">
        <v>991</v>
      </c>
      <c r="AO7" s="64" t="s">
        <v>1037</v>
      </c>
      <c r="AP7" s="64" t="s">
        <v>953</v>
      </c>
      <c r="AQ7" s="64" t="s">
        <v>953</v>
      </c>
      <c r="AR7" s="64" t="s">
        <v>998</v>
      </c>
      <c r="AS7" s="64" t="s">
        <v>953</v>
      </c>
      <c r="AT7" s="64" t="s">
        <v>953</v>
      </c>
      <c r="AU7" s="64" t="s">
        <v>1038</v>
      </c>
      <c r="AV7" s="64" t="s">
        <v>1039</v>
      </c>
      <c r="AW7" s="64" t="s">
        <v>953</v>
      </c>
      <c r="AX7" s="64" t="s">
        <v>953</v>
      </c>
      <c r="AY7" s="64" t="s">
        <v>953</v>
      </c>
      <c r="AZ7" s="64" t="s">
        <v>953</v>
      </c>
      <c r="BA7" s="64" t="s">
        <v>1006</v>
      </c>
      <c r="BB7" s="64" t="s">
        <v>953</v>
      </c>
      <c r="BC7" s="64" t="s">
        <v>953</v>
      </c>
      <c r="BD7" s="64" t="s">
        <v>953</v>
      </c>
      <c r="BE7" s="64" t="s">
        <v>1040</v>
      </c>
      <c r="BF7" s="64" t="s">
        <v>1041</v>
      </c>
      <c r="BG7" s="64" t="s">
        <v>1042</v>
      </c>
      <c r="BH7" s="64" t="s">
        <v>1043</v>
      </c>
      <c r="BI7" s="64" t="s">
        <v>1044</v>
      </c>
      <c r="BJ7" s="64" t="s">
        <v>953</v>
      </c>
      <c r="BK7" s="64" t="s">
        <v>1045</v>
      </c>
      <c r="BL7" s="64" t="s">
        <v>1046</v>
      </c>
      <c r="BM7" s="64" t="s">
        <v>1015</v>
      </c>
      <c r="BN7" s="64" t="s">
        <v>1047</v>
      </c>
      <c r="BO7" s="64" t="s">
        <v>953</v>
      </c>
      <c r="BP7" s="64" t="s">
        <v>789</v>
      </c>
    </row>
    <row r="8" spans="1:68" x14ac:dyDescent="0.3">
      <c r="A8" s="1"/>
      <c r="B8" s="50" t="s">
        <v>1048</v>
      </c>
      <c r="C8" s="65">
        <v>15</v>
      </c>
      <c r="D8" s="65"/>
      <c r="E8" s="65"/>
      <c r="F8" s="65">
        <v>20.399999999999999</v>
      </c>
      <c r="G8" s="65"/>
      <c r="H8" s="65"/>
      <c r="I8" s="65"/>
      <c r="J8" s="65"/>
      <c r="K8" s="65">
        <v>19.8</v>
      </c>
      <c r="L8" s="65"/>
      <c r="M8" s="65">
        <v>16.100000000000001</v>
      </c>
      <c r="N8" s="65">
        <v>20.3</v>
      </c>
      <c r="O8" s="65">
        <v>9.6999999999999993</v>
      </c>
      <c r="P8" s="65">
        <v>2.4</v>
      </c>
      <c r="Q8" s="65">
        <v>4.8</v>
      </c>
      <c r="R8" s="65">
        <v>20</v>
      </c>
      <c r="S8" s="65">
        <v>20.2</v>
      </c>
      <c r="T8" s="65">
        <v>10.3</v>
      </c>
      <c r="U8" s="65">
        <v>10.199999999999999</v>
      </c>
      <c r="V8" s="65">
        <v>4.9000000000000004</v>
      </c>
      <c r="W8" s="65">
        <v>36.700000000000003</v>
      </c>
      <c r="X8" s="65">
        <v>95.8</v>
      </c>
      <c r="Y8" s="65">
        <v>66.2</v>
      </c>
      <c r="Z8" s="65">
        <v>90.5</v>
      </c>
      <c r="AA8" s="65"/>
      <c r="AB8" s="65">
        <v>9.6</v>
      </c>
      <c r="AC8" s="65">
        <v>1.6</v>
      </c>
      <c r="AD8" s="65">
        <v>20.9</v>
      </c>
      <c r="AE8" s="65">
        <v>8.3000000000000007</v>
      </c>
      <c r="AF8" s="65">
        <v>20.399999999999999</v>
      </c>
      <c r="AG8" s="65">
        <v>20.399999999999999</v>
      </c>
      <c r="AH8" s="65">
        <v>20.2</v>
      </c>
      <c r="AI8" s="65">
        <v>8.3000000000000007</v>
      </c>
      <c r="AJ8" s="65"/>
      <c r="AK8" s="65">
        <v>1.2</v>
      </c>
      <c r="AL8" s="65">
        <v>0.8</v>
      </c>
      <c r="AM8" s="65">
        <v>3.6</v>
      </c>
      <c r="AN8" s="65">
        <v>9.3000000000000007</v>
      </c>
      <c r="AO8" s="65"/>
      <c r="AP8" s="65"/>
      <c r="AQ8" s="65"/>
      <c r="AR8" s="65">
        <v>3.4</v>
      </c>
      <c r="AS8" s="65"/>
      <c r="AT8" s="65"/>
      <c r="AU8" s="65">
        <v>5.6</v>
      </c>
      <c r="AV8" s="65">
        <v>9.9</v>
      </c>
      <c r="AW8" s="65">
        <v>29</v>
      </c>
      <c r="AX8" s="65"/>
      <c r="AY8" s="65">
        <v>40.5</v>
      </c>
      <c r="AZ8" s="65"/>
      <c r="BA8" s="65">
        <v>0.6</v>
      </c>
      <c r="BB8" s="65"/>
      <c r="BC8" s="65">
        <v>25.2</v>
      </c>
      <c r="BD8" s="65">
        <v>68.599999999999994</v>
      </c>
      <c r="BE8" s="65"/>
      <c r="BF8" s="65">
        <v>4.4000000000000004</v>
      </c>
      <c r="BG8" s="65"/>
      <c r="BH8" s="65">
        <v>1.9</v>
      </c>
      <c r="BI8" s="65">
        <v>2.4</v>
      </c>
      <c r="BJ8" s="65"/>
      <c r="BK8" s="65">
        <v>1.2</v>
      </c>
      <c r="BL8" s="65"/>
      <c r="BM8" s="65">
        <v>20</v>
      </c>
      <c r="BN8" s="65">
        <v>9.1999999999999993</v>
      </c>
      <c r="BO8" s="65"/>
      <c r="BP8" s="66">
        <v>809.8</v>
      </c>
    </row>
    <row r="9" spans="1:68" x14ac:dyDescent="0.3">
      <c r="A9" s="1"/>
      <c r="B9" s="54" t="s">
        <v>1049</v>
      </c>
      <c r="C9" s="67">
        <v>15.1</v>
      </c>
      <c r="D9" s="67"/>
      <c r="E9" s="67"/>
      <c r="F9" s="67">
        <v>16.8</v>
      </c>
      <c r="G9" s="67"/>
      <c r="H9" s="67"/>
      <c r="I9" s="67"/>
      <c r="J9" s="67"/>
      <c r="K9" s="67">
        <v>19.8</v>
      </c>
      <c r="L9" s="67"/>
      <c r="M9" s="67">
        <v>16.100000000000001</v>
      </c>
      <c r="N9" s="67">
        <v>20.3</v>
      </c>
      <c r="O9" s="67">
        <v>9.6999999999999993</v>
      </c>
      <c r="P9" s="67">
        <v>2.4</v>
      </c>
      <c r="Q9" s="67">
        <v>5</v>
      </c>
      <c r="R9" s="67">
        <v>20</v>
      </c>
      <c r="S9" s="67">
        <v>20.399999999999999</v>
      </c>
      <c r="T9" s="67">
        <v>10.9</v>
      </c>
      <c r="U9" s="67">
        <v>10</v>
      </c>
      <c r="V9" s="67">
        <v>6.5</v>
      </c>
      <c r="W9" s="67">
        <v>38.5</v>
      </c>
      <c r="X9" s="67">
        <v>101.2</v>
      </c>
      <c r="Y9" s="67">
        <v>62.1</v>
      </c>
      <c r="Z9" s="67">
        <v>90.1</v>
      </c>
      <c r="AA9" s="67"/>
      <c r="AB9" s="67">
        <v>6.1</v>
      </c>
      <c r="AC9" s="67">
        <v>0.2</v>
      </c>
      <c r="AD9" s="67">
        <v>20.9</v>
      </c>
      <c r="AE9" s="67">
        <v>8.3000000000000007</v>
      </c>
      <c r="AF9" s="67">
        <v>20.399999999999999</v>
      </c>
      <c r="AG9" s="67">
        <v>20.399999999999999</v>
      </c>
      <c r="AH9" s="67">
        <v>20.2</v>
      </c>
      <c r="AI9" s="67">
        <v>8.3000000000000007</v>
      </c>
      <c r="AJ9" s="67"/>
      <c r="AK9" s="67">
        <v>1</v>
      </c>
      <c r="AL9" s="67">
        <v>1.2</v>
      </c>
      <c r="AM9" s="67">
        <v>2.9</v>
      </c>
      <c r="AN9" s="67">
        <v>9.3000000000000007</v>
      </c>
      <c r="AO9" s="67"/>
      <c r="AP9" s="67"/>
      <c r="AQ9" s="67"/>
      <c r="AR9" s="67">
        <v>3.4</v>
      </c>
      <c r="AS9" s="67"/>
      <c r="AT9" s="67"/>
      <c r="AU9" s="67">
        <v>5.4</v>
      </c>
      <c r="AV9" s="67">
        <v>9.9</v>
      </c>
      <c r="AW9" s="67">
        <v>29.8</v>
      </c>
      <c r="AX9" s="67"/>
      <c r="AY9" s="67">
        <v>38.799999999999997</v>
      </c>
      <c r="AZ9" s="67"/>
      <c r="BA9" s="67">
        <v>0.6</v>
      </c>
      <c r="BB9" s="67"/>
      <c r="BC9" s="67">
        <v>30.7</v>
      </c>
      <c r="BD9" s="67">
        <v>73.5</v>
      </c>
      <c r="BE9" s="67"/>
      <c r="BF9" s="67">
        <v>4.4000000000000004</v>
      </c>
      <c r="BG9" s="67"/>
      <c r="BH9" s="67">
        <v>1.9</v>
      </c>
      <c r="BI9" s="67">
        <v>2.4</v>
      </c>
      <c r="BJ9" s="67"/>
      <c r="BK9" s="67">
        <v>1.2</v>
      </c>
      <c r="BL9" s="67"/>
      <c r="BM9" s="67">
        <v>20</v>
      </c>
      <c r="BN9" s="67">
        <v>9.1999999999999993</v>
      </c>
      <c r="BO9" s="67"/>
      <c r="BP9" s="68">
        <v>815.3</v>
      </c>
    </row>
    <row r="10" spans="1:68" x14ac:dyDescent="0.3">
      <c r="A10" s="1"/>
      <c r="B10" s="54" t="s">
        <v>1050</v>
      </c>
      <c r="C10" s="67">
        <v>15</v>
      </c>
      <c r="D10" s="67"/>
      <c r="E10" s="67"/>
      <c r="F10" s="67">
        <v>9.9</v>
      </c>
      <c r="G10" s="67"/>
      <c r="H10" s="67"/>
      <c r="I10" s="67"/>
      <c r="J10" s="67"/>
      <c r="K10" s="67">
        <v>19.8</v>
      </c>
      <c r="L10" s="67"/>
      <c r="M10" s="67">
        <v>16.100000000000001</v>
      </c>
      <c r="N10" s="67">
        <v>20.3</v>
      </c>
      <c r="O10" s="67">
        <v>9.6999999999999993</v>
      </c>
      <c r="P10" s="67">
        <v>2.4</v>
      </c>
      <c r="Q10" s="67">
        <v>5</v>
      </c>
      <c r="R10" s="67">
        <v>20</v>
      </c>
      <c r="S10" s="67">
        <v>20.2</v>
      </c>
      <c r="T10" s="67">
        <v>11.3</v>
      </c>
      <c r="U10" s="67">
        <v>9.9</v>
      </c>
      <c r="V10" s="67">
        <v>13.7</v>
      </c>
      <c r="W10" s="67">
        <v>48.2</v>
      </c>
      <c r="X10" s="67">
        <v>107.7</v>
      </c>
      <c r="Y10" s="67">
        <v>58.7</v>
      </c>
      <c r="Z10" s="67">
        <v>93</v>
      </c>
      <c r="AA10" s="67"/>
      <c r="AB10" s="67">
        <v>6</v>
      </c>
      <c r="AC10" s="67">
        <v>0.2</v>
      </c>
      <c r="AD10" s="67">
        <v>20.9</v>
      </c>
      <c r="AE10" s="67">
        <v>8.3000000000000007</v>
      </c>
      <c r="AF10" s="67">
        <v>20.399999999999999</v>
      </c>
      <c r="AG10" s="67">
        <v>20.399999999999999</v>
      </c>
      <c r="AH10" s="67">
        <v>20.2</v>
      </c>
      <c r="AI10" s="67">
        <v>8.3000000000000007</v>
      </c>
      <c r="AJ10" s="67"/>
      <c r="AK10" s="67">
        <v>0.1</v>
      </c>
      <c r="AL10" s="67">
        <v>0.5</v>
      </c>
      <c r="AM10" s="67">
        <v>3</v>
      </c>
      <c r="AN10" s="67">
        <v>9.3000000000000007</v>
      </c>
      <c r="AO10" s="67"/>
      <c r="AP10" s="67"/>
      <c r="AQ10" s="67"/>
      <c r="AR10" s="67">
        <v>3.4</v>
      </c>
      <c r="AS10" s="67"/>
      <c r="AT10" s="67"/>
      <c r="AU10" s="67">
        <v>5.5</v>
      </c>
      <c r="AV10" s="67">
        <v>9.9</v>
      </c>
      <c r="AW10" s="67">
        <v>24.2</v>
      </c>
      <c r="AX10" s="67"/>
      <c r="AY10" s="67">
        <v>35</v>
      </c>
      <c r="AZ10" s="67"/>
      <c r="BA10" s="67">
        <v>0.6</v>
      </c>
      <c r="BB10" s="67"/>
      <c r="BC10" s="67">
        <v>30.4</v>
      </c>
      <c r="BD10" s="67">
        <v>75.5</v>
      </c>
      <c r="BE10" s="67"/>
      <c r="BF10" s="67"/>
      <c r="BG10" s="67"/>
      <c r="BH10" s="67">
        <v>2</v>
      </c>
      <c r="BI10" s="67">
        <v>2.2999999999999998</v>
      </c>
      <c r="BJ10" s="67"/>
      <c r="BK10" s="67">
        <v>1.2</v>
      </c>
      <c r="BL10" s="67"/>
      <c r="BM10" s="67">
        <v>20</v>
      </c>
      <c r="BN10" s="67">
        <v>9.1999999999999993</v>
      </c>
      <c r="BO10" s="67"/>
      <c r="BP10" s="68">
        <v>817.7</v>
      </c>
    </row>
    <row r="11" spans="1:68" x14ac:dyDescent="0.3">
      <c r="A11" s="1"/>
      <c r="B11" s="54" t="s">
        <v>1051</v>
      </c>
      <c r="C11" s="67">
        <v>15</v>
      </c>
      <c r="D11" s="67"/>
      <c r="E11" s="67"/>
      <c r="F11" s="67">
        <v>10.199999999999999</v>
      </c>
      <c r="G11" s="67"/>
      <c r="H11" s="67"/>
      <c r="I11" s="67"/>
      <c r="J11" s="67"/>
      <c r="K11" s="67">
        <v>19.8</v>
      </c>
      <c r="L11" s="67"/>
      <c r="M11" s="67">
        <v>16</v>
      </c>
      <c r="N11" s="67">
        <v>20.3</v>
      </c>
      <c r="O11" s="67">
        <v>9.6999999999999993</v>
      </c>
      <c r="P11" s="67">
        <v>2.4</v>
      </c>
      <c r="Q11" s="67">
        <v>4.9000000000000004</v>
      </c>
      <c r="R11" s="67">
        <v>20</v>
      </c>
      <c r="S11" s="67">
        <v>20.399999999999999</v>
      </c>
      <c r="T11" s="67">
        <v>12.8</v>
      </c>
      <c r="U11" s="67">
        <v>9.9</v>
      </c>
      <c r="V11" s="67">
        <v>12.3</v>
      </c>
      <c r="W11" s="67">
        <v>39.6</v>
      </c>
      <c r="X11" s="67">
        <v>110</v>
      </c>
      <c r="Y11" s="67">
        <v>56.2</v>
      </c>
      <c r="Z11" s="67">
        <v>89</v>
      </c>
      <c r="AA11" s="67"/>
      <c r="AB11" s="67">
        <v>4.3</v>
      </c>
      <c r="AC11" s="67">
        <v>1.2</v>
      </c>
      <c r="AD11" s="67">
        <v>20.9</v>
      </c>
      <c r="AE11" s="67">
        <v>8.3000000000000007</v>
      </c>
      <c r="AF11" s="67">
        <v>20.399999999999999</v>
      </c>
      <c r="AG11" s="67">
        <v>20.399999999999999</v>
      </c>
      <c r="AH11" s="67">
        <v>20.2</v>
      </c>
      <c r="AI11" s="67">
        <v>8.5</v>
      </c>
      <c r="AJ11" s="67"/>
      <c r="AK11" s="67">
        <v>0.3</v>
      </c>
      <c r="AL11" s="67">
        <v>0.4</v>
      </c>
      <c r="AM11" s="67">
        <v>3.4</v>
      </c>
      <c r="AN11" s="67">
        <v>9.3000000000000007</v>
      </c>
      <c r="AO11" s="67"/>
      <c r="AP11" s="67"/>
      <c r="AQ11" s="67"/>
      <c r="AR11" s="67">
        <v>3.4</v>
      </c>
      <c r="AS11" s="67"/>
      <c r="AT11" s="67"/>
      <c r="AU11" s="67">
        <v>5.5</v>
      </c>
      <c r="AV11" s="67">
        <v>9.9</v>
      </c>
      <c r="AW11" s="67">
        <v>29</v>
      </c>
      <c r="AX11" s="67"/>
      <c r="AY11" s="67">
        <v>35.700000000000003</v>
      </c>
      <c r="AZ11" s="67"/>
      <c r="BA11" s="67">
        <v>0.6</v>
      </c>
      <c r="BB11" s="67"/>
      <c r="BC11" s="67">
        <v>31</v>
      </c>
      <c r="BD11" s="67">
        <v>77.099999999999994</v>
      </c>
      <c r="BE11" s="67"/>
      <c r="BF11" s="67"/>
      <c r="BG11" s="67"/>
      <c r="BH11" s="67">
        <v>2</v>
      </c>
      <c r="BI11" s="67">
        <v>2.2999999999999998</v>
      </c>
      <c r="BJ11" s="67"/>
      <c r="BK11" s="67">
        <v>1.2</v>
      </c>
      <c r="BL11" s="67"/>
      <c r="BM11" s="67">
        <v>20</v>
      </c>
      <c r="BN11" s="67">
        <v>9.1999999999999993</v>
      </c>
      <c r="BO11" s="67"/>
      <c r="BP11" s="68">
        <v>813</v>
      </c>
    </row>
    <row r="12" spans="1:68" x14ac:dyDescent="0.3">
      <c r="A12" s="1"/>
      <c r="B12" s="54" t="s">
        <v>1052</v>
      </c>
      <c r="C12" s="67">
        <v>14.7</v>
      </c>
      <c r="D12" s="67"/>
      <c r="E12" s="67"/>
      <c r="F12" s="67">
        <v>10.1</v>
      </c>
      <c r="G12" s="67"/>
      <c r="H12" s="67"/>
      <c r="I12" s="67"/>
      <c r="J12" s="67"/>
      <c r="K12" s="67">
        <v>19.8</v>
      </c>
      <c r="L12" s="67"/>
      <c r="M12" s="67">
        <v>16.100000000000001</v>
      </c>
      <c r="N12" s="67">
        <v>20.3</v>
      </c>
      <c r="O12" s="67">
        <v>9.6999999999999993</v>
      </c>
      <c r="P12" s="67">
        <v>2.4</v>
      </c>
      <c r="Q12" s="67">
        <v>4.9000000000000004</v>
      </c>
      <c r="R12" s="67">
        <v>20</v>
      </c>
      <c r="S12" s="67">
        <v>20.2</v>
      </c>
      <c r="T12" s="67">
        <v>16.399999999999999</v>
      </c>
      <c r="U12" s="67">
        <v>9.8000000000000007</v>
      </c>
      <c r="V12" s="67">
        <v>10.5</v>
      </c>
      <c r="W12" s="67">
        <v>48.2</v>
      </c>
      <c r="X12" s="67">
        <v>110.3</v>
      </c>
      <c r="Y12" s="67">
        <v>52.9</v>
      </c>
      <c r="Z12" s="67">
        <v>82.1</v>
      </c>
      <c r="AA12" s="67"/>
      <c r="AB12" s="67">
        <v>4.5999999999999996</v>
      </c>
      <c r="AC12" s="67">
        <v>1.8</v>
      </c>
      <c r="AD12" s="67">
        <v>20.9</v>
      </c>
      <c r="AE12" s="67">
        <v>8.3000000000000007</v>
      </c>
      <c r="AF12" s="67">
        <v>20.399999999999999</v>
      </c>
      <c r="AG12" s="67">
        <v>20.399999999999999</v>
      </c>
      <c r="AH12" s="67">
        <v>20.2</v>
      </c>
      <c r="AI12" s="67">
        <v>8.9</v>
      </c>
      <c r="AJ12" s="67"/>
      <c r="AK12" s="67">
        <v>0.6</v>
      </c>
      <c r="AL12" s="67">
        <v>0.7</v>
      </c>
      <c r="AM12" s="67">
        <v>3.5</v>
      </c>
      <c r="AN12" s="67">
        <v>9.3000000000000007</v>
      </c>
      <c r="AO12" s="67"/>
      <c r="AP12" s="67"/>
      <c r="AQ12" s="67"/>
      <c r="AR12" s="67">
        <v>3.4</v>
      </c>
      <c r="AS12" s="67"/>
      <c r="AT12" s="67"/>
      <c r="AU12" s="67">
        <v>5.4</v>
      </c>
      <c r="AV12" s="67">
        <v>9.9</v>
      </c>
      <c r="AW12" s="67">
        <v>36.5</v>
      </c>
      <c r="AX12" s="67"/>
      <c r="AY12" s="67">
        <v>46.1</v>
      </c>
      <c r="AZ12" s="67"/>
      <c r="BA12" s="67">
        <v>0.6</v>
      </c>
      <c r="BB12" s="67"/>
      <c r="BC12" s="67">
        <v>31.5</v>
      </c>
      <c r="BD12" s="67">
        <v>78.599999999999994</v>
      </c>
      <c r="BE12" s="67"/>
      <c r="BF12" s="67"/>
      <c r="BG12" s="67"/>
      <c r="BH12" s="67">
        <v>2</v>
      </c>
      <c r="BI12" s="67">
        <v>2.2999999999999998</v>
      </c>
      <c r="BJ12" s="67"/>
      <c r="BK12" s="67">
        <v>1.2</v>
      </c>
      <c r="BL12" s="67"/>
      <c r="BM12" s="67">
        <v>20</v>
      </c>
      <c r="BN12" s="67">
        <v>9.1999999999999993</v>
      </c>
      <c r="BO12" s="67"/>
      <c r="BP12" s="68">
        <v>834.7</v>
      </c>
    </row>
    <row r="13" spans="1:68" x14ac:dyDescent="0.3">
      <c r="A13" s="1"/>
      <c r="B13" s="54" t="s">
        <v>1053</v>
      </c>
      <c r="C13" s="67">
        <v>14.8</v>
      </c>
      <c r="D13" s="67"/>
      <c r="E13" s="67"/>
      <c r="F13" s="67">
        <v>10.1</v>
      </c>
      <c r="G13" s="67"/>
      <c r="H13" s="67"/>
      <c r="I13" s="67"/>
      <c r="J13" s="67"/>
      <c r="K13" s="67">
        <v>19.8</v>
      </c>
      <c r="L13" s="67"/>
      <c r="M13" s="67">
        <v>16</v>
      </c>
      <c r="N13" s="67">
        <v>20.2</v>
      </c>
      <c r="O13" s="67">
        <v>9.6999999999999993</v>
      </c>
      <c r="P13" s="67">
        <v>2.4</v>
      </c>
      <c r="Q13" s="67">
        <v>4.9000000000000004</v>
      </c>
      <c r="R13" s="67">
        <v>19.8</v>
      </c>
      <c r="S13" s="67">
        <v>20.3</v>
      </c>
      <c r="T13" s="67">
        <v>18.3</v>
      </c>
      <c r="U13" s="67">
        <v>9.8000000000000007</v>
      </c>
      <c r="V13" s="67">
        <v>12.6</v>
      </c>
      <c r="W13" s="67">
        <v>52</v>
      </c>
      <c r="X13" s="67">
        <v>109.6</v>
      </c>
      <c r="Y13" s="67">
        <v>54.6</v>
      </c>
      <c r="Z13" s="67">
        <v>80.5</v>
      </c>
      <c r="AA13" s="67"/>
      <c r="AB13" s="67">
        <v>5</v>
      </c>
      <c r="AC13" s="67">
        <v>1.3</v>
      </c>
      <c r="AD13" s="67">
        <v>20.9</v>
      </c>
      <c r="AE13" s="67">
        <v>8.3000000000000007</v>
      </c>
      <c r="AF13" s="67">
        <v>20.399999999999999</v>
      </c>
      <c r="AG13" s="67">
        <v>20.399999999999999</v>
      </c>
      <c r="AH13" s="67">
        <v>20.2</v>
      </c>
      <c r="AI13" s="67">
        <v>8.9</v>
      </c>
      <c r="AJ13" s="67"/>
      <c r="AK13" s="67">
        <v>3.6</v>
      </c>
      <c r="AL13" s="67">
        <v>2.4</v>
      </c>
      <c r="AM13" s="67">
        <v>3.5</v>
      </c>
      <c r="AN13" s="67">
        <v>9.3000000000000007</v>
      </c>
      <c r="AO13" s="67"/>
      <c r="AP13" s="67"/>
      <c r="AQ13" s="67"/>
      <c r="AR13" s="67">
        <v>3.4</v>
      </c>
      <c r="AS13" s="67"/>
      <c r="AT13" s="67"/>
      <c r="AU13" s="67">
        <v>5.5</v>
      </c>
      <c r="AV13" s="67">
        <v>9.9</v>
      </c>
      <c r="AW13" s="67">
        <v>29.4</v>
      </c>
      <c r="AX13" s="67"/>
      <c r="AY13" s="67">
        <v>43.4</v>
      </c>
      <c r="AZ13" s="67"/>
      <c r="BA13" s="67">
        <v>0.6</v>
      </c>
      <c r="BB13" s="67"/>
      <c r="BC13" s="67">
        <v>31.4</v>
      </c>
      <c r="BD13" s="67">
        <v>76</v>
      </c>
      <c r="BE13" s="67"/>
      <c r="BF13" s="67"/>
      <c r="BG13" s="67"/>
      <c r="BH13" s="67">
        <v>2</v>
      </c>
      <c r="BI13" s="67">
        <v>2.2999999999999998</v>
      </c>
      <c r="BJ13" s="67"/>
      <c r="BK13" s="67">
        <v>1.2</v>
      </c>
      <c r="BL13" s="67"/>
      <c r="BM13" s="67">
        <v>19.8</v>
      </c>
      <c r="BN13" s="67">
        <v>9.1999999999999993</v>
      </c>
      <c r="BO13" s="67"/>
      <c r="BP13" s="68">
        <v>833.7</v>
      </c>
    </row>
    <row r="14" spans="1:68" x14ac:dyDescent="0.3">
      <c r="A14" s="1"/>
      <c r="B14" s="54" t="s">
        <v>1054</v>
      </c>
      <c r="C14" s="67">
        <v>14.8</v>
      </c>
      <c r="D14" s="67"/>
      <c r="E14" s="67"/>
      <c r="F14" s="67">
        <v>10.1</v>
      </c>
      <c r="G14" s="67"/>
      <c r="H14" s="67"/>
      <c r="I14" s="67"/>
      <c r="J14" s="67"/>
      <c r="K14" s="67">
        <v>19.8</v>
      </c>
      <c r="L14" s="67"/>
      <c r="M14" s="67">
        <v>16.100000000000001</v>
      </c>
      <c r="N14" s="67">
        <v>20.3</v>
      </c>
      <c r="O14" s="67">
        <v>9.6999999999999993</v>
      </c>
      <c r="P14" s="67">
        <v>2.4</v>
      </c>
      <c r="Q14" s="67">
        <v>4.8</v>
      </c>
      <c r="R14" s="67">
        <v>20</v>
      </c>
      <c r="S14" s="67">
        <v>20.2</v>
      </c>
      <c r="T14" s="67">
        <v>15.4</v>
      </c>
      <c r="U14" s="67">
        <v>9.8000000000000007</v>
      </c>
      <c r="V14" s="67">
        <v>11.7</v>
      </c>
      <c r="W14" s="67">
        <v>51.7</v>
      </c>
      <c r="X14" s="67">
        <v>111.2</v>
      </c>
      <c r="Y14" s="67">
        <v>53.2</v>
      </c>
      <c r="Z14" s="67">
        <v>79.3</v>
      </c>
      <c r="AA14" s="67"/>
      <c r="AB14" s="67">
        <v>4.7</v>
      </c>
      <c r="AC14" s="67">
        <v>1.3</v>
      </c>
      <c r="AD14" s="67">
        <v>20.9</v>
      </c>
      <c r="AE14" s="67">
        <v>8.3000000000000007</v>
      </c>
      <c r="AF14" s="67">
        <v>20.399999999999999</v>
      </c>
      <c r="AG14" s="67">
        <v>20.399999999999999</v>
      </c>
      <c r="AH14" s="67">
        <v>20.2</v>
      </c>
      <c r="AI14" s="67">
        <v>8.6999999999999993</v>
      </c>
      <c r="AJ14" s="67"/>
      <c r="AK14" s="67">
        <v>4.8</v>
      </c>
      <c r="AL14" s="67">
        <v>3.7</v>
      </c>
      <c r="AM14" s="67">
        <v>3.4</v>
      </c>
      <c r="AN14" s="67">
        <v>9.3000000000000007</v>
      </c>
      <c r="AO14" s="67"/>
      <c r="AP14" s="67"/>
      <c r="AQ14" s="67"/>
      <c r="AR14" s="67">
        <v>3.4</v>
      </c>
      <c r="AS14" s="67"/>
      <c r="AT14" s="67"/>
      <c r="AU14" s="67">
        <v>5.4</v>
      </c>
      <c r="AV14" s="67">
        <v>9.9</v>
      </c>
      <c r="AW14" s="67">
        <v>35.6</v>
      </c>
      <c r="AX14" s="67"/>
      <c r="AY14" s="67">
        <v>45</v>
      </c>
      <c r="AZ14" s="67"/>
      <c r="BA14" s="67">
        <v>0.6</v>
      </c>
      <c r="BB14" s="67"/>
      <c r="BC14" s="67">
        <v>31</v>
      </c>
      <c r="BD14" s="67">
        <v>75.400000000000006</v>
      </c>
      <c r="BE14" s="67"/>
      <c r="BF14" s="67"/>
      <c r="BG14" s="67"/>
      <c r="BH14" s="67">
        <v>2</v>
      </c>
      <c r="BI14" s="67">
        <v>2.2999999999999998</v>
      </c>
      <c r="BJ14" s="67"/>
      <c r="BK14" s="67">
        <v>1.2</v>
      </c>
      <c r="BL14" s="67"/>
      <c r="BM14" s="67">
        <v>20</v>
      </c>
      <c r="BN14" s="67">
        <v>9.1999999999999993</v>
      </c>
      <c r="BO14" s="67"/>
      <c r="BP14" s="68">
        <v>837.6</v>
      </c>
    </row>
    <row r="15" spans="1:68" x14ac:dyDescent="0.3">
      <c r="A15" s="1"/>
      <c r="B15" s="56" t="s">
        <v>1055</v>
      </c>
      <c r="C15" s="69">
        <v>15</v>
      </c>
      <c r="D15" s="69"/>
      <c r="E15" s="69"/>
      <c r="F15" s="69">
        <v>10.1</v>
      </c>
      <c r="G15" s="69"/>
      <c r="H15" s="69"/>
      <c r="I15" s="69"/>
      <c r="J15" s="69"/>
      <c r="K15" s="69">
        <v>19.7</v>
      </c>
      <c r="L15" s="69"/>
      <c r="M15" s="69">
        <v>16</v>
      </c>
      <c r="N15" s="69">
        <v>20.3</v>
      </c>
      <c r="O15" s="69">
        <v>9.6999999999999993</v>
      </c>
      <c r="P15" s="69">
        <v>2.4</v>
      </c>
      <c r="Q15" s="69">
        <v>4.8</v>
      </c>
      <c r="R15" s="69">
        <v>20</v>
      </c>
      <c r="S15" s="69">
        <v>20.100000000000001</v>
      </c>
      <c r="T15" s="69">
        <v>16.8</v>
      </c>
      <c r="U15" s="69">
        <v>9.8000000000000007</v>
      </c>
      <c r="V15" s="69">
        <v>11.6</v>
      </c>
      <c r="W15" s="69">
        <v>49.3</v>
      </c>
      <c r="X15" s="69">
        <v>111.9</v>
      </c>
      <c r="Y15" s="69">
        <v>51.7</v>
      </c>
      <c r="Z15" s="69">
        <v>74.7</v>
      </c>
      <c r="AA15" s="69"/>
      <c r="AB15" s="69">
        <v>4.2</v>
      </c>
      <c r="AC15" s="69">
        <v>0.9</v>
      </c>
      <c r="AD15" s="69">
        <v>20.9</v>
      </c>
      <c r="AE15" s="69">
        <v>8.3000000000000007</v>
      </c>
      <c r="AF15" s="69">
        <v>20.399999999999999</v>
      </c>
      <c r="AG15" s="69">
        <v>20.399999999999999</v>
      </c>
      <c r="AH15" s="69">
        <v>20.2</v>
      </c>
      <c r="AI15" s="69">
        <v>8.6999999999999993</v>
      </c>
      <c r="AJ15" s="69"/>
      <c r="AK15" s="69">
        <v>4.4000000000000004</v>
      </c>
      <c r="AL15" s="69">
        <v>2.9</v>
      </c>
      <c r="AM15" s="69">
        <v>3.4</v>
      </c>
      <c r="AN15" s="69">
        <v>9.3000000000000007</v>
      </c>
      <c r="AO15" s="69"/>
      <c r="AP15" s="69"/>
      <c r="AQ15" s="69"/>
      <c r="AR15" s="69">
        <v>3.4</v>
      </c>
      <c r="AS15" s="69"/>
      <c r="AT15" s="69"/>
      <c r="AU15" s="69">
        <v>5.5</v>
      </c>
      <c r="AV15" s="69">
        <v>10</v>
      </c>
      <c r="AW15" s="69">
        <v>36.1</v>
      </c>
      <c r="AX15" s="69"/>
      <c r="AY15" s="69">
        <v>44.8</v>
      </c>
      <c r="AZ15" s="69"/>
      <c r="BA15" s="69">
        <v>0.6</v>
      </c>
      <c r="BB15" s="69"/>
      <c r="BC15" s="69">
        <v>29.9</v>
      </c>
      <c r="BD15" s="69">
        <v>72.599999999999994</v>
      </c>
      <c r="BE15" s="69"/>
      <c r="BF15" s="69"/>
      <c r="BG15" s="69"/>
      <c r="BH15" s="69">
        <v>2</v>
      </c>
      <c r="BI15" s="69">
        <v>2.2999999999999998</v>
      </c>
      <c r="BJ15" s="69"/>
      <c r="BK15" s="69">
        <v>1.2</v>
      </c>
      <c r="BL15" s="69"/>
      <c r="BM15" s="69">
        <v>20</v>
      </c>
      <c r="BN15" s="69">
        <v>9.1999999999999993</v>
      </c>
      <c r="BO15" s="69"/>
      <c r="BP15" s="70">
        <v>825.5</v>
      </c>
    </row>
    <row r="16" spans="1:68" x14ac:dyDescent="0.3">
      <c r="A16" s="1"/>
      <c r="B16" s="50" t="s">
        <v>1056</v>
      </c>
      <c r="C16" s="65">
        <v>15</v>
      </c>
      <c r="D16" s="65"/>
      <c r="E16" s="65"/>
      <c r="F16" s="65">
        <v>10.1</v>
      </c>
      <c r="G16" s="65"/>
      <c r="H16" s="65"/>
      <c r="I16" s="65"/>
      <c r="J16" s="65"/>
      <c r="K16" s="65">
        <v>19.7</v>
      </c>
      <c r="L16" s="65"/>
      <c r="M16" s="65">
        <v>15.8</v>
      </c>
      <c r="N16" s="65">
        <v>20.2</v>
      </c>
      <c r="O16" s="65">
        <v>9.6999999999999993</v>
      </c>
      <c r="P16" s="65">
        <v>2.4</v>
      </c>
      <c r="Q16" s="65">
        <v>4.8</v>
      </c>
      <c r="R16" s="65">
        <v>20</v>
      </c>
      <c r="S16" s="65">
        <v>20</v>
      </c>
      <c r="T16" s="65">
        <v>16.8</v>
      </c>
      <c r="U16" s="65">
        <v>9.8000000000000007</v>
      </c>
      <c r="V16" s="65">
        <v>12.5</v>
      </c>
      <c r="W16" s="65">
        <v>57.6</v>
      </c>
      <c r="X16" s="65">
        <v>111.1</v>
      </c>
      <c r="Y16" s="65">
        <v>35.1</v>
      </c>
      <c r="Z16" s="65">
        <v>63.9</v>
      </c>
      <c r="AA16" s="65"/>
      <c r="AB16" s="65">
        <v>2.7</v>
      </c>
      <c r="AC16" s="65">
        <v>0.1</v>
      </c>
      <c r="AD16" s="65">
        <v>20.9</v>
      </c>
      <c r="AE16" s="65">
        <v>8.1999999999999993</v>
      </c>
      <c r="AF16" s="65">
        <v>20.399999999999999</v>
      </c>
      <c r="AG16" s="65">
        <v>20.399999999999999</v>
      </c>
      <c r="AH16" s="65">
        <v>20.2</v>
      </c>
      <c r="AI16" s="65">
        <v>8.8000000000000007</v>
      </c>
      <c r="AJ16" s="65"/>
      <c r="AK16" s="65">
        <v>3.6</v>
      </c>
      <c r="AL16" s="65">
        <v>2.9</v>
      </c>
      <c r="AM16" s="65">
        <v>3.3</v>
      </c>
      <c r="AN16" s="65">
        <v>9.3000000000000007</v>
      </c>
      <c r="AO16" s="65"/>
      <c r="AP16" s="65"/>
      <c r="AQ16" s="65"/>
      <c r="AR16" s="65">
        <v>3.4</v>
      </c>
      <c r="AS16" s="65"/>
      <c r="AT16" s="65"/>
      <c r="AU16" s="65">
        <v>5.5</v>
      </c>
      <c r="AV16" s="65">
        <v>10</v>
      </c>
      <c r="AW16" s="65">
        <v>38.299999999999997</v>
      </c>
      <c r="AX16" s="65"/>
      <c r="AY16" s="65">
        <v>43.5</v>
      </c>
      <c r="AZ16" s="65"/>
      <c r="BA16" s="65">
        <v>0.6</v>
      </c>
      <c r="BB16" s="65"/>
      <c r="BC16" s="65">
        <v>30.4</v>
      </c>
      <c r="BD16" s="65">
        <v>71.2</v>
      </c>
      <c r="BE16" s="65"/>
      <c r="BF16" s="65"/>
      <c r="BG16" s="65"/>
      <c r="BH16" s="65">
        <v>2</v>
      </c>
      <c r="BI16" s="65">
        <v>2.2999999999999998</v>
      </c>
      <c r="BJ16" s="65"/>
      <c r="BK16" s="65">
        <v>1.2</v>
      </c>
      <c r="BL16" s="65"/>
      <c r="BM16" s="65">
        <v>20</v>
      </c>
      <c r="BN16" s="65">
        <v>9.1</v>
      </c>
      <c r="BO16" s="65"/>
      <c r="BP16" s="66">
        <v>802.8</v>
      </c>
    </row>
    <row r="17" spans="1:68" x14ac:dyDescent="0.3">
      <c r="A17" s="1"/>
      <c r="B17" s="54" t="s">
        <v>1057</v>
      </c>
      <c r="C17" s="67">
        <v>14.5</v>
      </c>
      <c r="D17" s="67"/>
      <c r="E17" s="67"/>
      <c r="F17" s="67">
        <v>10.1</v>
      </c>
      <c r="G17" s="67"/>
      <c r="H17" s="67"/>
      <c r="I17" s="67"/>
      <c r="J17" s="67"/>
      <c r="K17" s="67">
        <v>19.7</v>
      </c>
      <c r="L17" s="67"/>
      <c r="M17" s="67">
        <v>16.2</v>
      </c>
      <c r="N17" s="67">
        <v>20.3</v>
      </c>
      <c r="O17" s="67">
        <v>9.6999999999999993</v>
      </c>
      <c r="P17" s="67">
        <v>2.4</v>
      </c>
      <c r="Q17" s="67">
        <v>4.9000000000000004</v>
      </c>
      <c r="R17" s="67">
        <v>20</v>
      </c>
      <c r="S17" s="67">
        <v>20.5</v>
      </c>
      <c r="T17" s="67">
        <v>16.8</v>
      </c>
      <c r="U17" s="67">
        <v>9.9</v>
      </c>
      <c r="V17" s="67">
        <v>15.4</v>
      </c>
      <c r="W17" s="67">
        <v>68.7</v>
      </c>
      <c r="X17" s="67">
        <v>108.5</v>
      </c>
      <c r="Y17" s="67">
        <v>30.2</v>
      </c>
      <c r="Z17" s="67">
        <v>57.8</v>
      </c>
      <c r="AA17" s="67"/>
      <c r="AB17" s="67">
        <v>2</v>
      </c>
      <c r="AC17" s="67">
        <v>0.7</v>
      </c>
      <c r="AD17" s="67">
        <v>20.9</v>
      </c>
      <c r="AE17" s="67">
        <v>8.1</v>
      </c>
      <c r="AF17" s="67">
        <v>20.399999999999999</v>
      </c>
      <c r="AG17" s="67">
        <v>20.399999999999999</v>
      </c>
      <c r="AH17" s="67">
        <v>20.2</v>
      </c>
      <c r="AI17" s="67">
        <v>8.6999999999999993</v>
      </c>
      <c r="AJ17" s="67"/>
      <c r="AK17" s="67">
        <v>2.9</v>
      </c>
      <c r="AL17" s="67">
        <v>1.4</v>
      </c>
      <c r="AM17" s="67">
        <v>3.3</v>
      </c>
      <c r="AN17" s="67">
        <v>9.3000000000000007</v>
      </c>
      <c r="AO17" s="67"/>
      <c r="AP17" s="67"/>
      <c r="AQ17" s="67"/>
      <c r="AR17" s="67">
        <v>3.4</v>
      </c>
      <c r="AS17" s="67"/>
      <c r="AT17" s="67"/>
      <c r="AU17" s="67">
        <v>5.5</v>
      </c>
      <c r="AV17" s="67">
        <v>9.9</v>
      </c>
      <c r="AW17" s="67">
        <v>44.3</v>
      </c>
      <c r="AX17" s="67"/>
      <c r="AY17" s="67">
        <v>52.2</v>
      </c>
      <c r="AZ17" s="67"/>
      <c r="BA17" s="67">
        <v>0.6</v>
      </c>
      <c r="BB17" s="67"/>
      <c r="BC17" s="67">
        <v>30.5</v>
      </c>
      <c r="BD17" s="67">
        <v>75.099999999999994</v>
      </c>
      <c r="BE17" s="67"/>
      <c r="BF17" s="67"/>
      <c r="BG17" s="67"/>
      <c r="BH17" s="67">
        <v>2</v>
      </c>
      <c r="BI17" s="67">
        <v>2.2999999999999998</v>
      </c>
      <c r="BJ17" s="67"/>
      <c r="BK17" s="67">
        <v>1.2</v>
      </c>
      <c r="BL17" s="67"/>
      <c r="BM17" s="67">
        <v>20</v>
      </c>
      <c r="BN17" s="67">
        <v>9.1999999999999993</v>
      </c>
      <c r="BO17" s="67"/>
      <c r="BP17" s="68">
        <v>820.1</v>
      </c>
    </row>
    <row r="18" spans="1:68" x14ac:dyDescent="0.3">
      <c r="A18" s="1"/>
      <c r="B18" s="54" t="s">
        <v>1058</v>
      </c>
      <c r="C18" s="67">
        <v>14.6</v>
      </c>
      <c r="D18" s="67"/>
      <c r="E18" s="67"/>
      <c r="F18" s="67">
        <v>11.1</v>
      </c>
      <c r="G18" s="67"/>
      <c r="H18" s="67"/>
      <c r="I18" s="67"/>
      <c r="J18" s="67"/>
      <c r="K18" s="67">
        <v>19.8</v>
      </c>
      <c r="L18" s="67"/>
      <c r="M18" s="67">
        <v>15.9</v>
      </c>
      <c r="N18" s="67">
        <v>20.3</v>
      </c>
      <c r="O18" s="67">
        <v>9.6999999999999993</v>
      </c>
      <c r="P18" s="67">
        <v>2.4</v>
      </c>
      <c r="Q18" s="67">
        <v>5</v>
      </c>
      <c r="R18" s="67">
        <v>19.899999999999999</v>
      </c>
      <c r="S18" s="67"/>
      <c r="T18" s="67">
        <v>16.8</v>
      </c>
      <c r="U18" s="67">
        <v>9.9</v>
      </c>
      <c r="V18" s="67">
        <v>14</v>
      </c>
      <c r="W18" s="67">
        <v>63.3</v>
      </c>
      <c r="X18" s="67">
        <v>112.1</v>
      </c>
      <c r="Y18" s="67">
        <v>26.2</v>
      </c>
      <c r="Z18" s="67">
        <v>51.7</v>
      </c>
      <c r="AA18" s="67"/>
      <c r="AB18" s="67">
        <v>1.3</v>
      </c>
      <c r="AC18" s="67">
        <v>0.1</v>
      </c>
      <c r="AD18" s="67">
        <v>20.9</v>
      </c>
      <c r="AE18" s="67">
        <v>8.1</v>
      </c>
      <c r="AF18" s="67">
        <v>20.399999999999999</v>
      </c>
      <c r="AG18" s="67">
        <v>20.399999999999999</v>
      </c>
      <c r="AH18" s="67">
        <v>20.2</v>
      </c>
      <c r="AI18" s="67">
        <v>8.8000000000000007</v>
      </c>
      <c r="AJ18" s="67"/>
      <c r="AK18" s="67">
        <v>4.0999999999999996</v>
      </c>
      <c r="AL18" s="67">
        <v>2.4</v>
      </c>
      <c r="AM18" s="67">
        <v>3.2</v>
      </c>
      <c r="AN18" s="67">
        <v>9.3000000000000007</v>
      </c>
      <c r="AO18" s="67"/>
      <c r="AP18" s="67"/>
      <c r="AQ18" s="67"/>
      <c r="AR18" s="67">
        <v>3.4</v>
      </c>
      <c r="AS18" s="67"/>
      <c r="AT18" s="67"/>
      <c r="AU18" s="67">
        <v>5.4</v>
      </c>
      <c r="AV18" s="67">
        <v>9.8000000000000007</v>
      </c>
      <c r="AW18" s="67">
        <v>44.5</v>
      </c>
      <c r="AX18" s="67"/>
      <c r="AY18" s="67">
        <v>53.8</v>
      </c>
      <c r="AZ18" s="67"/>
      <c r="BA18" s="67">
        <v>0.6</v>
      </c>
      <c r="BB18" s="67"/>
      <c r="BC18" s="67">
        <v>31</v>
      </c>
      <c r="BD18" s="67">
        <v>73.400000000000006</v>
      </c>
      <c r="BE18" s="67"/>
      <c r="BF18" s="67"/>
      <c r="BG18" s="67"/>
      <c r="BH18" s="67">
        <v>2</v>
      </c>
      <c r="BI18" s="67">
        <v>2.2999999999999998</v>
      </c>
      <c r="BJ18" s="67"/>
      <c r="BK18" s="67">
        <v>1.2</v>
      </c>
      <c r="BL18" s="67"/>
      <c r="BM18" s="67">
        <v>20</v>
      </c>
      <c r="BN18" s="67">
        <v>9.1999999999999993</v>
      </c>
      <c r="BO18" s="67"/>
      <c r="BP18" s="68">
        <v>788.5</v>
      </c>
    </row>
    <row r="19" spans="1:68" x14ac:dyDescent="0.3">
      <c r="A19" s="1"/>
      <c r="B19" s="54" t="s">
        <v>1059</v>
      </c>
      <c r="C19" s="67">
        <v>14.6</v>
      </c>
      <c r="D19" s="67"/>
      <c r="E19" s="67"/>
      <c r="F19" s="67">
        <v>13.8</v>
      </c>
      <c r="G19" s="67"/>
      <c r="H19" s="67"/>
      <c r="I19" s="67"/>
      <c r="J19" s="67"/>
      <c r="K19" s="67">
        <v>19.7</v>
      </c>
      <c r="L19" s="67"/>
      <c r="M19" s="67">
        <v>15.7</v>
      </c>
      <c r="N19" s="67">
        <v>20.3</v>
      </c>
      <c r="O19" s="67">
        <v>9.6999999999999993</v>
      </c>
      <c r="P19" s="67">
        <v>2.4</v>
      </c>
      <c r="Q19" s="67">
        <v>4.9000000000000004</v>
      </c>
      <c r="R19" s="67">
        <v>20</v>
      </c>
      <c r="S19" s="67"/>
      <c r="T19" s="67">
        <v>16.8</v>
      </c>
      <c r="U19" s="67">
        <v>9.9</v>
      </c>
      <c r="V19" s="67">
        <v>9</v>
      </c>
      <c r="W19" s="67">
        <v>50.3</v>
      </c>
      <c r="X19" s="67">
        <v>108.1</v>
      </c>
      <c r="Y19" s="67">
        <v>30.1</v>
      </c>
      <c r="Z19" s="67">
        <v>47.2</v>
      </c>
      <c r="AA19" s="67"/>
      <c r="AB19" s="67">
        <v>2.1</v>
      </c>
      <c r="AC19" s="67">
        <v>0.3</v>
      </c>
      <c r="AD19" s="67">
        <v>20.9</v>
      </c>
      <c r="AE19" s="67">
        <v>7.8</v>
      </c>
      <c r="AF19" s="67">
        <v>20.399999999999999</v>
      </c>
      <c r="AG19" s="67">
        <v>20.399999999999999</v>
      </c>
      <c r="AH19" s="67">
        <v>20.2</v>
      </c>
      <c r="AI19" s="67">
        <v>8.9</v>
      </c>
      <c r="AJ19" s="67"/>
      <c r="AK19" s="67">
        <v>3</v>
      </c>
      <c r="AL19" s="67">
        <v>1.9</v>
      </c>
      <c r="AM19" s="67">
        <v>3.3</v>
      </c>
      <c r="AN19" s="67">
        <v>9.3000000000000007</v>
      </c>
      <c r="AO19" s="67"/>
      <c r="AP19" s="67">
        <v>0.33</v>
      </c>
      <c r="AQ19" s="67"/>
      <c r="AR19" s="67">
        <v>3.4</v>
      </c>
      <c r="AS19" s="67"/>
      <c r="AT19" s="67">
        <v>0.9</v>
      </c>
      <c r="AU19" s="67">
        <v>5.4</v>
      </c>
      <c r="AV19" s="67">
        <v>9.9</v>
      </c>
      <c r="AW19" s="67">
        <v>29.1</v>
      </c>
      <c r="AX19" s="67">
        <v>0.8</v>
      </c>
      <c r="AY19" s="67">
        <v>40.799999999999997</v>
      </c>
      <c r="AZ19" s="67">
        <v>0.6</v>
      </c>
      <c r="BA19" s="67">
        <v>0.6</v>
      </c>
      <c r="BB19" s="67">
        <v>0.8</v>
      </c>
      <c r="BC19" s="67">
        <v>30.3</v>
      </c>
      <c r="BD19" s="67">
        <v>66.2</v>
      </c>
      <c r="BE19" s="67">
        <v>9.3000000000000007</v>
      </c>
      <c r="BF19" s="67"/>
      <c r="BG19" s="67"/>
      <c r="BH19" s="67">
        <v>2</v>
      </c>
      <c r="BI19" s="67">
        <v>2.2999999999999998</v>
      </c>
      <c r="BJ19" s="67"/>
      <c r="BK19" s="67">
        <v>1.2</v>
      </c>
      <c r="BL19" s="67"/>
      <c r="BM19" s="67">
        <v>20</v>
      </c>
      <c r="BN19" s="67">
        <v>9.1999999999999993</v>
      </c>
      <c r="BO19" s="67">
        <v>0.1</v>
      </c>
      <c r="BP19" s="68">
        <v>744.23</v>
      </c>
    </row>
    <row r="20" spans="1:68" x14ac:dyDescent="0.3">
      <c r="A20" s="1"/>
      <c r="B20" s="54" t="s">
        <v>1060</v>
      </c>
      <c r="C20" s="67">
        <v>15.1</v>
      </c>
      <c r="D20" s="67"/>
      <c r="E20" s="67"/>
      <c r="F20" s="67">
        <v>13.9</v>
      </c>
      <c r="G20" s="67"/>
      <c r="H20" s="67"/>
      <c r="I20" s="67"/>
      <c r="J20" s="67"/>
      <c r="K20" s="67">
        <v>19.600000000000001</v>
      </c>
      <c r="L20" s="67"/>
      <c r="M20" s="67">
        <v>15.1</v>
      </c>
      <c r="N20" s="67">
        <v>20.2</v>
      </c>
      <c r="O20" s="67">
        <v>9.8000000000000007</v>
      </c>
      <c r="P20" s="67">
        <v>2.4</v>
      </c>
      <c r="Q20" s="67">
        <v>4.9000000000000004</v>
      </c>
      <c r="R20" s="67">
        <v>20</v>
      </c>
      <c r="S20" s="67"/>
      <c r="T20" s="67">
        <v>17.5</v>
      </c>
      <c r="U20" s="67">
        <v>9.9</v>
      </c>
      <c r="V20" s="67">
        <v>8.6999999999999993</v>
      </c>
      <c r="W20" s="67">
        <v>47.4</v>
      </c>
      <c r="X20" s="67">
        <v>108.6</v>
      </c>
      <c r="Y20" s="67">
        <v>22.9</v>
      </c>
      <c r="Z20" s="67">
        <v>48.1</v>
      </c>
      <c r="AA20" s="67">
        <v>3.2</v>
      </c>
      <c r="AB20" s="67">
        <v>2.1</v>
      </c>
      <c r="AC20" s="67"/>
      <c r="AD20" s="67">
        <v>20.9</v>
      </c>
      <c r="AE20" s="67">
        <v>7.8</v>
      </c>
      <c r="AF20" s="67">
        <v>20.399999999999999</v>
      </c>
      <c r="AG20" s="67">
        <v>20.399999999999999</v>
      </c>
      <c r="AH20" s="67">
        <v>20.2</v>
      </c>
      <c r="AI20" s="67">
        <v>8.9</v>
      </c>
      <c r="AJ20" s="67">
        <v>7.9</v>
      </c>
      <c r="AK20" s="67">
        <v>2.5</v>
      </c>
      <c r="AL20" s="67">
        <v>1.5</v>
      </c>
      <c r="AM20" s="67">
        <v>3.3</v>
      </c>
      <c r="AN20" s="67">
        <v>9.3000000000000007</v>
      </c>
      <c r="AO20" s="67"/>
      <c r="AP20" s="67">
        <v>19.440000000000001</v>
      </c>
      <c r="AQ20" s="67"/>
      <c r="AR20" s="67">
        <v>3.4</v>
      </c>
      <c r="AS20" s="67">
        <v>0.8</v>
      </c>
      <c r="AT20" s="67">
        <v>5.8</v>
      </c>
      <c r="AU20" s="67">
        <v>5.4</v>
      </c>
      <c r="AV20" s="67">
        <v>9.9</v>
      </c>
      <c r="AW20" s="67">
        <v>33.200000000000003</v>
      </c>
      <c r="AX20" s="67">
        <v>17</v>
      </c>
      <c r="AY20" s="67">
        <v>40.9</v>
      </c>
      <c r="AZ20" s="67">
        <v>12.7</v>
      </c>
      <c r="BA20" s="67">
        <v>0.6</v>
      </c>
      <c r="BB20" s="67">
        <v>6</v>
      </c>
      <c r="BC20" s="67">
        <v>31.2</v>
      </c>
      <c r="BD20" s="67">
        <v>75.599999999999994</v>
      </c>
      <c r="BE20" s="67">
        <v>19.8</v>
      </c>
      <c r="BF20" s="67"/>
      <c r="BG20" s="67"/>
      <c r="BH20" s="67">
        <v>2</v>
      </c>
      <c r="BI20" s="67">
        <v>2.2999999999999998</v>
      </c>
      <c r="BJ20" s="67">
        <v>0.5</v>
      </c>
      <c r="BK20" s="67">
        <v>1.2</v>
      </c>
      <c r="BL20" s="67"/>
      <c r="BM20" s="67">
        <v>20</v>
      </c>
      <c r="BN20" s="67">
        <v>9.1</v>
      </c>
      <c r="BO20" s="67">
        <v>6.6</v>
      </c>
      <c r="BP20" s="68">
        <v>835.94</v>
      </c>
    </row>
    <row r="21" spans="1:68" x14ac:dyDescent="0.3">
      <c r="A21" s="1"/>
      <c r="B21" s="54" t="s">
        <v>1061</v>
      </c>
      <c r="C21" s="67">
        <v>14.8</v>
      </c>
      <c r="D21" s="67"/>
      <c r="E21" s="67"/>
      <c r="F21" s="67">
        <v>11</v>
      </c>
      <c r="G21" s="67"/>
      <c r="H21" s="67">
        <v>0.2</v>
      </c>
      <c r="I21" s="67"/>
      <c r="J21" s="67"/>
      <c r="K21" s="67">
        <v>19.600000000000001</v>
      </c>
      <c r="L21" s="67"/>
      <c r="M21" s="67">
        <v>15.8</v>
      </c>
      <c r="N21" s="67">
        <v>20.3</v>
      </c>
      <c r="O21" s="67">
        <v>9.6999999999999993</v>
      </c>
      <c r="P21" s="67">
        <v>2.4</v>
      </c>
      <c r="Q21" s="67">
        <v>4.9000000000000004</v>
      </c>
      <c r="R21" s="67">
        <v>20</v>
      </c>
      <c r="S21" s="67"/>
      <c r="T21" s="67">
        <v>16.600000000000001</v>
      </c>
      <c r="U21" s="67">
        <v>9.9</v>
      </c>
      <c r="V21" s="67">
        <v>6.1</v>
      </c>
      <c r="W21" s="67">
        <v>37.5</v>
      </c>
      <c r="X21" s="67">
        <v>109.6</v>
      </c>
      <c r="Y21" s="67">
        <v>23.4</v>
      </c>
      <c r="Z21" s="67">
        <v>45.2</v>
      </c>
      <c r="AA21" s="67">
        <v>13.3</v>
      </c>
      <c r="AB21" s="67">
        <v>1.2</v>
      </c>
      <c r="AC21" s="67"/>
      <c r="AD21" s="67">
        <v>20.9</v>
      </c>
      <c r="AE21" s="67">
        <v>7.8</v>
      </c>
      <c r="AF21" s="67">
        <v>20.399999999999999</v>
      </c>
      <c r="AG21" s="67">
        <v>20.399999999999999</v>
      </c>
      <c r="AH21" s="67">
        <v>20.2</v>
      </c>
      <c r="AI21" s="67">
        <v>8.9</v>
      </c>
      <c r="AJ21" s="67">
        <v>31.2</v>
      </c>
      <c r="AK21" s="67">
        <v>2.8</v>
      </c>
      <c r="AL21" s="67">
        <v>2.2000000000000002</v>
      </c>
      <c r="AM21" s="67">
        <v>3.2</v>
      </c>
      <c r="AN21" s="67">
        <v>9.3000000000000007</v>
      </c>
      <c r="AO21" s="67"/>
      <c r="AP21" s="67">
        <v>101.839</v>
      </c>
      <c r="AQ21" s="67"/>
      <c r="AR21" s="67">
        <v>3.3</v>
      </c>
      <c r="AS21" s="67">
        <v>3.3</v>
      </c>
      <c r="AT21" s="67">
        <v>11.3</v>
      </c>
      <c r="AU21" s="67">
        <v>5.5</v>
      </c>
      <c r="AV21" s="67">
        <v>9.9</v>
      </c>
      <c r="AW21" s="67">
        <v>25.4</v>
      </c>
      <c r="AX21" s="67">
        <v>61.7</v>
      </c>
      <c r="AY21" s="67">
        <v>33.799999999999997</v>
      </c>
      <c r="AZ21" s="67">
        <v>47.7</v>
      </c>
      <c r="BA21" s="67">
        <v>0.6</v>
      </c>
      <c r="BB21" s="67">
        <v>12.6</v>
      </c>
      <c r="BC21" s="67">
        <v>31.4</v>
      </c>
      <c r="BD21" s="67">
        <v>70.5</v>
      </c>
      <c r="BE21" s="67">
        <v>20</v>
      </c>
      <c r="BF21" s="67"/>
      <c r="BG21" s="67"/>
      <c r="BH21" s="67">
        <v>2</v>
      </c>
      <c r="BI21" s="67">
        <v>2.2999999999999998</v>
      </c>
      <c r="BJ21" s="67">
        <v>3.1</v>
      </c>
      <c r="BK21" s="67">
        <v>1.2</v>
      </c>
      <c r="BL21" s="67"/>
      <c r="BM21" s="67">
        <v>20</v>
      </c>
      <c r="BN21" s="67">
        <v>9.1999999999999993</v>
      </c>
      <c r="BO21" s="67">
        <v>13</v>
      </c>
      <c r="BP21" s="68">
        <v>1018.439</v>
      </c>
    </row>
    <row r="22" spans="1:68" x14ac:dyDescent="0.3">
      <c r="A22" s="1"/>
      <c r="B22" s="54" t="s">
        <v>1062</v>
      </c>
      <c r="C22" s="67">
        <v>14.6</v>
      </c>
      <c r="D22" s="67"/>
      <c r="E22" s="67"/>
      <c r="F22" s="67">
        <v>7.2</v>
      </c>
      <c r="G22" s="67"/>
      <c r="H22" s="67">
        <v>0.3</v>
      </c>
      <c r="I22" s="67"/>
      <c r="J22" s="67">
        <v>0.1</v>
      </c>
      <c r="K22" s="67">
        <v>19.600000000000001</v>
      </c>
      <c r="L22" s="67"/>
      <c r="M22" s="67">
        <v>16</v>
      </c>
      <c r="N22" s="67">
        <v>20.3</v>
      </c>
      <c r="O22" s="67">
        <v>9.6</v>
      </c>
      <c r="P22" s="67">
        <v>2.4</v>
      </c>
      <c r="Q22" s="67">
        <v>4.9000000000000004</v>
      </c>
      <c r="R22" s="67">
        <v>20</v>
      </c>
      <c r="S22" s="67"/>
      <c r="T22" s="67">
        <v>17.100000000000001</v>
      </c>
      <c r="U22" s="67">
        <v>9.9</v>
      </c>
      <c r="V22" s="67">
        <v>5.9</v>
      </c>
      <c r="W22" s="67">
        <v>27.1</v>
      </c>
      <c r="X22" s="67">
        <v>99.4</v>
      </c>
      <c r="Y22" s="67">
        <v>21.5</v>
      </c>
      <c r="Z22" s="67">
        <v>39.6</v>
      </c>
      <c r="AA22" s="67">
        <v>24.2</v>
      </c>
      <c r="AB22" s="67">
        <v>0.4</v>
      </c>
      <c r="AC22" s="67"/>
      <c r="AD22" s="67">
        <v>20.9</v>
      </c>
      <c r="AE22" s="67">
        <v>7.8</v>
      </c>
      <c r="AF22" s="67">
        <v>20.399999999999999</v>
      </c>
      <c r="AG22" s="67">
        <v>20.399999999999999</v>
      </c>
      <c r="AH22" s="67">
        <v>20.2</v>
      </c>
      <c r="AI22" s="67">
        <v>8.9</v>
      </c>
      <c r="AJ22" s="67">
        <v>29.4</v>
      </c>
      <c r="AK22" s="67">
        <v>2.7</v>
      </c>
      <c r="AL22" s="67">
        <v>2.2999999999999998</v>
      </c>
      <c r="AM22" s="67">
        <v>3.2</v>
      </c>
      <c r="AN22" s="67">
        <v>9.3000000000000007</v>
      </c>
      <c r="AO22" s="67"/>
      <c r="AP22" s="67">
        <v>189.85499999999999</v>
      </c>
      <c r="AQ22" s="67"/>
      <c r="AR22" s="67">
        <v>3.3</v>
      </c>
      <c r="AS22" s="67">
        <v>6</v>
      </c>
      <c r="AT22" s="67">
        <v>12.8</v>
      </c>
      <c r="AU22" s="67">
        <v>5.5</v>
      </c>
      <c r="AV22" s="67">
        <v>9.9</v>
      </c>
      <c r="AW22" s="67">
        <v>21</v>
      </c>
      <c r="AX22" s="67">
        <v>103.5</v>
      </c>
      <c r="AY22" s="67">
        <v>30</v>
      </c>
      <c r="AZ22" s="67">
        <v>80.3</v>
      </c>
      <c r="BA22" s="67">
        <v>0.6</v>
      </c>
      <c r="BB22" s="67">
        <v>14.6</v>
      </c>
      <c r="BC22" s="67">
        <v>26.8</v>
      </c>
      <c r="BD22" s="67">
        <v>67.8</v>
      </c>
      <c r="BE22" s="67">
        <v>20</v>
      </c>
      <c r="BF22" s="67"/>
      <c r="BG22" s="67"/>
      <c r="BH22" s="67">
        <v>2</v>
      </c>
      <c r="BI22" s="67">
        <v>2.2999999999999998</v>
      </c>
      <c r="BJ22" s="67">
        <v>5.6</v>
      </c>
      <c r="BK22" s="67">
        <v>1.2</v>
      </c>
      <c r="BL22" s="67"/>
      <c r="BM22" s="67">
        <v>20</v>
      </c>
      <c r="BN22" s="67">
        <v>9.1999999999999993</v>
      </c>
      <c r="BO22" s="67">
        <v>14.8</v>
      </c>
      <c r="BP22" s="68">
        <v>1152.655</v>
      </c>
    </row>
    <row r="23" spans="1:68" x14ac:dyDescent="0.3">
      <c r="A23" s="1"/>
      <c r="B23" s="56" t="s">
        <v>1063</v>
      </c>
      <c r="C23" s="69">
        <v>15</v>
      </c>
      <c r="D23" s="69"/>
      <c r="E23" s="69"/>
      <c r="F23" s="69">
        <v>7.3</v>
      </c>
      <c r="G23" s="69"/>
      <c r="H23" s="69">
        <v>0.3</v>
      </c>
      <c r="I23" s="69"/>
      <c r="J23" s="69">
        <v>0.2</v>
      </c>
      <c r="K23" s="69">
        <v>19.600000000000001</v>
      </c>
      <c r="L23" s="69"/>
      <c r="M23" s="69">
        <v>15.8</v>
      </c>
      <c r="N23" s="69">
        <v>20.3</v>
      </c>
      <c r="O23" s="69">
        <v>9.6</v>
      </c>
      <c r="P23" s="69">
        <v>2.4</v>
      </c>
      <c r="Q23" s="69">
        <v>4.8</v>
      </c>
      <c r="R23" s="69">
        <v>20</v>
      </c>
      <c r="S23" s="69"/>
      <c r="T23" s="69">
        <v>17</v>
      </c>
      <c r="U23" s="69">
        <v>18.600000000000001</v>
      </c>
      <c r="V23" s="69">
        <v>6.8</v>
      </c>
      <c r="W23" s="69">
        <v>23.7</v>
      </c>
      <c r="X23" s="69">
        <v>95.4</v>
      </c>
      <c r="Y23" s="69">
        <v>19.899999999999999</v>
      </c>
      <c r="Z23" s="69">
        <v>33.9</v>
      </c>
      <c r="AA23" s="69">
        <v>32.1</v>
      </c>
      <c r="AB23" s="69">
        <v>0.6</v>
      </c>
      <c r="AC23" s="69">
        <v>0.1</v>
      </c>
      <c r="AD23" s="69">
        <v>20.9</v>
      </c>
      <c r="AE23" s="69">
        <v>7.7</v>
      </c>
      <c r="AF23" s="69">
        <v>20.399999999999999</v>
      </c>
      <c r="AG23" s="69">
        <v>20.399999999999999</v>
      </c>
      <c r="AH23" s="69">
        <v>20.2</v>
      </c>
      <c r="AI23" s="69">
        <v>8.9</v>
      </c>
      <c r="AJ23" s="69">
        <v>69.2</v>
      </c>
      <c r="AK23" s="69">
        <v>0.9</v>
      </c>
      <c r="AL23" s="69">
        <v>0.6</v>
      </c>
      <c r="AM23" s="69">
        <v>3.3</v>
      </c>
      <c r="AN23" s="69">
        <v>9.3000000000000007</v>
      </c>
      <c r="AO23" s="69"/>
      <c r="AP23" s="69">
        <v>213.345</v>
      </c>
      <c r="AQ23" s="69">
        <v>0.1</v>
      </c>
      <c r="AR23" s="69">
        <v>3.3</v>
      </c>
      <c r="AS23" s="69">
        <v>8.5</v>
      </c>
      <c r="AT23" s="69">
        <v>13.4</v>
      </c>
      <c r="AU23" s="69">
        <v>5.4</v>
      </c>
      <c r="AV23" s="69">
        <v>9.8000000000000007</v>
      </c>
      <c r="AW23" s="69">
        <v>12.7</v>
      </c>
      <c r="AX23" s="69">
        <v>127.3</v>
      </c>
      <c r="AY23" s="69">
        <v>13.6</v>
      </c>
      <c r="AZ23" s="69">
        <v>91</v>
      </c>
      <c r="BA23" s="69">
        <v>0.6</v>
      </c>
      <c r="BB23" s="69">
        <v>15.3</v>
      </c>
      <c r="BC23" s="69">
        <v>25.9</v>
      </c>
      <c r="BD23" s="69">
        <v>56.2</v>
      </c>
      <c r="BE23" s="69">
        <v>20</v>
      </c>
      <c r="BF23" s="69"/>
      <c r="BG23" s="69"/>
      <c r="BH23" s="69">
        <v>2</v>
      </c>
      <c r="BI23" s="69">
        <v>2.2999999999999998</v>
      </c>
      <c r="BJ23" s="69">
        <v>7.9</v>
      </c>
      <c r="BK23" s="69">
        <v>1.2</v>
      </c>
      <c r="BL23" s="69"/>
      <c r="BM23" s="69">
        <v>20</v>
      </c>
      <c r="BN23" s="69">
        <v>9.1999999999999993</v>
      </c>
      <c r="BO23" s="69">
        <v>15.8</v>
      </c>
      <c r="BP23" s="70">
        <v>1220.0450000000001</v>
      </c>
    </row>
    <row r="24" spans="1:68" x14ac:dyDescent="0.3">
      <c r="A24" s="1"/>
      <c r="B24" s="50" t="s">
        <v>1064</v>
      </c>
      <c r="C24" s="65">
        <v>15.1</v>
      </c>
      <c r="D24" s="65"/>
      <c r="E24" s="65"/>
      <c r="F24" s="65">
        <v>16.399999999999999</v>
      </c>
      <c r="G24" s="65"/>
      <c r="H24" s="65">
        <v>0.3</v>
      </c>
      <c r="I24" s="65"/>
      <c r="J24" s="65">
        <v>0.7</v>
      </c>
      <c r="K24" s="65">
        <v>19.7</v>
      </c>
      <c r="L24" s="65"/>
      <c r="M24" s="65">
        <v>15.5</v>
      </c>
      <c r="N24" s="65">
        <v>20.2</v>
      </c>
      <c r="O24" s="65">
        <v>9.8000000000000007</v>
      </c>
      <c r="P24" s="65">
        <v>2.4</v>
      </c>
      <c r="Q24" s="65">
        <v>4.9000000000000004</v>
      </c>
      <c r="R24" s="65">
        <v>20</v>
      </c>
      <c r="S24" s="65"/>
      <c r="T24" s="65">
        <v>17</v>
      </c>
      <c r="U24" s="65">
        <v>18.5</v>
      </c>
      <c r="V24" s="65">
        <v>10.1</v>
      </c>
      <c r="W24" s="65">
        <v>30.3</v>
      </c>
      <c r="X24" s="65">
        <v>91.7</v>
      </c>
      <c r="Y24" s="65">
        <v>22.9</v>
      </c>
      <c r="Z24" s="65">
        <v>36.6</v>
      </c>
      <c r="AA24" s="65">
        <v>32.6</v>
      </c>
      <c r="AB24" s="65">
        <v>1.5</v>
      </c>
      <c r="AC24" s="65">
        <v>0.9</v>
      </c>
      <c r="AD24" s="65">
        <v>20.9</v>
      </c>
      <c r="AE24" s="65">
        <v>7.6</v>
      </c>
      <c r="AF24" s="65">
        <v>20.399999999999999</v>
      </c>
      <c r="AG24" s="65">
        <v>20.399999999999999</v>
      </c>
      <c r="AH24" s="65">
        <v>20.2</v>
      </c>
      <c r="AI24" s="65">
        <v>8.9</v>
      </c>
      <c r="AJ24" s="65">
        <v>72.3</v>
      </c>
      <c r="AK24" s="65">
        <v>0.6</v>
      </c>
      <c r="AL24" s="65">
        <v>0.1</v>
      </c>
      <c r="AM24" s="65">
        <v>3.2</v>
      </c>
      <c r="AN24" s="65">
        <v>9.3000000000000007</v>
      </c>
      <c r="AO24" s="65"/>
      <c r="AP24" s="65">
        <v>220.88399999999999</v>
      </c>
      <c r="AQ24" s="65">
        <v>0.2</v>
      </c>
      <c r="AR24" s="65">
        <v>3.3</v>
      </c>
      <c r="AS24" s="65">
        <v>10.9</v>
      </c>
      <c r="AT24" s="65">
        <v>13.6</v>
      </c>
      <c r="AU24" s="65">
        <v>5.4</v>
      </c>
      <c r="AV24" s="65">
        <v>9.9</v>
      </c>
      <c r="AW24" s="65">
        <v>8</v>
      </c>
      <c r="AX24" s="65">
        <v>130.1</v>
      </c>
      <c r="AY24" s="65">
        <v>8.1</v>
      </c>
      <c r="AZ24" s="65">
        <v>93.3</v>
      </c>
      <c r="BA24" s="65">
        <v>0.6</v>
      </c>
      <c r="BB24" s="65">
        <v>15.4</v>
      </c>
      <c r="BC24" s="65">
        <v>28.2</v>
      </c>
      <c r="BD24" s="65">
        <v>65.2</v>
      </c>
      <c r="BE24" s="65">
        <v>20</v>
      </c>
      <c r="BF24" s="65"/>
      <c r="BG24" s="65"/>
      <c r="BH24" s="65">
        <v>2</v>
      </c>
      <c r="BI24" s="65">
        <v>2.2999999999999998</v>
      </c>
      <c r="BJ24" s="65">
        <v>10.1</v>
      </c>
      <c r="BK24" s="65">
        <v>1.2</v>
      </c>
      <c r="BL24" s="65"/>
      <c r="BM24" s="65">
        <v>20</v>
      </c>
      <c r="BN24" s="65">
        <v>9.1999999999999993</v>
      </c>
      <c r="BO24" s="65">
        <v>16.2</v>
      </c>
      <c r="BP24" s="66">
        <v>1265.0840000000001</v>
      </c>
    </row>
    <row r="25" spans="1:68" x14ac:dyDescent="0.3">
      <c r="A25" s="1"/>
      <c r="B25" s="54" t="s">
        <v>1065</v>
      </c>
      <c r="C25" s="67">
        <v>14</v>
      </c>
      <c r="D25" s="67"/>
      <c r="E25" s="67"/>
      <c r="F25" s="67">
        <v>20.2</v>
      </c>
      <c r="G25" s="67"/>
      <c r="H25" s="67">
        <v>0.3</v>
      </c>
      <c r="I25" s="67"/>
      <c r="J25" s="67">
        <v>0.9</v>
      </c>
      <c r="K25" s="67">
        <v>19.7</v>
      </c>
      <c r="L25" s="67"/>
      <c r="M25" s="67">
        <v>15.8</v>
      </c>
      <c r="N25" s="67">
        <v>20.3</v>
      </c>
      <c r="O25" s="67">
        <v>9.8000000000000007</v>
      </c>
      <c r="P25" s="67">
        <v>2.4</v>
      </c>
      <c r="Q25" s="67">
        <v>4.9000000000000004</v>
      </c>
      <c r="R25" s="67">
        <v>19.899999999999999</v>
      </c>
      <c r="S25" s="67"/>
      <c r="T25" s="67">
        <v>17</v>
      </c>
      <c r="U25" s="67">
        <v>18.5</v>
      </c>
      <c r="V25" s="67">
        <v>15.2</v>
      </c>
      <c r="W25" s="67">
        <v>22.2</v>
      </c>
      <c r="X25" s="67">
        <v>108.7</v>
      </c>
      <c r="Y25" s="67">
        <v>25.2</v>
      </c>
      <c r="Z25" s="67">
        <v>38</v>
      </c>
      <c r="AA25" s="67">
        <v>33</v>
      </c>
      <c r="AB25" s="67">
        <v>2.1</v>
      </c>
      <c r="AC25" s="67">
        <v>1.3</v>
      </c>
      <c r="AD25" s="67">
        <v>20.9</v>
      </c>
      <c r="AE25" s="67">
        <v>7.6</v>
      </c>
      <c r="AF25" s="67">
        <v>20.399999999999999</v>
      </c>
      <c r="AG25" s="67">
        <v>20.399999999999999</v>
      </c>
      <c r="AH25" s="67">
        <v>20.2</v>
      </c>
      <c r="AI25" s="67">
        <v>8.5</v>
      </c>
      <c r="AJ25" s="67">
        <v>73.8</v>
      </c>
      <c r="AK25" s="67">
        <v>1</v>
      </c>
      <c r="AL25" s="67">
        <v>0.7</v>
      </c>
      <c r="AM25" s="67">
        <v>3.3</v>
      </c>
      <c r="AN25" s="67">
        <v>9.3000000000000007</v>
      </c>
      <c r="AO25" s="67"/>
      <c r="AP25" s="67">
        <v>227.874</v>
      </c>
      <c r="AQ25" s="67">
        <v>0.3</v>
      </c>
      <c r="AR25" s="67">
        <v>3.3</v>
      </c>
      <c r="AS25" s="67">
        <v>12.5</v>
      </c>
      <c r="AT25" s="67">
        <v>13.7</v>
      </c>
      <c r="AU25" s="67">
        <v>5.4</v>
      </c>
      <c r="AV25" s="67">
        <v>9.9</v>
      </c>
      <c r="AW25" s="67">
        <v>1.4</v>
      </c>
      <c r="AX25" s="67">
        <v>131.5</v>
      </c>
      <c r="AY25" s="67">
        <v>0.1</v>
      </c>
      <c r="AZ25" s="67">
        <v>95</v>
      </c>
      <c r="BA25" s="67">
        <v>0.6</v>
      </c>
      <c r="BB25" s="67">
        <v>15.6</v>
      </c>
      <c r="BC25" s="67">
        <v>26.4</v>
      </c>
      <c r="BD25" s="67">
        <v>75.5</v>
      </c>
      <c r="BE25" s="67">
        <v>20</v>
      </c>
      <c r="BF25" s="67"/>
      <c r="BG25" s="67"/>
      <c r="BH25" s="67">
        <v>2</v>
      </c>
      <c r="BI25" s="67">
        <v>2.2999999999999998</v>
      </c>
      <c r="BJ25" s="67">
        <v>11.9</v>
      </c>
      <c r="BK25" s="67">
        <v>1.2</v>
      </c>
      <c r="BL25" s="67"/>
      <c r="BM25" s="67">
        <v>20</v>
      </c>
      <c r="BN25" s="67">
        <v>9.1999999999999993</v>
      </c>
      <c r="BO25" s="67">
        <v>16.3</v>
      </c>
      <c r="BP25" s="68">
        <v>1297.4739999999999</v>
      </c>
    </row>
    <row r="26" spans="1:68" x14ac:dyDescent="0.3">
      <c r="A26" s="1"/>
      <c r="B26" s="54" t="s">
        <v>1066</v>
      </c>
      <c r="C26" s="67">
        <v>14.6</v>
      </c>
      <c r="D26" s="67"/>
      <c r="E26" s="67"/>
      <c r="F26" s="67">
        <v>20.2</v>
      </c>
      <c r="G26" s="67"/>
      <c r="H26" s="67">
        <v>0.3</v>
      </c>
      <c r="I26" s="67"/>
      <c r="J26" s="67">
        <v>1</v>
      </c>
      <c r="K26" s="67">
        <v>19.7</v>
      </c>
      <c r="L26" s="67"/>
      <c r="M26" s="67">
        <v>15.4</v>
      </c>
      <c r="N26" s="67">
        <v>20.2</v>
      </c>
      <c r="O26" s="67">
        <v>9.8000000000000007</v>
      </c>
      <c r="P26" s="67">
        <v>2.4</v>
      </c>
      <c r="Q26" s="67">
        <v>2.5</v>
      </c>
      <c r="R26" s="67">
        <v>20</v>
      </c>
      <c r="S26" s="67"/>
      <c r="T26" s="67">
        <v>17.3</v>
      </c>
      <c r="U26" s="67">
        <v>18.600000000000001</v>
      </c>
      <c r="V26" s="67">
        <v>18.7</v>
      </c>
      <c r="W26" s="67">
        <v>26.3</v>
      </c>
      <c r="X26" s="67">
        <v>116.4</v>
      </c>
      <c r="Y26" s="67">
        <v>23.6</v>
      </c>
      <c r="Z26" s="67">
        <v>40.9</v>
      </c>
      <c r="AA26" s="67">
        <v>32.9</v>
      </c>
      <c r="AB26" s="67">
        <v>2.4</v>
      </c>
      <c r="AC26" s="67">
        <v>0.8</v>
      </c>
      <c r="AD26" s="67">
        <v>20.9</v>
      </c>
      <c r="AE26" s="67">
        <v>7.5</v>
      </c>
      <c r="AF26" s="67">
        <v>20.399999999999999</v>
      </c>
      <c r="AG26" s="67">
        <v>20.399999999999999</v>
      </c>
      <c r="AH26" s="67">
        <v>20.2</v>
      </c>
      <c r="AI26" s="67">
        <v>8.5</v>
      </c>
      <c r="AJ26" s="67">
        <v>73.900000000000006</v>
      </c>
      <c r="AK26" s="67">
        <v>0.2</v>
      </c>
      <c r="AL26" s="67">
        <v>0.1</v>
      </c>
      <c r="AM26" s="67">
        <v>3.4</v>
      </c>
      <c r="AN26" s="67">
        <v>9.3000000000000007</v>
      </c>
      <c r="AO26" s="67"/>
      <c r="AP26" s="67">
        <v>230.39699999999999</v>
      </c>
      <c r="AQ26" s="67">
        <v>0.3</v>
      </c>
      <c r="AR26" s="67">
        <v>3.2</v>
      </c>
      <c r="AS26" s="67">
        <v>14.1</v>
      </c>
      <c r="AT26" s="67">
        <v>13.7</v>
      </c>
      <c r="AU26" s="67">
        <v>5.4</v>
      </c>
      <c r="AV26" s="67">
        <v>9.9</v>
      </c>
      <c r="AW26" s="67">
        <v>0.6</v>
      </c>
      <c r="AX26" s="67">
        <v>126.7</v>
      </c>
      <c r="AY26" s="67"/>
      <c r="AZ26" s="67">
        <v>94.8</v>
      </c>
      <c r="BA26" s="67">
        <v>0.6</v>
      </c>
      <c r="BB26" s="67">
        <v>16.100000000000001</v>
      </c>
      <c r="BC26" s="67">
        <v>29</v>
      </c>
      <c r="BD26" s="67">
        <v>77.599999999999994</v>
      </c>
      <c r="BE26" s="67">
        <v>20</v>
      </c>
      <c r="BF26" s="67"/>
      <c r="BG26" s="67"/>
      <c r="BH26" s="67">
        <v>2</v>
      </c>
      <c r="BI26" s="67">
        <v>2.2999999999999998</v>
      </c>
      <c r="BJ26" s="67">
        <v>13.7</v>
      </c>
      <c r="BK26" s="67">
        <v>1.2</v>
      </c>
      <c r="BL26" s="67"/>
      <c r="BM26" s="67">
        <v>20</v>
      </c>
      <c r="BN26" s="67">
        <v>9.3000000000000007</v>
      </c>
      <c r="BO26" s="67">
        <v>16.3</v>
      </c>
      <c r="BP26" s="68">
        <v>1315.9970000000001</v>
      </c>
    </row>
    <row r="27" spans="1:68" x14ac:dyDescent="0.3">
      <c r="A27" s="1"/>
      <c r="B27" s="54" t="s">
        <v>817</v>
      </c>
      <c r="C27" s="67">
        <v>14.9</v>
      </c>
      <c r="D27" s="67"/>
      <c r="E27" s="67"/>
      <c r="F27" s="67">
        <v>20.2</v>
      </c>
      <c r="G27" s="67"/>
      <c r="H27" s="67">
        <v>0.3</v>
      </c>
      <c r="I27" s="67"/>
      <c r="J27" s="67">
        <v>1.1000000000000001</v>
      </c>
      <c r="K27" s="67">
        <v>19.7</v>
      </c>
      <c r="L27" s="67"/>
      <c r="M27" s="67">
        <v>15.6</v>
      </c>
      <c r="N27" s="67">
        <v>20.3</v>
      </c>
      <c r="O27" s="67">
        <v>9.8000000000000007</v>
      </c>
      <c r="P27" s="67">
        <v>2.4</v>
      </c>
      <c r="Q27" s="67">
        <v>0.2</v>
      </c>
      <c r="R27" s="67">
        <v>20</v>
      </c>
      <c r="S27" s="67"/>
      <c r="T27" s="67">
        <v>17</v>
      </c>
      <c r="U27" s="67">
        <v>18.5</v>
      </c>
      <c r="V27" s="67">
        <v>18.7</v>
      </c>
      <c r="W27" s="67">
        <v>46.1</v>
      </c>
      <c r="X27" s="67">
        <v>122.5</v>
      </c>
      <c r="Y27" s="67">
        <v>36.5</v>
      </c>
      <c r="Z27" s="67">
        <v>57.9</v>
      </c>
      <c r="AA27" s="67">
        <v>33.1</v>
      </c>
      <c r="AB27" s="67">
        <v>2.5</v>
      </c>
      <c r="AC27" s="67">
        <v>2.2000000000000002</v>
      </c>
      <c r="AD27" s="67">
        <v>20.9</v>
      </c>
      <c r="AE27" s="67">
        <v>7.5</v>
      </c>
      <c r="AF27" s="67">
        <v>20.399999999999999</v>
      </c>
      <c r="AG27" s="67">
        <v>20.399999999999999</v>
      </c>
      <c r="AH27" s="67">
        <v>20.2</v>
      </c>
      <c r="AI27" s="67">
        <v>8.5</v>
      </c>
      <c r="AJ27" s="67">
        <v>75.5</v>
      </c>
      <c r="AK27" s="67">
        <v>1.2</v>
      </c>
      <c r="AL27" s="67">
        <v>0.7</v>
      </c>
      <c r="AM27" s="67">
        <v>3.5</v>
      </c>
      <c r="AN27" s="67">
        <v>9.3000000000000007</v>
      </c>
      <c r="AO27" s="67"/>
      <c r="AP27" s="67">
        <v>204.47399999999999</v>
      </c>
      <c r="AQ27" s="67">
        <v>0.4</v>
      </c>
      <c r="AR27" s="67">
        <v>3.1</v>
      </c>
      <c r="AS27" s="67">
        <v>15.8</v>
      </c>
      <c r="AT27" s="67">
        <v>13.8</v>
      </c>
      <c r="AU27" s="67">
        <v>5.5</v>
      </c>
      <c r="AV27" s="67">
        <v>9.8000000000000007</v>
      </c>
      <c r="AW27" s="67">
        <v>9.4</v>
      </c>
      <c r="AX27" s="67">
        <v>131.30000000000001</v>
      </c>
      <c r="AY27" s="67"/>
      <c r="AZ27" s="67">
        <v>96.1</v>
      </c>
      <c r="BA27" s="67">
        <v>0.6</v>
      </c>
      <c r="BB27" s="67">
        <v>16.899999999999999</v>
      </c>
      <c r="BC27" s="67">
        <v>29.7</v>
      </c>
      <c r="BD27" s="67">
        <v>73.599999999999994</v>
      </c>
      <c r="BE27" s="67">
        <v>20</v>
      </c>
      <c r="BF27" s="67"/>
      <c r="BG27" s="67"/>
      <c r="BH27" s="67">
        <v>2</v>
      </c>
      <c r="BI27" s="67">
        <v>2.2999999999999998</v>
      </c>
      <c r="BJ27" s="67">
        <v>15</v>
      </c>
      <c r="BK27" s="67">
        <v>1.2</v>
      </c>
      <c r="BL27" s="67"/>
      <c r="BM27" s="67">
        <v>20</v>
      </c>
      <c r="BN27" s="67">
        <v>9.1999999999999993</v>
      </c>
      <c r="BO27" s="67">
        <v>15.8</v>
      </c>
      <c r="BP27" s="68">
        <v>1363.5740000000001</v>
      </c>
    </row>
    <row r="28" spans="1:68" x14ac:dyDescent="0.3">
      <c r="A28" s="1"/>
      <c r="B28" s="54" t="s">
        <v>818</v>
      </c>
      <c r="C28" s="67">
        <v>14.8</v>
      </c>
      <c r="D28" s="67"/>
      <c r="E28" s="67"/>
      <c r="F28" s="67">
        <v>20.2</v>
      </c>
      <c r="G28" s="67"/>
      <c r="H28" s="67">
        <v>0.3</v>
      </c>
      <c r="I28" s="67"/>
      <c r="J28" s="67">
        <v>1.2</v>
      </c>
      <c r="K28" s="67">
        <v>19.7</v>
      </c>
      <c r="L28" s="67"/>
      <c r="M28" s="67">
        <v>15.5</v>
      </c>
      <c r="N28" s="67">
        <v>20.2</v>
      </c>
      <c r="O28" s="67">
        <v>9.8000000000000007</v>
      </c>
      <c r="P28" s="67">
        <v>2.4</v>
      </c>
      <c r="Q28" s="67"/>
      <c r="R28" s="67">
        <v>19.8</v>
      </c>
      <c r="S28" s="67"/>
      <c r="T28" s="67">
        <v>18</v>
      </c>
      <c r="U28" s="67">
        <v>18.600000000000001</v>
      </c>
      <c r="V28" s="67">
        <v>14.1</v>
      </c>
      <c r="W28" s="67">
        <v>57.8</v>
      </c>
      <c r="X28" s="67">
        <v>123.8</v>
      </c>
      <c r="Y28" s="67">
        <v>55.7</v>
      </c>
      <c r="Z28" s="67">
        <v>74.7</v>
      </c>
      <c r="AA28" s="67">
        <v>32.799999999999997</v>
      </c>
      <c r="AB28" s="67">
        <v>7</v>
      </c>
      <c r="AC28" s="67">
        <v>3.2</v>
      </c>
      <c r="AD28" s="67">
        <v>20.9</v>
      </c>
      <c r="AE28" s="67">
        <v>7.4</v>
      </c>
      <c r="AF28" s="67">
        <v>20.399999999999999</v>
      </c>
      <c r="AG28" s="67">
        <v>20.399999999999999</v>
      </c>
      <c r="AH28" s="67">
        <v>20.2</v>
      </c>
      <c r="AI28" s="67">
        <v>8.9</v>
      </c>
      <c r="AJ28" s="67">
        <v>74.7</v>
      </c>
      <c r="AK28" s="67">
        <v>2.2999999999999998</v>
      </c>
      <c r="AL28" s="67">
        <v>0.8</v>
      </c>
      <c r="AM28" s="67">
        <v>3.5</v>
      </c>
      <c r="AN28" s="67">
        <v>9.3000000000000007</v>
      </c>
      <c r="AO28" s="67"/>
      <c r="AP28" s="67">
        <v>232.69399999999999</v>
      </c>
      <c r="AQ28" s="67">
        <v>0.4</v>
      </c>
      <c r="AR28" s="67">
        <v>3.1</v>
      </c>
      <c r="AS28" s="67">
        <v>16.600000000000001</v>
      </c>
      <c r="AT28" s="67">
        <v>13.8</v>
      </c>
      <c r="AU28" s="67">
        <v>5.4</v>
      </c>
      <c r="AV28" s="67">
        <v>10</v>
      </c>
      <c r="AW28" s="67">
        <v>24.4</v>
      </c>
      <c r="AX28" s="67">
        <v>131.4</v>
      </c>
      <c r="AY28" s="67">
        <v>6.3</v>
      </c>
      <c r="AZ28" s="67">
        <v>95.6</v>
      </c>
      <c r="BA28" s="67">
        <v>0.6</v>
      </c>
      <c r="BB28" s="67">
        <v>16.8</v>
      </c>
      <c r="BC28" s="67">
        <v>30.7</v>
      </c>
      <c r="BD28" s="67">
        <v>78.599999999999994</v>
      </c>
      <c r="BE28" s="67">
        <v>20</v>
      </c>
      <c r="BF28" s="67"/>
      <c r="BG28" s="67"/>
      <c r="BH28" s="67">
        <v>2</v>
      </c>
      <c r="BI28" s="67">
        <v>2.2999999999999998</v>
      </c>
      <c r="BJ28" s="67">
        <v>16</v>
      </c>
      <c r="BK28" s="67">
        <v>1.2</v>
      </c>
      <c r="BL28" s="67"/>
      <c r="BM28" s="67">
        <v>20</v>
      </c>
      <c r="BN28" s="67">
        <v>9.1999999999999993</v>
      </c>
      <c r="BO28" s="67">
        <v>16.399999999999999</v>
      </c>
      <c r="BP28" s="68">
        <v>1471.894</v>
      </c>
    </row>
    <row r="29" spans="1:68" x14ac:dyDescent="0.3">
      <c r="A29" s="1"/>
      <c r="B29" s="54" t="s">
        <v>819</v>
      </c>
      <c r="C29" s="67">
        <v>15.1</v>
      </c>
      <c r="D29" s="67"/>
      <c r="E29" s="67"/>
      <c r="F29" s="67">
        <v>20.2</v>
      </c>
      <c r="G29" s="67"/>
      <c r="H29" s="67">
        <v>0.3</v>
      </c>
      <c r="I29" s="67"/>
      <c r="J29" s="67">
        <v>1.3</v>
      </c>
      <c r="K29" s="67">
        <v>19.7</v>
      </c>
      <c r="L29" s="67"/>
      <c r="M29" s="67">
        <v>15.5</v>
      </c>
      <c r="N29" s="67">
        <v>20.3</v>
      </c>
      <c r="O29" s="67">
        <v>9.8000000000000007</v>
      </c>
      <c r="P29" s="67">
        <v>2.4</v>
      </c>
      <c r="Q29" s="67"/>
      <c r="R29" s="67">
        <v>19.899999999999999</v>
      </c>
      <c r="S29" s="67"/>
      <c r="T29" s="67">
        <v>18</v>
      </c>
      <c r="U29" s="67">
        <v>18.600000000000001</v>
      </c>
      <c r="V29" s="67">
        <v>15</v>
      </c>
      <c r="W29" s="67">
        <v>61.9</v>
      </c>
      <c r="X29" s="67">
        <v>122.4</v>
      </c>
      <c r="Y29" s="67">
        <v>60.1</v>
      </c>
      <c r="Z29" s="67">
        <v>72.3</v>
      </c>
      <c r="AA29" s="67">
        <v>33.200000000000003</v>
      </c>
      <c r="AB29" s="67">
        <v>12.4</v>
      </c>
      <c r="AC29" s="67">
        <v>6.1</v>
      </c>
      <c r="AD29" s="67">
        <v>20.9</v>
      </c>
      <c r="AE29" s="67">
        <v>3.3</v>
      </c>
      <c r="AF29" s="67">
        <v>20.399999999999999</v>
      </c>
      <c r="AG29" s="67">
        <v>20.399999999999999</v>
      </c>
      <c r="AH29" s="67">
        <v>20.2</v>
      </c>
      <c r="AI29" s="67">
        <v>8.9</v>
      </c>
      <c r="AJ29" s="67">
        <v>73.599999999999994</v>
      </c>
      <c r="AK29" s="67">
        <v>1.3</v>
      </c>
      <c r="AL29" s="67">
        <v>1.1000000000000001</v>
      </c>
      <c r="AM29" s="67">
        <v>3.5</v>
      </c>
      <c r="AN29" s="67">
        <v>9.3000000000000007</v>
      </c>
      <c r="AO29" s="67"/>
      <c r="AP29" s="67">
        <v>229.94</v>
      </c>
      <c r="AQ29" s="67">
        <v>0.4</v>
      </c>
      <c r="AR29" s="67">
        <v>3.2</v>
      </c>
      <c r="AS29" s="67">
        <v>17.399999999999999</v>
      </c>
      <c r="AT29" s="67">
        <v>13.6</v>
      </c>
      <c r="AU29" s="67">
        <v>5.5</v>
      </c>
      <c r="AV29" s="67">
        <v>9.8000000000000007</v>
      </c>
      <c r="AW29" s="67">
        <v>44.6</v>
      </c>
      <c r="AX29" s="67">
        <v>131</v>
      </c>
      <c r="AY29" s="67">
        <v>11.7</v>
      </c>
      <c r="AZ29" s="67">
        <v>96.2</v>
      </c>
      <c r="BA29" s="67">
        <v>0.6</v>
      </c>
      <c r="BB29" s="67">
        <v>16.399999999999999</v>
      </c>
      <c r="BC29" s="67">
        <v>30.7</v>
      </c>
      <c r="BD29" s="67">
        <v>80.099999999999994</v>
      </c>
      <c r="BE29" s="67">
        <v>19.899999999999999</v>
      </c>
      <c r="BF29" s="67"/>
      <c r="BG29" s="67"/>
      <c r="BH29" s="67">
        <v>2</v>
      </c>
      <c r="BI29" s="67">
        <v>2.2999999999999998</v>
      </c>
      <c r="BJ29" s="67">
        <v>16.8</v>
      </c>
      <c r="BK29" s="67">
        <v>1.2</v>
      </c>
      <c r="BL29" s="67"/>
      <c r="BM29" s="67">
        <v>20</v>
      </c>
      <c r="BN29" s="67">
        <v>9.1999999999999993</v>
      </c>
      <c r="BO29" s="67">
        <v>17.3</v>
      </c>
      <c r="BP29" s="68">
        <v>1507.24</v>
      </c>
    </row>
    <row r="30" spans="1:68" x14ac:dyDescent="0.3">
      <c r="A30" s="1"/>
      <c r="B30" s="54" t="s">
        <v>820</v>
      </c>
      <c r="C30" s="67">
        <v>15.1</v>
      </c>
      <c r="D30" s="67"/>
      <c r="E30" s="67"/>
      <c r="F30" s="67">
        <v>20.2</v>
      </c>
      <c r="G30" s="67"/>
      <c r="H30" s="67">
        <v>0.3</v>
      </c>
      <c r="I30" s="67"/>
      <c r="J30" s="67">
        <v>1.3</v>
      </c>
      <c r="K30" s="67">
        <v>19.600000000000001</v>
      </c>
      <c r="L30" s="67"/>
      <c r="M30" s="67">
        <v>15.6</v>
      </c>
      <c r="N30" s="67">
        <v>20.3</v>
      </c>
      <c r="O30" s="67">
        <v>9.8000000000000007</v>
      </c>
      <c r="P30" s="67">
        <v>2.2000000000000002</v>
      </c>
      <c r="Q30" s="67"/>
      <c r="R30" s="67">
        <v>19.8</v>
      </c>
      <c r="S30" s="67"/>
      <c r="T30" s="67">
        <v>18.399999999999999</v>
      </c>
      <c r="U30" s="67">
        <v>18.600000000000001</v>
      </c>
      <c r="V30" s="67">
        <v>13.3</v>
      </c>
      <c r="W30" s="67">
        <v>61.2</v>
      </c>
      <c r="X30" s="67">
        <v>85.4</v>
      </c>
      <c r="Y30" s="67">
        <v>76.3</v>
      </c>
      <c r="Z30" s="67">
        <v>82.1</v>
      </c>
      <c r="AA30" s="67">
        <v>32.799999999999997</v>
      </c>
      <c r="AB30" s="67">
        <v>12.5</v>
      </c>
      <c r="AC30" s="67">
        <v>7</v>
      </c>
      <c r="AD30" s="67">
        <v>20.9</v>
      </c>
      <c r="AE30" s="67">
        <v>7.4</v>
      </c>
      <c r="AF30" s="67">
        <v>20.399999999999999</v>
      </c>
      <c r="AG30" s="67">
        <v>20.399999999999999</v>
      </c>
      <c r="AH30" s="67">
        <v>20.2</v>
      </c>
      <c r="AI30" s="67">
        <v>8.6</v>
      </c>
      <c r="AJ30" s="67">
        <v>73.400000000000006</v>
      </c>
      <c r="AK30" s="67">
        <v>1.1000000000000001</v>
      </c>
      <c r="AL30" s="67">
        <v>0.9</v>
      </c>
      <c r="AM30" s="67">
        <v>3.6</v>
      </c>
      <c r="AN30" s="67">
        <v>9.3000000000000007</v>
      </c>
      <c r="AO30" s="67"/>
      <c r="AP30" s="67">
        <v>233.47300000000001</v>
      </c>
      <c r="AQ30" s="67">
        <v>0.4</v>
      </c>
      <c r="AR30" s="67">
        <v>3.1</v>
      </c>
      <c r="AS30" s="67">
        <v>17.8</v>
      </c>
      <c r="AT30" s="67">
        <v>13.8</v>
      </c>
      <c r="AU30" s="67">
        <v>5.4</v>
      </c>
      <c r="AV30" s="67">
        <v>9.9</v>
      </c>
      <c r="AW30" s="67">
        <v>73.7</v>
      </c>
      <c r="AX30" s="67">
        <v>132.1</v>
      </c>
      <c r="AY30" s="67">
        <v>33.4</v>
      </c>
      <c r="AZ30" s="67">
        <v>97.2</v>
      </c>
      <c r="BA30" s="67">
        <v>0.6</v>
      </c>
      <c r="BB30" s="67">
        <v>16.5</v>
      </c>
      <c r="BC30" s="67">
        <v>30.8</v>
      </c>
      <c r="BD30" s="67">
        <v>81</v>
      </c>
      <c r="BE30" s="67">
        <v>20</v>
      </c>
      <c r="BF30" s="67"/>
      <c r="BG30" s="67"/>
      <c r="BH30" s="67">
        <v>2</v>
      </c>
      <c r="BI30" s="67">
        <v>2.2999999999999998</v>
      </c>
      <c r="BJ30" s="67">
        <v>17.2</v>
      </c>
      <c r="BK30" s="67">
        <v>1.2</v>
      </c>
      <c r="BL30" s="67"/>
      <c r="BM30" s="67">
        <v>19.8</v>
      </c>
      <c r="BN30" s="67">
        <v>9.1999999999999993</v>
      </c>
      <c r="BO30" s="67">
        <v>17.3</v>
      </c>
      <c r="BP30" s="68">
        <v>1556.173</v>
      </c>
    </row>
    <row r="31" spans="1:68" x14ac:dyDescent="0.3">
      <c r="A31" s="1"/>
      <c r="B31" s="56" t="s">
        <v>821</v>
      </c>
      <c r="C31" s="69">
        <v>14.6</v>
      </c>
      <c r="D31" s="69"/>
      <c r="E31" s="69"/>
      <c r="F31" s="69">
        <v>20.2</v>
      </c>
      <c r="G31" s="69"/>
      <c r="H31" s="69">
        <v>0.3</v>
      </c>
      <c r="I31" s="69"/>
      <c r="J31" s="69">
        <v>1.3</v>
      </c>
      <c r="K31" s="69">
        <v>19.600000000000001</v>
      </c>
      <c r="L31" s="69"/>
      <c r="M31" s="69">
        <v>15.5</v>
      </c>
      <c r="N31" s="69">
        <v>20.2</v>
      </c>
      <c r="O31" s="69">
        <v>9.6999999999999993</v>
      </c>
      <c r="P31" s="69">
        <v>2.2999999999999998</v>
      </c>
      <c r="Q31" s="69"/>
      <c r="R31" s="69">
        <v>19.899999999999999</v>
      </c>
      <c r="S31" s="69"/>
      <c r="T31" s="69">
        <v>18.7</v>
      </c>
      <c r="U31" s="69">
        <v>18.600000000000001</v>
      </c>
      <c r="V31" s="69">
        <v>9.8000000000000007</v>
      </c>
      <c r="W31" s="69">
        <v>74.400000000000006</v>
      </c>
      <c r="X31" s="69">
        <v>113.1</v>
      </c>
      <c r="Y31" s="69">
        <v>73.5</v>
      </c>
      <c r="Z31" s="69">
        <v>89.2</v>
      </c>
      <c r="AA31" s="69">
        <v>31.9</v>
      </c>
      <c r="AB31" s="69">
        <v>13.3</v>
      </c>
      <c r="AC31" s="69">
        <v>7.6</v>
      </c>
      <c r="AD31" s="69">
        <v>20.9</v>
      </c>
      <c r="AE31" s="69">
        <v>7.4</v>
      </c>
      <c r="AF31" s="69">
        <v>20.399999999999999</v>
      </c>
      <c r="AG31" s="69">
        <v>20.399999999999999</v>
      </c>
      <c r="AH31" s="69">
        <v>20.2</v>
      </c>
      <c r="AI31" s="69">
        <v>8.6</v>
      </c>
      <c r="AJ31" s="69">
        <v>77.599999999999994</v>
      </c>
      <c r="AK31" s="69">
        <v>3.2</v>
      </c>
      <c r="AL31" s="69">
        <v>2.2999999999999998</v>
      </c>
      <c r="AM31" s="69">
        <v>3.5</v>
      </c>
      <c r="AN31" s="69">
        <v>9.3000000000000007</v>
      </c>
      <c r="AO31" s="69"/>
      <c r="AP31" s="69">
        <v>234.65899999999999</v>
      </c>
      <c r="AQ31" s="69">
        <v>0.5</v>
      </c>
      <c r="AR31" s="69">
        <v>3.1</v>
      </c>
      <c r="AS31" s="69">
        <v>18.399999999999999</v>
      </c>
      <c r="AT31" s="69">
        <v>13.7</v>
      </c>
      <c r="AU31" s="69">
        <v>5.4</v>
      </c>
      <c r="AV31" s="69">
        <v>9.8000000000000007</v>
      </c>
      <c r="AW31" s="69">
        <v>103.6</v>
      </c>
      <c r="AX31" s="69">
        <v>129.5</v>
      </c>
      <c r="AY31" s="69">
        <v>82.7</v>
      </c>
      <c r="AZ31" s="69">
        <v>94.5</v>
      </c>
      <c r="BA31" s="69">
        <v>0.6</v>
      </c>
      <c r="BB31" s="69">
        <v>16.600000000000001</v>
      </c>
      <c r="BC31" s="69">
        <v>31.8</v>
      </c>
      <c r="BD31" s="69">
        <v>82.6</v>
      </c>
      <c r="BE31" s="69">
        <v>19.600000000000001</v>
      </c>
      <c r="BF31" s="69"/>
      <c r="BG31" s="69"/>
      <c r="BH31" s="69">
        <v>2</v>
      </c>
      <c r="BI31" s="69">
        <v>2.2999999999999998</v>
      </c>
      <c r="BJ31" s="69">
        <v>17.5</v>
      </c>
      <c r="BK31" s="69">
        <v>1.2</v>
      </c>
      <c r="BL31" s="69"/>
      <c r="BM31" s="69">
        <v>20</v>
      </c>
      <c r="BN31" s="69">
        <v>9.1999999999999993</v>
      </c>
      <c r="BO31" s="69">
        <v>15.9</v>
      </c>
      <c r="BP31" s="70">
        <v>1682.6590000000001</v>
      </c>
    </row>
    <row r="32" spans="1:68" x14ac:dyDescent="0.3">
      <c r="A32" s="1"/>
      <c r="B32" s="50" t="s">
        <v>822</v>
      </c>
      <c r="C32" s="65">
        <v>14.2</v>
      </c>
      <c r="D32" s="65"/>
      <c r="E32" s="65"/>
      <c r="F32" s="65">
        <v>20</v>
      </c>
      <c r="G32" s="65"/>
      <c r="H32" s="65">
        <v>0.3</v>
      </c>
      <c r="I32" s="65"/>
      <c r="J32" s="65">
        <v>1.3</v>
      </c>
      <c r="K32" s="65">
        <v>19.5</v>
      </c>
      <c r="L32" s="65"/>
      <c r="M32" s="65">
        <v>14.3</v>
      </c>
      <c r="N32" s="65">
        <v>20.100000000000001</v>
      </c>
      <c r="O32" s="65">
        <v>9.6999999999999993</v>
      </c>
      <c r="P32" s="65">
        <v>2.4</v>
      </c>
      <c r="Q32" s="65"/>
      <c r="R32" s="65">
        <v>19.600000000000001</v>
      </c>
      <c r="S32" s="65"/>
      <c r="T32" s="65">
        <v>19.3</v>
      </c>
      <c r="U32" s="65">
        <v>18.600000000000001</v>
      </c>
      <c r="V32" s="65">
        <v>11.8</v>
      </c>
      <c r="W32" s="65">
        <v>76.8</v>
      </c>
      <c r="X32" s="65">
        <v>124</v>
      </c>
      <c r="Y32" s="65">
        <v>90.8</v>
      </c>
      <c r="Z32" s="65">
        <v>97.7</v>
      </c>
      <c r="AA32" s="65">
        <v>32.5</v>
      </c>
      <c r="AB32" s="65">
        <v>17.7</v>
      </c>
      <c r="AC32" s="65">
        <v>11</v>
      </c>
      <c r="AD32" s="65">
        <v>20.9</v>
      </c>
      <c r="AE32" s="65">
        <v>7.4</v>
      </c>
      <c r="AF32" s="65">
        <v>20.399999999999999</v>
      </c>
      <c r="AG32" s="65">
        <v>20.399999999999999</v>
      </c>
      <c r="AH32" s="65">
        <v>20.2</v>
      </c>
      <c r="AI32" s="65">
        <v>8.9</v>
      </c>
      <c r="AJ32" s="65">
        <v>77.2</v>
      </c>
      <c r="AK32" s="65">
        <v>4.5</v>
      </c>
      <c r="AL32" s="65">
        <v>2.7</v>
      </c>
      <c r="AM32" s="65">
        <v>3.5</v>
      </c>
      <c r="AN32" s="65">
        <v>9.3000000000000007</v>
      </c>
      <c r="AO32" s="65"/>
      <c r="AP32" s="65">
        <v>237.268</v>
      </c>
      <c r="AQ32" s="65">
        <v>0.5</v>
      </c>
      <c r="AR32" s="65">
        <v>3.2</v>
      </c>
      <c r="AS32" s="65">
        <v>18.3</v>
      </c>
      <c r="AT32" s="65">
        <v>13.6</v>
      </c>
      <c r="AU32" s="65">
        <v>5.3</v>
      </c>
      <c r="AV32" s="65">
        <v>9.9</v>
      </c>
      <c r="AW32" s="65">
        <v>100.3</v>
      </c>
      <c r="AX32" s="65">
        <v>129.6</v>
      </c>
      <c r="AY32" s="65">
        <v>94.9</v>
      </c>
      <c r="AZ32" s="65">
        <v>94.8</v>
      </c>
      <c r="BA32" s="65">
        <v>0.6</v>
      </c>
      <c r="BB32" s="65">
        <v>16.5</v>
      </c>
      <c r="BC32" s="65">
        <v>31.4</v>
      </c>
      <c r="BD32" s="65">
        <v>81.2</v>
      </c>
      <c r="BE32" s="65">
        <v>20</v>
      </c>
      <c r="BF32" s="65"/>
      <c r="BG32" s="65"/>
      <c r="BH32" s="65">
        <v>2</v>
      </c>
      <c r="BI32" s="65">
        <v>2.2999999999999998</v>
      </c>
      <c r="BJ32" s="65">
        <v>17.399999999999999</v>
      </c>
      <c r="BK32" s="65">
        <v>1.2</v>
      </c>
      <c r="BL32" s="65"/>
      <c r="BM32" s="65">
        <v>19.600000000000001</v>
      </c>
      <c r="BN32" s="65">
        <v>9.1999999999999993</v>
      </c>
      <c r="BO32" s="65">
        <v>17.2</v>
      </c>
      <c r="BP32" s="66">
        <v>1743.268</v>
      </c>
    </row>
    <row r="33" spans="1:68" x14ac:dyDescent="0.3">
      <c r="A33" s="1"/>
      <c r="B33" s="54" t="s">
        <v>823</v>
      </c>
      <c r="C33" s="67">
        <v>14.6</v>
      </c>
      <c r="D33" s="67"/>
      <c r="E33" s="67"/>
      <c r="F33" s="67">
        <v>13.6</v>
      </c>
      <c r="G33" s="67"/>
      <c r="H33" s="67">
        <v>0.3</v>
      </c>
      <c r="I33" s="67"/>
      <c r="J33" s="67">
        <v>1.3</v>
      </c>
      <c r="K33" s="67">
        <v>19.399999999999999</v>
      </c>
      <c r="L33" s="67"/>
      <c r="M33" s="67">
        <v>15.5</v>
      </c>
      <c r="N33" s="67">
        <v>20.2</v>
      </c>
      <c r="O33" s="67">
        <v>9.6</v>
      </c>
      <c r="P33" s="67">
        <v>2.4</v>
      </c>
      <c r="Q33" s="67"/>
      <c r="R33" s="67">
        <v>19.899999999999999</v>
      </c>
      <c r="S33" s="67"/>
      <c r="T33" s="67">
        <v>18.2</v>
      </c>
      <c r="U33" s="67">
        <v>18.600000000000001</v>
      </c>
      <c r="V33" s="67">
        <v>17.7</v>
      </c>
      <c r="W33" s="67">
        <v>80.3</v>
      </c>
      <c r="X33" s="67">
        <v>124.5</v>
      </c>
      <c r="Y33" s="67">
        <v>92.8</v>
      </c>
      <c r="Z33" s="67">
        <v>106.9</v>
      </c>
      <c r="AA33" s="67">
        <v>32.799999999999997</v>
      </c>
      <c r="AB33" s="67">
        <v>16.899999999999999</v>
      </c>
      <c r="AC33" s="67">
        <v>10.1</v>
      </c>
      <c r="AD33" s="67">
        <v>20.9</v>
      </c>
      <c r="AE33" s="67">
        <v>7.3</v>
      </c>
      <c r="AF33" s="67">
        <v>20.399999999999999</v>
      </c>
      <c r="AG33" s="67">
        <v>20.399999999999999</v>
      </c>
      <c r="AH33" s="67">
        <v>20.2</v>
      </c>
      <c r="AI33" s="67">
        <v>9</v>
      </c>
      <c r="AJ33" s="67">
        <v>78.900000000000006</v>
      </c>
      <c r="AK33" s="67">
        <v>3.8</v>
      </c>
      <c r="AL33" s="67">
        <v>3.6</v>
      </c>
      <c r="AM33" s="67">
        <v>3.5</v>
      </c>
      <c r="AN33" s="67">
        <v>9.3000000000000007</v>
      </c>
      <c r="AO33" s="67"/>
      <c r="AP33" s="67">
        <v>241.50299999999999</v>
      </c>
      <c r="AQ33" s="67">
        <v>0.4</v>
      </c>
      <c r="AR33" s="67">
        <v>3.2</v>
      </c>
      <c r="AS33" s="67">
        <v>17.8</v>
      </c>
      <c r="AT33" s="67">
        <v>13.5</v>
      </c>
      <c r="AU33" s="67">
        <v>5.4</v>
      </c>
      <c r="AV33" s="67">
        <v>9.9</v>
      </c>
      <c r="AW33" s="67">
        <v>121.5</v>
      </c>
      <c r="AX33" s="67">
        <v>129.69999999999999</v>
      </c>
      <c r="AY33" s="67">
        <v>112</v>
      </c>
      <c r="AZ33" s="67">
        <v>94.6</v>
      </c>
      <c r="BA33" s="67">
        <v>0.6</v>
      </c>
      <c r="BB33" s="67">
        <v>16.5</v>
      </c>
      <c r="BC33" s="67">
        <v>31.8</v>
      </c>
      <c r="BD33" s="67">
        <v>83</v>
      </c>
      <c r="BE33" s="67">
        <v>20</v>
      </c>
      <c r="BF33" s="67"/>
      <c r="BG33" s="67"/>
      <c r="BH33" s="67">
        <v>2</v>
      </c>
      <c r="BI33" s="67">
        <v>2.2999999999999998</v>
      </c>
      <c r="BJ33" s="67">
        <v>16.7</v>
      </c>
      <c r="BK33" s="67">
        <v>1.2</v>
      </c>
      <c r="BL33" s="67"/>
      <c r="BM33" s="67">
        <v>20</v>
      </c>
      <c r="BN33" s="67">
        <v>9.1999999999999993</v>
      </c>
      <c r="BO33" s="67">
        <v>17.5</v>
      </c>
      <c r="BP33" s="68">
        <v>1803.203</v>
      </c>
    </row>
    <row r="34" spans="1:68" x14ac:dyDescent="0.3">
      <c r="A34" s="1"/>
      <c r="B34" s="54" t="s">
        <v>824</v>
      </c>
      <c r="C34" s="67">
        <v>14.3</v>
      </c>
      <c r="D34" s="67"/>
      <c r="E34" s="67"/>
      <c r="F34" s="67">
        <v>12.2</v>
      </c>
      <c r="G34" s="67"/>
      <c r="H34" s="67">
        <v>0.3</v>
      </c>
      <c r="I34" s="67"/>
      <c r="J34" s="67">
        <v>1.3</v>
      </c>
      <c r="K34" s="67">
        <v>19.399999999999999</v>
      </c>
      <c r="L34" s="67"/>
      <c r="M34" s="67">
        <v>15.5</v>
      </c>
      <c r="N34" s="67">
        <v>20.2</v>
      </c>
      <c r="O34" s="67">
        <v>9.6</v>
      </c>
      <c r="P34" s="67">
        <v>2.4</v>
      </c>
      <c r="Q34" s="67">
        <v>1</v>
      </c>
      <c r="R34" s="67">
        <v>19.899999999999999</v>
      </c>
      <c r="S34" s="67"/>
      <c r="T34" s="67">
        <v>19</v>
      </c>
      <c r="U34" s="67">
        <v>18.5</v>
      </c>
      <c r="V34" s="67">
        <v>18</v>
      </c>
      <c r="W34" s="67">
        <v>79.7</v>
      </c>
      <c r="X34" s="67">
        <v>124.8</v>
      </c>
      <c r="Y34" s="67">
        <v>95.4</v>
      </c>
      <c r="Z34" s="67">
        <v>106.7</v>
      </c>
      <c r="AA34" s="67">
        <v>31.3</v>
      </c>
      <c r="AB34" s="67">
        <v>19.100000000000001</v>
      </c>
      <c r="AC34" s="67">
        <v>12.9</v>
      </c>
      <c r="AD34" s="67">
        <v>20.9</v>
      </c>
      <c r="AE34" s="67">
        <v>7.3</v>
      </c>
      <c r="AF34" s="67">
        <v>20.399999999999999</v>
      </c>
      <c r="AG34" s="67">
        <v>20.399999999999999</v>
      </c>
      <c r="AH34" s="67">
        <v>20.2</v>
      </c>
      <c r="AI34" s="67">
        <v>9.1</v>
      </c>
      <c r="AJ34" s="67">
        <v>77.900000000000006</v>
      </c>
      <c r="AK34" s="67">
        <v>8.4</v>
      </c>
      <c r="AL34" s="67">
        <v>7.5</v>
      </c>
      <c r="AM34" s="67">
        <v>3.5</v>
      </c>
      <c r="AN34" s="67">
        <v>9.3000000000000007</v>
      </c>
      <c r="AO34" s="67"/>
      <c r="AP34" s="67">
        <v>242.58</v>
      </c>
      <c r="AQ34" s="67">
        <v>0.4</v>
      </c>
      <c r="AR34" s="67">
        <v>3.2</v>
      </c>
      <c r="AS34" s="67">
        <v>17.100000000000001</v>
      </c>
      <c r="AT34" s="67">
        <v>13.7</v>
      </c>
      <c r="AU34" s="67">
        <v>5.4</v>
      </c>
      <c r="AV34" s="67">
        <v>10</v>
      </c>
      <c r="AW34" s="67">
        <v>125.4</v>
      </c>
      <c r="AX34" s="67">
        <v>128.80000000000001</v>
      </c>
      <c r="AY34" s="67">
        <v>118.2</v>
      </c>
      <c r="AZ34" s="67">
        <v>94.3</v>
      </c>
      <c r="BA34" s="67">
        <v>0.6</v>
      </c>
      <c r="BB34" s="67">
        <v>16.899999999999999</v>
      </c>
      <c r="BC34" s="67">
        <v>31.8</v>
      </c>
      <c r="BD34" s="67">
        <v>83.8</v>
      </c>
      <c r="BE34" s="67">
        <v>20</v>
      </c>
      <c r="BF34" s="67"/>
      <c r="BG34" s="67"/>
      <c r="BH34" s="67">
        <v>2</v>
      </c>
      <c r="BI34" s="67">
        <v>2.2999999999999998</v>
      </c>
      <c r="BJ34" s="67">
        <v>16.3</v>
      </c>
      <c r="BK34" s="67">
        <v>1.2</v>
      </c>
      <c r="BL34" s="67"/>
      <c r="BM34" s="67">
        <v>20</v>
      </c>
      <c r="BN34" s="67">
        <v>9.1999999999999993</v>
      </c>
      <c r="BO34" s="67">
        <v>17.2</v>
      </c>
      <c r="BP34" s="68">
        <v>1826.78</v>
      </c>
    </row>
    <row r="35" spans="1:68" x14ac:dyDescent="0.3">
      <c r="A35" s="1"/>
      <c r="B35" s="54" t="s">
        <v>825</v>
      </c>
      <c r="C35" s="67">
        <v>14.6</v>
      </c>
      <c r="D35" s="67"/>
      <c r="E35" s="67"/>
      <c r="F35" s="67">
        <v>12.4</v>
      </c>
      <c r="G35" s="67"/>
      <c r="H35" s="67">
        <v>0.3</v>
      </c>
      <c r="I35" s="67"/>
      <c r="J35" s="67">
        <v>1.2</v>
      </c>
      <c r="K35" s="67">
        <v>19.5</v>
      </c>
      <c r="L35" s="67"/>
      <c r="M35" s="67">
        <v>15.5</v>
      </c>
      <c r="N35" s="67">
        <v>20.2</v>
      </c>
      <c r="O35" s="67">
        <v>9.6</v>
      </c>
      <c r="P35" s="67">
        <v>1.8</v>
      </c>
      <c r="Q35" s="67">
        <v>5</v>
      </c>
      <c r="R35" s="67">
        <v>19.899999999999999</v>
      </c>
      <c r="S35" s="67"/>
      <c r="T35" s="67">
        <v>19.100000000000001</v>
      </c>
      <c r="U35" s="67">
        <v>18.5</v>
      </c>
      <c r="V35" s="67">
        <v>22.6</v>
      </c>
      <c r="W35" s="67">
        <v>78.7</v>
      </c>
      <c r="X35" s="67">
        <v>122.7</v>
      </c>
      <c r="Y35" s="67">
        <v>101.1</v>
      </c>
      <c r="Z35" s="67">
        <v>106.6</v>
      </c>
      <c r="AA35" s="67">
        <v>32.799999999999997</v>
      </c>
      <c r="AB35" s="67">
        <v>17.899999999999999</v>
      </c>
      <c r="AC35" s="67">
        <v>13.4</v>
      </c>
      <c r="AD35" s="67">
        <v>20.9</v>
      </c>
      <c r="AE35" s="67">
        <v>7.3</v>
      </c>
      <c r="AF35" s="67">
        <v>20.399999999999999</v>
      </c>
      <c r="AG35" s="67">
        <v>20.399999999999999</v>
      </c>
      <c r="AH35" s="67">
        <v>20.2</v>
      </c>
      <c r="AI35" s="67">
        <v>9.1</v>
      </c>
      <c r="AJ35" s="67">
        <v>75.5</v>
      </c>
      <c r="AK35" s="67">
        <v>8.1</v>
      </c>
      <c r="AL35" s="67">
        <v>5.9</v>
      </c>
      <c r="AM35" s="67">
        <v>3.5</v>
      </c>
      <c r="AN35" s="67">
        <v>9.3000000000000007</v>
      </c>
      <c r="AO35" s="67"/>
      <c r="AP35" s="67">
        <v>231.661</v>
      </c>
      <c r="AQ35" s="67">
        <v>0.4</v>
      </c>
      <c r="AR35" s="67">
        <v>3.2</v>
      </c>
      <c r="AS35" s="67">
        <v>16</v>
      </c>
      <c r="AT35" s="67">
        <v>13.7</v>
      </c>
      <c r="AU35" s="67">
        <v>5.4</v>
      </c>
      <c r="AV35" s="67">
        <v>10</v>
      </c>
      <c r="AW35" s="67">
        <v>137.69999999999999</v>
      </c>
      <c r="AX35" s="67">
        <v>125.6</v>
      </c>
      <c r="AY35" s="67">
        <v>124.8</v>
      </c>
      <c r="AZ35" s="67">
        <v>91.5</v>
      </c>
      <c r="BA35" s="67">
        <v>0.6</v>
      </c>
      <c r="BB35" s="67">
        <v>16.8</v>
      </c>
      <c r="BC35" s="67">
        <v>32.1</v>
      </c>
      <c r="BD35" s="67">
        <v>85.3</v>
      </c>
      <c r="BE35" s="67">
        <v>20</v>
      </c>
      <c r="BF35" s="67"/>
      <c r="BG35" s="67"/>
      <c r="BH35" s="67">
        <v>2</v>
      </c>
      <c r="BI35" s="67">
        <v>2.2999999999999998</v>
      </c>
      <c r="BJ35" s="67">
        <v>14.4</v>
      </c>
      <c r="BK35" s="67">
        <v>1.2</v>
      </c>
      <c r="BL35" s="67"/>
      <c r="BM35" s="67">
        <v>20</v>
      </c>
      <c r="BN35" s="67">
        <v>9.1999999999999993</v>
      </c>
      <c r="BO35" s="67">
        <v>17.399999999999999</v>
      </c>
      <c r="BP35" s="68">
        <v>1835.261</v>
      </c>
    </row>
    <row r="36" spans="1:68" x14ac:dyDescent="0.3">
      <c r="A36" s="1"/>
      <c r="B36" s="54" t="s">
        <v>826</v>
      </c>
      <c r="C36" s="67">
        <v>14.5</v>
      </c>
      <c r="D36" s="67"/>
      <c r="E36" s="67"/>
      <c r="F36" s="67">
        <v>12.3</v>
      </c>
      <c r="G36" s="67"/>
      <c r="H36" s="67">
        <v>0.3</v>
      </c>
      <c r="I36" s="67"/>
      <c r="J36" s="67">
        <v>1.1000000000000001</v>
      </c>
      <c r="K36" s="67">
        <v>19.5</v>
      </c>
      <c r="L36" s="67"/>
      <c r="M36" s="67">
        <v>15.2</v>
      </c>
      <c r="N36" s="67">
        <v>20.100000000000001</v>
      </c>
      <c r="O36" s="67">
        <v>9.6</v>
      </c>
      <c r="P36" s="67">
        <v>1.9</v>
      </c>
      <c r="Q36" s="67">
        <v>5</v>
      </c>
      <c r="R36" s="67">
        <v>20</v>
      </c>
      <c r="S36" s="67"/>
      <c r="T36" s="67">
        <v>18.7</v>
      </c>
      <c r="U36" s="67">
        <v>18.5</v>
      </c>
      <c r="V36" s="67">
        <v>25.3</v>
      </c>
      <c r="W36" s="67">
        <v>78.099999999999994</v>
      </c>
      <c r="X36" s="67">
        <v>123.9</v>
      </c>
      <c r="Y36" s="67">
        <v>98.2</v>
      </c>
      <c r="Z36" s="67">
        <v>102.2</v>
      </c>
      <c r="AA36" s="67">
        <v>32.6</v>
      </c>
      <c r="AB36" s="67">
        <v>18</v>
      </c>
      <c r="AC36" s="67">
        <v>13.7</v>
      </c>
      <c r="AD36" s="67">
        <v>20.9</v>
      </c>
      <c r="AE36" s="67">
        <v>7.3</v>
      </c>
      <c r="AF36" s="67">
        <v>20.399999999999999</v>
      </c>
      <c r="AG36" s="67">
        <v>20.399999999999999</v>
      </c>
      <c r="AH36" s="67">
        <v>20.2</v>
      </c>
      <c r="AI36" s="67">
        <v>9.1</v>
      </c>
      <c r="AJ36" s="67">
        <v>77.7</v>
      </c>
      <c r="AK36" s="67">
        <v>7.7</v>
      </c>
      <c r="AL36" s="67">
        <v>5.8</v>
      </c>
      <c r="AM36" s="67">
        <v>3.5</v>
      </c>
      <c r="AN36" s="67">
        <v>9.3000000000000007</v>
      </c>
      <c r="AO36" s="67"/>
      <c r="AP36" s="67">
        <v>238.923</v>
      </c>
      <c r="AQ36" s="67">
        <v>0.4</v>
      </c>
      <c r="AR36" s="67">
        <v>3.2</v>
      </c>
      <c r="AS36" s="67">
        <v>13.6</v>
      </c>
      <c r="AT36" s="67">
        <v>13.9</v>
      </c>
      <c r="AU36" s="67">
        <v>5.4</v>
      </c>
      <c r="AV36" s="67">
        <v>10</v>
      </c>
      <c r="AW36" s="67">
        <v>146.5</v>
      </c>
      <c r="AX36" s="67">
        <v>130.69999999999999</v>
      </c>
      <c r="AY36" s="67">
        <v>127.8</v>
      </c>
      <c r="AZ36" s="67">
        <v>94.9</v>
      </c>
      <c r="BA36" s="67">
        <v>0.6</v>
      </c>
      <c r="BB36" s="67">
        <v>16.600000000000001</v>
      </c>
      <c r="BC36" s="67">
        <v>31.6</v>
      </c>
      <c r="BD36" s="67">
        <v>87.7</v>
      </c>
      <c r="BE36" s="67">
        <v>20</v>
      </c>
      <c r="BF36" s="67"/>
      <c r="BG36" s="67"/>
      <c r="BH36" s="67">
        <v>2</v>
      </c>
      <c r="BI36" s="67">
        <v>2.2999999999999998</v>
      </c>
      <c r="BJ36" s="67">
        <v>13.5</v>
      </c>
      <c r="BK36" s="67">
        <v>1.2</v>
      </c>
      <c r="BL36" s="67"/>
      <c r="BM36" s="67">
        <v>20</v>
      </c>
      <c r="BN36" s="67">
        <v>9.1999999999999993</v>
      </c>
      <c r="BO36" s="67">
        <v>17</v>
      </c>
      <c r="BP36" s="68">
        <v>1858.0229999999999</v>
      </c>
    </row>
    <row r="37" spans="1:68" x14ac:dyDescent="0.3">
      <c r="A37" s="1"/>
      <c r="B37" s="54" t="s">
        <v>827</v>
      </c>
      <c r="C37" s="67">
        <v>14.1</v>
      </c>
      <c r="D37" s="67"/>
      <c r="E37" s="67"/>
      <c r="F37" s="67">
        <v>11.8</v>
      </c>
      <c r="G37" s="67"/>
      <c r="H37" s="67">
        <v>0.3</v>
      </c>
      <c r="I37" s="67"/>
      <c r="J37" s="67">
        <v>1</v>
      </c>
      <c r="K37" s="67">
        <v>19.399999999999999</v>
      </c>
      <c r="L37" s="67"/>
      <c r="M37" s="67">
        <v>15.7</v>
      </c>
      <c r="N37" s="67">
        <v>20.2</v>
      </c>
      <c r="O37" s="67">
        <v>9.6</v>
      </c>
      <c r="P37" s="67">
        <v>2.4</v>
      </c>
      <c r="Q37" s="67">
        <v>5</v>
      </c>
      <c r="R37" s="67">
        <v>19.8</v>
      </c>
      <c r="S37" s="67"/>
      <c r="T37" s="67">
        <v>18.8</v>
      </c>
      <c r="U37" s="67">
        <v>18.5</v>
      </c>
      <c r="V37" s="67">
        <v>28.4</v>
      </c>
      <c r="W37" s="67">
        <v>79.7</v>
      </c>
      <c r="X37" s="67">
        <v>123.2</v>
      </c>
      <c r="Y37" s="67">
        <v>104.7</v>
      </c>
      <c r="Z37" s="67">
        <v>105.9</v>
      </c>
      <c r="AA37" s="67">
        <v>32.799999999999997</v>
      </c>
      <c r="AB37" s="67">
        <v>18.899999999999999</v>
      </c>
      <c r="AC37" s="67">
        <v>13.1</v>
      </c>
      <c r="AD37" s="67">
        <v>20.9</v>
      </c>
      <c r="AE37" s="67">
        <v>7.2</v>
      </c>
      <c r="AF37" s="67">
        <v>20.399999999999999</v>
      </c>
      <c r="AG37" s="67">
        <v>20.399999999999999</v>
      </c>
      <c r="AH37" s="67">
        <v>20.2</v>
      </c>
      <c r="AI37" s="67">
        <v>9.1</v>
      </c>
      <c r="AJ37" s="67">
        <v>73.900000000000006</v>
      </c>
      <c r="AK37" s="67">
        <v>9.9</v>
      </c>
      <c r="AL37" s="67">
        <v>4.9000000000000004</v>
      </c>
      <c r="AM37" s="67">
        <v>3.4</v>
      </c>
      <c r="AN37" s="67">
        <v>9.3000000000000007</v>
      </c>
      <c r="AO37" s="67"/>
      <c r="AP37" s="67">
        <v>225.21700000000001</v>
      </c>
      <c r="AQ37" s="67">
        <v>0.1</v>
      </c>
      <c r="AR37" s="67">
        <v>3.1</v>
      </c>
      <c r="AS37" s="67">
        <v>11.3</v>
      </c>
      <c r="AT37" s="67">
        <v>13.5</v>
      </c>
      <c r="AU37" s="67">
        <v>5.5</v>
      </c>
      <c r="AV37" s="67">
        <v>10</v>
      </c>
      <c r="AW37" s="67">
        <v>147.6</v>
      </c>
      <c r="AX37" s="67">
        <v>128.80000000000001</v>
      </c>
      <c r="AY37" s="67">
        <v>127.2</v>
      </c>
      <c r="AZ37" s="67">
        <v>92.5</v>
      </c>
      <c r="BA37" s="67">
        <v>0.6</v>
      </c>
      <c r="BB37" s="67">
        <v>16.100000000000001</v>
      </c>
      <c r="BC37" s="67">
        <v>31.9</v>
      </c>
      <c r="BD37" s="67">
        <v>87.6</v>
      </c>
      <c r="BE37" s="67">
        <v>20</v>
      </c>
      <c r="BF37" s="67"/>
      <c r="BG37" s="67"/>
      <c r="BH37" s="67">
        <v>2</v>
      </c>
      <c r="BI37" s="67">
        <v>2.2999999999999998</v>
      </c>
      <c r="BJ37" s="67">
        <v>12</v>
      </c>
      <c r="BK37" s="67">
        <v>1.2</v>
      </c>
      <c r="BL37" s="67"/>
      <c r="BM37" s="67">
        <v>19.8</v>
      </c>
      <c r="BN37" s="67">
        <v>9.1999999999999993</v>
      </c>
      <c r="BO37" s="67">
        <v>16.600000000000001</v>
      </c>
      <c r="BP37" s="68">
        <v>1847.0170000000001</v>
      </c>
    </row>
    <row r="38" spans="1:68" x14ac:dyDescent="0.3">
      <c r="A38" s="1"/>
      <c r="B38" s="54" t="s">
        <v>828</v>
      </c>
      <c r="C38" s="67">
        <v>15.3</v>
      </c>
      <c r="D38" s="67"/>
      <c r="E38" s="67"/>
      <c r="F38" s="67">
        <v>16.7</v>
      </c>
      <c r="G38" s="67"/>
      <c r="H38" s="67">
        <v>0.3</v>
      </c>
      <c r="I38" s="67"/>
      <c r="J38" s="67">
        <v>0.9</v>
      </c>
      <c r="K38" s="67">
        <v>19.399999999999999</v>
      </c>
      <c r="L38" s="67"/>
      <c r="M38" s="67">
        <v>15.7</v>
      </c>
      <c r="N38" s="67">
        <v>20.3</v>
      </c>
      <c r="O38" s="67">
        <v>9.6999999999999993</v>
      </c>
      <c r="P38" s="67">
        <v>2.4</v>
      </c>
      <c r="Q38" s="67">
        <v>5.0999999999999996</v>
      </c>
      <c r="R38" s="67">
        <v>20</v>
      </c>
      <c r="S38" s="67"/>
      <c r="T38" s="67">
        <v>15.2</v>
      </c>
      <c r="U38" s="67">
        <v>18.5</v>
      </c>
      <c r="V38" s="67">
        <v>28.2</v>
      </c>
      <c r="W38" s="67">
        <v>81.2</v>
      </c>
      <c r="X38" s="67">
        <v>119</v>
      </c>
      <c r="Y38" s="67">
        <v>106.7</v>
      </c>
      <c r="Z38" s="67">
        <v>101.3</v>
      </c>
      <c r="AA38" s="67">
        <v>29.6</v>
      </c>
      <c r="AB38" s="67">
        <v>17.600000000000001</v>
      </c>
      <c r="AC38" s="67">
        <v>14.7</v>
      </c>
      <c r="AD38" s="67">
        <v>20.9</v>
      </c>
      <c r="AE38" s="67">
        <v>7.2</v>
      </c>
      <c r="AF38" s="67">
        <v>20.399999999999999</v>
      </c>
      <c r="AG38" s="67">
        <v>20.399999999999999</v>
      </c>
      <c r="AH38" s="67">
        <v>20.2</v>
      </c>
      <c r="AI38" s="67">
        <v>9.1</v>
      </c>
      <c r="AJ38" s="67">
        <v>67.099999999999994</v>
      </c>
      <c r="AK38" s="67">
        <v>10.4</v>
      </c>
      <c r="AL38" s="67">
        <v>7.8</v>
      </c>
      <c r="AM38" s="67">
        <v>3.2</v>
      </c>
      <c r="AN38" s="67">
        <v>9.3000000000000007</v>
      </c>
      <c r="AO38" s="67"/>
      <c r="AP38" s="67">
        <v>204.822</v>
      </c>
      <c r="AQ38" s="67">
        <v>0.2</v>
      </c>
      <c r="AR38" s="67">
        <v>3.2</v>
      </c>
      <c r="AS38" s="67">
        <v>9.1999999999999993</v>
      </c>
      <c r="AT38" s="67">
        <v>12.5</v>
      </c>
      <c r="AU38" s="67">
        <v>5.5</v>
      </c>
      <c r="AV38" s="67">
        <v>9.8000000000000007</v>
      </c>
      <c r="AW38" s="67">
        <v>153.69999999999999</v>
      </c>
      <c r="AX38" s="67">
        <v>125.1</v>
      </c>
      <c r="AY38" s="67">
        <v>128.4</v>
      </c>
      <c r="AZ38" s="67">
        <v>90.3</v>
      </c>
      <c r="BA38" s="67">
        <v>0.6</v>
      </c>
      <c r="BB38" s="67">
        <v>15</v>
      </c>
      <c r="BC38" s="67">
        <v>31.5</v>
      </c>
      <c r="BD38" s="67">
        <v>86.6</v>
      </c>
      <c r="BE38" s="67">
        <v>20</v>
      </c>
      <c r="BF38" s="67"/>
      <c r="BG38" s="67"/>
      <c r="BH38" s="67">
        <v>2</v>
      </c>
      <c r="BI38" s="67">
        <v>2.2999999999999998</v>
      </c>
      <c r="BJ38" s="67">
        <v>9.3000000000000007</v>
      </c>
      <c r="BK38" s="67">
        <v>1.2</v>
      </c>
      <c r="BL38" s="67"/>
      <c r="BM38" s="67">
        <v>20</v>
      </c>
      <c r="BN38" s="67">
        <v>9.1999999999999993</v>
      </c>
      <c r="BO38" s="67">
        <v>15.4</v>
      </c>
      <c r="BP38" s="68">
        <v>1809.6220000000001</v>
      </c>
    </row>
    <row r="39" spans="1:68" x14ac:dyDescent="0.3">
      <c r="A39" s="1"/>
      <c r="B39" s="56" t="s">
        <v>829</v>
      </c>
      <c r="C39" s="69">
        <v>15.1</v>
      </c>
      <c r="D39" s="69"/>
      <c r="E39" s="69"/>
      <c r="F39" s="69">
        <v>18.8</v>
      </c>
      <c r="G39" s="69"/>
      <c r="H39" s="69">
        <v>0.3</v>
      </c>
      <c r="I39" s="69"/>
      <c r="J39" s="69">
        <v>0.5</v>
      </c>
      <c r="K39" s="69">
        <v>19.5</v>
      </c>
      <c r="L39" s="69"/>
      <c r="M39" s="69">
        <v>15.5</v>
      </c>
      <c r="N39" s="69">
        <v>20.2</v>
      </c>
      <c r="O39" s="69">
        <v>9.6999999999999993</v>
      </c>
      <c r="P39" s="69">
        <v>2.4</v>
      </c>
      <c r="Q39" s="69">
        <v>5</v>
      </c>
      <c r="R39" s="69">
        <v>19.899999999999999</v>
      </c>
      <c r="S39" s="69"/>
      <c r="T39" s="69">
        <v>10.9</v>
      </c>
      <c r="U39" s="69">
        <v>18.8</v>
      </c>
      <c r="V39" s="69">
        <v>27.4</v>
      </c>
      <c r="W39" s="69">
        <v>81.599999999999994</v>
      </c>
      <c r="X39" s="69">
        <v>115</v>
      </c>
      <c r="Y39" s="69">
        <v>108.3</v>
      </c>
      <c r="Z39" s="69">
        <v>105.8</v>
      </c>
      <c r="AA39" s="69">
        <v>22.6</v>
      </c>
      <c r="AB39" s="69">
        <v>17.8</v>
      </c>
      <c r="AC39" s="69">
        <v>14</v>
      </c>
      <c r="AD39" s="69">
        <v>20.9</v>
      </c>
      <c r="AE39" s="69">
        <v>7.2</v>
      </c>
      <c r="AF39" s="69">
        <v>20.399999999999999</v>
      </c>
      <c r="AG39" s="69">
        <v>20.399999999999999</v>
      </c>
      <c r="AH39" s="69">
        <v>20.2</v>
      </c>
      <c r="AI39" s="69">
        <v>9.1</v>
      </c>
      <c r="AJ39" s="69">
        <v>28.5</v>
      </c>
      <c r="AK39" s="69">
        <v>12.8</v>
      </c>
      <c r="AL39" s="69">
        <v>11.2</v>
      </c>
      <c r="AM39" s="69">
        <v>3</v>
      </c>
      <c r="AN39" s="69">
        <v>9.3000000000000007</v>
      </c>
      <c r="AO39" s="69"/>
      <c r="AP39" s="69">
        <v>179.28800000000001</v>
      </c>
      <c r="AQ39" s="69">
        <v>0.3</v>
      </c>
      <c r="AR39" s="69">
        <v>3.1</v>
      </c>
      <c r="AS39" s="69">
        <v>4.5999999999999996</v>
      </c>
      <c r="AT39" s="69">
        <v>10.5</v>
      </c>
      <c r="AU39" s="69">
        <v>5.4</v>
      </c>
      <c r="AV39" s="69">
        <v>9.9</v>
      </c>
      <c r="AW39" s="69">
        <v>155.19999999999999</v>
      </c>
      <c r="AX39" s="69">
        <v>93.7</v>
      </c>
      <c r="AY39" s="69">
        <v>128.4</v>
      </c>
      <c r="AZ39" s="69">
        <v>77.099999999999994</v>
      </c>
      <c r="BA39" s="69">
        <v>0.6</v>
      </c>
      <c r="BB39" s="69">
        <v>12.6</v>
      </c>
      <c r="BC39" s="69">
        <v>29.5</v>
      </c>
      <c r="BD39" s="69">
        <v>85.4</v>
      </c>
      <c r="BE39" s="69">
        <v>20</v>
      </c>
      <c r="BF39" s="69"/>
      <c r="BG39" s="69"/>
      <c r="BH39" s="69">
        <v>2</v>
      </c>
      <c r="BI39" s="69">
        <v>2.2999999999999998</v>
      </c>
      <c r="BJ39" s="69">
        <v>6.3</v>
      </c>
      <c r="BK39" s="69">
        <v>1.2</v>
      </c>
      <c r="BL39" s="69"/>
      <c r="BM39" s="69">
        <v>20</v>
      </c>
      <c r="BN39" s="69">
        <v>9.1999999999999993</v>
      </c>
      <c r="BO39" s="69">
        <v>12.2</v>
      </c>
      <c r="BP39" s="70">
        <v>1680.8879999999999</v>
      </c>
    </row>
    <row r="40" spans="1:68" x14ac:dyDescent="0.3">
      <c r="A40" s="1"/>
      <c r="B40" s="50" t="s">
        <v>830</v>
      </c>
      <c r="C40" s="65">
        <v>15.2</v>
      </c>
      <c r="D40" s="65"/>
      <c r="E40" s="65"/>
      <c r="F40" s="65">
        <v>18.8</v>
      </c>
      <c r="G40" s="65"/>
      <c r="H40" s="65">
        <v>0.3</v>
      </c>
      <c r="I40" s="65"/>
      <c r="J40" s="65">
        <v>0.5</v>
      </c>
      <c r="K40" s="65">
        <v>19.5</v>
      </c>
      <c r="L40" s="65"/>
      <c r="M40" s="65">
        <v>15.4</v>
      </c>
      <c r="N40" s="65">
        <v>20.2</v>
      </c>
      <c r="O40" s="65">
        <v>9.6999999999999993</v>
      </c>
      <c r="P40" s="65">
        <v>2.4</v>
      </c>
      <c r="Q40" s="65">
        <v>5.0999999999999996</v>
      </c>
      <c r="R40" s="65">
        <v>20</v>
      </c>
      <c r="S40" s="65"/>
      <c r="T40" s="65">
        <v>20</v>
      </c>
      <c r="U40" s="65">
        <v>18.8</v>
      </c>
      <c r="V40" s="65">
        <v>26.2</v>
      </c>
      <c r="W40" s="65">
        <v>81.099999999999994</v>
      </c>
      <c r="X40" s="65">
        <v>113.9</v>
      </c>
      <c r="Y40" s="65">
        <v>107.2</v>
      </c>
      <c r="Z40" s="65">
        <v>105.8</v>
      </c>
      <c r="AA40" s="65">
        <v>13.5</v>
      </c>
      <c r="AB40" s="65">
        <v>17.2</v>
      </c>
      <c r="AC40" s="65">
        <v>10.8</v>
      </c>
      <c r="AD40" s="65">
        <v>20.9</v>
      </c>
      <c r="AE40" s="65">
        <v>7.2</v>
      </c>
      <c r="AF40" s="65">
        <v>20.399999999999999</v>
      </c>
      <c r="AG40" s="65">
        <v>20.399999999999999</v>
      </c>
      <c r="AH40" s="65">
        <v>20.2</v>
      </c>
      <c r="AI40" s="65">
        <v>9.1</v>
      </c>
      <c r="AJ40" s="65">
        <v>16.600000000000001</v>
      </c>
      <c r="AK40" s="65">
        <v>9.9</v>
      </c>
      <c r="AL40" s="65">
        <v>10.6</v>
      </c>
      <c r="AM40" s="65">
        <v>3.2</v>
      </c>
      <c r="AN40" s="65">
        <v>9.3000000000000007</v>
      </c>
      <c r="AO40" s="65"/>
      <c r="AP40" s="65">
        <v>64.561000000000007</v>
      </c>
      <c r="AQ40" s="65">
        <v>0.2</v>
      </c>
      <c r="AR40" s="65">
        <v>3.1</v>
      </c>
      <c r="AS40" s="65">
        <v>3</v>
      </c>
      <c r="AT40" s="65">
        <v>3.7</v>
      </c>
      <c r="AU40" s="65">
        <v>5.5</v>
      </c>
      <c r="AV40" s="65">
        <v>10.1</v>
      </c>
      <c r="AW40" s="65">
        <v>161.19999999999999</v>
      </c>
      <c r="AX40" s="65">
        <v>38.700000000000003</v>
      </c>
      <c r="AY40" s="65">
        <v>129.30000000000001</v>
      </c>
      <c r="AZ40" s="65">
        <v>36.9</v>
      </c>
      <c r="BA40" s="65">
        <v>0.6</v>
      </c>
      <c r="BB40" s="65">
        <v>4.2</v>
      </c>
      <c r="BC40" s="65">
        <v>30.7</v>
      </c>
      <c r="BD40" s="65">
        <v>86.4</v>
      </c>
      <c r="BE40" s="65">
        <v>20</v>
      </c>
      <c r="BF40" s="65"/>
      <c r="BG40" s="65"/>
      <c r="BH40" s="65">
        <v>2</v>
      </c>
      <c r="BI40" s="65">
        <v>2.2999999999999998</v>
      </c>
      <c r="BJ40" s="65">
        <v>2.5</v>
      </c>
      <c r="BK40" s="65">
        <v>1.2</v>
      </c>
      <c r="BL40" s="65"/>
      <c r="BM40" s="65">
        <v>20</v>
      </c>
      <c r="BN40" s="65">
        <v>9.1999999999999993</v>
      </c>
      <c r="BO40" s="65">
        <v>5.0999999999999996</v>
      </c>
      <c r="BP40" s="66">
        <v>1429.8610000000001</v>
      </c>
    </row>
    <row r="41" spans="1:68" x14ac:dyDescent="0.3">
      <c r="A41" s="1"/>
      <c r="B41" s="54" t="s">
        <v>831</v>
      </c>
      <c r="C41" s="67">
        <v>15.3</v>
      </c>
      <c r="D41" s="67"/>
      <c r="E41" s="67"/>
      <c r="F41" s="67">
        <v>20.2</v>
      </c>
      <c r="G41" s="67"/>
      <c r="H41" s="67">
        <v>0.3</v>
      </c>
      <c r="I41" s="67"/>
      <c r="J41" s="67">
        <v>0.2</v>
      </c>
      <c r="K41" s="67">
        <v>19.399999999999999</v>
      </c>
      <c r="L41" s="67"/>
      <c r="M41" s="67">
        <v>15.3</v>
      </c>
      <c r="N41" s="67">
        <v>20.2</v>
      </c>
      <c r="O41" s="67">
        <v>9.6999999999999993</v>
      </c>
      <c r="P41" s="67">
        <v>2.4</v>
      </c>
      <c r="Q41" s="67">
        <v>5.0999999999999996</v>
      </c>
      <c r="R41" s="67">
        <v>19.899999999999999</v>
      </c>
      <c r="S41" s="67"/>
      <c r="T41" s="67">
        <v>19.600000000000001</v>
      </c>
      <c r="U41" s="67">
        <v>18.8</v>
      </c>
      <c r="V41" s="67">
        <v>22.8</v>
      </c>
      <c r="W41" s="67">
        <v>81.8</v>
      </c>
      <c r="X41" s="67">
        <v>109.3</v>
      </c>
      <c r="Y41" s="67">
        <v>110.7</v>
      </c>
      <c r="Z41" s="67">
        <v>105.4</v>
      </c>
      <c r="AA41" s="67">
        <v>1.8</v>
      </c>
      <c r="AB41" s="67">
        <v>16.3</v>
      </c>
      <c r="AC41" s="67">
        <v>10.199999999999999</v>
      </c>
      <c r="AD41" s="67">
        <v>20.9</v>
      </c>
      <c r="AE41" s="67">
        <v>7.4</v>
      </c>
      <c r="AF41" s="67">
        <v>20.399999999999999</v>
      </c>
      <c r="AG41" s="67">
        <v>20.399999999999999</v>
      </c>
      <c r="AH41" s="67">
        <v>20.2</v>
      </c>
      <c r="AI41" s="67">
        <v>9.1</v>
      </c>
      <c r="AJ41" s="67">
        <v>10.8</v>
      </c>
      <c r="AK41" s="67">
        <v>10.8</v>
      </c>
      <c r="AL41" s="67">
        <v>9.4</v>
      </c>
      <c r="AM41" s="67">
        <v>3.4</v>
      </c>
      <c r="AN41" s="67">
        <v>9.3000000000000007</v>
      </c>
      <c r="AO41" s="67"/>
      <c r="AP41" s="67">
        <v>36.689</v>
      </c>
      <c r="AQ41" s="67">
        <v>0.1</v>
      </c>
      <c r="AR41" s="67">
        <v>3.3</v>
      </c>
      <c r="AS41" s="67">
        <v>2.6</v>
      </c>
      <c r="AT41" s="67">
        <v>0.3</v>
      </c>
      <c r="AU41" s="67">
        <v>5.5</v>
      </c>
      <c r="AV41" s="67">
        <v>9.9</v>
      </c>
      <c r="AW41" s="67">
        <v>164.3</v>
      </c>
      <c r="AX41" s="67">
        <v>5.3</v>
      </c>
      <c r="AY41" s="67">
        <v>129.1</v>
      </c>
      <c r="AZ41" s="67">
        <v>5</v>
      </c>
      <c r="BA41" s="67">
        <v>0.6</v>
      </c>
      <c r="BB41" s="67">
        <v>0.3</v>
      </c>
      <c r="BC41" s="67">
        <v>30.5</v>
      </c>
      <c r="BD41" s="67">
        <v>87.9</v>
      </c>
      <c r="BE41" s="67">
        <v>20</v>
      </c>
      <c r="BF41" s="67"/>
      <c r="BG41" s="67"/>
      <c r="BH41" s="67">
        <v>2</v>
      </c>
      <c r="BI41" s="67">
        <v>2.2999999999999998</v>
      </c>
      <c r="BJ41" s="67">
        <v>2</v>
      </c>
      <c r="BK41" s="67">
        <v>1.2</v>
      </c>
      <c r="BL41" s="67"/>
      <c r="BM41" s="67">
        <v>20</v>
      </c>
      <c r="BN41" s="67">
        <v>9.1</v>
      </c>
      <c r="BO41" s="67">
        <v>0.1</v>
      </c>
      <c r="BP41" s="68">
        <v>1304.8889999999999</v>
      </c>
    </row>
    <row r="42" spans="1:68" x14ac:dyDescent="0.3">
      <c r="A42" s="1"/>
      <c r="B42" s="54" t="s">
        <v>832</v>
      </c>
      <c r="C42" s="67">
        <v>14.6</v>
      </c>
      <c r="D42" s="67"/>
      <c r="E42" s="67"/>
      <c r="F42" s="67">
        <v>20.399999999999999</v>
      </c>
      <c r="G42" s="67"/>
      <c r="H42" s="67">
        <v>0.3</v>
      </c>
      <c r="I42" s="67"/>
      <c r="J42" s="67">
        <v>0.1</v>
      </c>
      <c r="K42" s="67">
        <v>19.5</v>
      </c>
      <c r="L42" s="67"/>
      <c r="M42" s="67">
        <v>16.3</v>
      </c>
      <c r="N42" s="67">
        <v>20.2</v>
      </c>
      <c r="O42" s="67">
        <v>9.6999999999999993</v>
      </c>
      <c r="P42" s="67">
        <v>2.4</v>
      </c>
      <c r="Q42" s="67">
        <v>5.0999999999999996</v>
      </c>
      <c r="R42" s="67">
        <v>20</v>
      </c>
      <c r="S42" s="67"/>
      <c r="T42" s="67">
        <v>19.8</v>
      </c>
      <c r="U42" s="67">
        <v>18.8</v>
      </c>
      <c r="V42" s="67">
        <v>20</v>
      </c>
      <c r="W42" s="67">
        <v>81.8</v>
      </c>
      <c r="X42" s="67">
        <v>107.6</v>
      </c>
      <c r="Y42" s="67">
        <v>108.5</v>
      </c>
      <c r="Z42" s="67">
        <v>104.6</v>
      </c>
      <c r="AA42" s="67"/>
      <c r="AB42" s="67">
        <v>17.100000000000001</v>
      </c>
      <c r="AC42" s="67">
        <v>9.4</v>
      </c>
      <c r="AD42" s="67">
        <v>20.9</v>
      </c>
      <c r="AE42" s="67">
        <v>7.4</v>
      </c>
      <c r="AF42" s="67">
        <v>20.399999999999999</v>
      </c>
      <c r="AG42" s="67">
        <v>20.399999999999999</v>
      </c>
      <c r="AH42" s="67">
        <v>20.2</v>
      </c>
      <c r="AI42" s="67">
        <v>9</v>
      </c>
      <c r="AJ42" s="67"/>
      <c r="AK42" s="67">
        <v>10.5</v>
      </c>
      <c r="AL42" s="67">
        <v>9</v>
      </c>
      <c r="AM42" s="67">
        <v>3.5</v>
      </c>
      <c r="AN42" s="67">
        <v>9.3000000000000007</v>
      </c>
      <c r="AO42" s="67"/>
      <c r="AP42" s="67">
        <v>1.472</v>
      </c>
      <c r="AQ42" s="67"/>
      <c r="AR42" s="67">
        <v>3.3</v>
      </c>
      <c r="AS42" s="67">
        <v>0.2</v>
      </c>
      <c r="AT42" s="67"/>
      <c r="AU42" s="67">
        <v>5.4</v>
      </c>
      <c r="AV42" s="67">
        <v>10</v>
      </c>
      <c r="AW42" s="67">
        <v>163.30000000000001</v>
      </c>
      <c r="AX42" s="67"/>
      <c r="AY42" s="67">
        <v>129</v>
      </c>
      <c r="AZ42" s="67">
        <v>0.1</v>
      </c>
      <c r="BA42" s="67">
        <v>0.6</v>
      </c>
      <c r="BB42" s="67"/>
      <c r="BC42" s="67">
        <v>29.3</v>
      </c>
      <c r="BD42" s="67">
        <v>86.8</v>
      </c>
      <c r="BE42" s="67">
        <v>20</v>
      </c>
      <c r="BF42" s="67"/>
      <c r="BG42" s="67"/>
      <c r="BH42" s="67">
        <v>2</v>
      </c>
      <c r="BI42" s="67">
        <v>2.2999999999999998</v>
      </c>
      <c r="BJ42" s="67">
        <v>0.2</v>
      </c>
      <c r="BK42" s="67">
        <v>1.2</v>
      </c>
      <c r="BL42" s="67"/>
      <c r="BM42" s="67">
        <v>20</v>
      </c>
      <c r="BN42" s="67">
        <v>9.1999999999999993</v>
      </c>
      <c r="BO42" s="67"/>
      <c r="BP42" s="68">
        <v>1231.172</v>
      </c>
    </row>
    <row r="43" spans="1:68" x14ac:dyDescent="0.3">
      <c r="A43" s="1"/>
      <c r="B43" s="54" t="s">
        <v>833</v>
      </c>
      <c r="C43" s="67">
        <v>14.3</v>
      </c>
      <c r="D43" s="67"/>
      <c r="E43" s="67"/>
      <c r="F43" s="67">
        <v>20.399999999999999</v>
      </c>
      <c r="G43" s="67"/>
      <c r="H43" s="67">
        <v>0.3</v>
      </c>
      <c r="I43" s="67"/>
      <c r="J43" s="67"/>
      <c r="K43" s="67">
        <v>19.5</v>
      </c>
      <c r="L43" s="67"/>
      <c r="M43" s="67">
        <v>17.5</v>
      </c>
      <c r="N43" s="67">
        <v>20.2</v>
      </c>
      <c r="O43" s="67">
        <v>9.6999999999999993</v>
      </c>
      <c r="P43" s="67">
        <v>2.4</v>
      </c>
      <c r="Q43" s="67">
        <v>5.0999999999999996</v>
      </c>
      <c r="R43" s="67">
        <v>20</v>
      </c>
      <c r="S43" s="67"/>
      <c r="T43" s="67">
        <v>20</v>
      </c>
      <c r="U43" s="67">
        <v>18.8</v>
      </c>
      <c r="V43" s="67">
        <v>16.7</v>
      </c>
      <c r="W43" s="67">
        <v>81.8</v>
      </c>
      <c r="X43" s="67">
        <v>107.3</v>
      </c>
      <c r="Y43" s="67">
        <v>103.5</v>
      </c>
      <c r="Z43" s="67">
        <v>105.7</v>
      </c>
      <c r="AA43" s="67"/>
      <c r="AB43" s="67">
        <v>12.5</v>
      </c>
      <c r="AC43" s="67">
        <v>11.3</v>
      </c>
      <c r="AD43" s="67">
        <v>20.9</v>
      </c>
      <c r="AE43" s="67">
        <v>7.2</v>
      </c>
      <c r="AF43" s="67">
        <v>20.399999999999999</v>
      </c>
      <c r="AG43" s="67">
        <v>20.399999999999999</v>
      </c>
      <c r="AH43" s="67">
        <v>20.2</v>
      </c>
      <c r="AI43" s="67">
        <v>9.1</v>
      </c>
      <c r="AJ43" s="67"/>
      <c r="AK43" s="67">
        <v>6.9</v>
      </c>
      <c r="AL43" s="67">
        <v>3.9</v>
      </c>
      <c r="AM43" s="67">
        <v>3.5</v>
      </c>
      <c r="AN43" s="67">
        <v>9.3000000000000007</v>
      </c>
      <c r="AO43" s="67"/>
      <c r="AP43" s="67"/>
      <c r="AQ43" s="67"/>
      <c r="AR43" s="67">
        <v>3.4</v>
      </c>
      <c r="AS43" s="67"/>
      <c r="AT43" s="67"/>
      <c r="AU43" s="67">
        <v>5.5</v>
      </c>
      <c r="AV43" s="67">
        <v>10</v>
      </c>
      <c r="AW43" s="67">
        <v>149.9</v>
      </c>
      <c r="AX43" s="67"/>
      <c r="AY43" s="67">
        <v>129.1</v>
      </c>
      <c r="AZ43" s="67"/>
      <c r="BA43" s="67">
        <v>0.6</v>
      </c>
      <c r="BB43" s="67"/>
      <c r="BC43" s="67">
        <v>29.4</v>
      </c>
      <c r="BD43" s="67">
        <v>83.4</v>
      </c>
      <c r="BE43" s="67">
        <v>20.100000000000001</v>
      </c>
      <c r="BF43" s="67"/>
      <c r="BG43" s="67"/>
      <c r="BH43" s="67">
        <v>2</v>
      </c>
      <c r="BI43" s="67">
        <v>2.2999999999999998</v>
      </c>
      <c r="BJ43" s="67"/>
      <c r="BK43" s="67">
        <v>1.2</v>
      </c>
      <c r="BL43" s="67"/>
      <c r="BM43" s="67">
        <v>20.2</v>
      </c>
      <c r="BN43" s="67">
        <v>9.3000000000000007</v>
      </c>
      <c r="BO43" s="67"/>
      <c r="BP43" s="68">
        <v>1195.2</v>
      </c>
    </row>
    <row r="44" spans="1:68" x14ac:dyDescent="0.3">
      <c r="A44" s="1"/>
      <c r="B44" s="54" t="s">
        <v>834</v>
      </c>
      <c r="C44" s="67">
        <v>14</v>
      </c>
      <c r="D44" s="67"/>
      <c r="E44" s="67"/>
      <c r="F44" s="67">
        <v>20.399999999999999</v>
      </c>
      <c r="G44" s="67"/>
      <c r="H44" s="67">
        <v>0.3</v>
      </c>
      <c r="I44" s="67"/>
      <c r="J44" s="67"/>
      <c r="K44" s="67">
        <v>19.5</v>
      </c>
      <c r="L44" s="67"/>
      <c r="M44" s="67">
        <v>17.8</v>
      </c>
      <c r="N44" s="67">
        <v>20.3</v>
      </c>
      <c r="O44" s="67">
        <v>9.6999999999999993</v>
      </c>
      <c r="P44" s="67">
        <v>2.4</v>
      </c>
      <c r="Q44" s="67">
        <v>5</v>
      </c>
      <c r="R44" s="67">
        <v>20</v>
      </c>
      <c r="S44" s="67"/>
      <c r="T44" s="67">
        <v>19.7</v>
      </c>
      <c r="U44" s="67">
        <v>18.8</v>
      </c>
      <c r="V44" s="67">
        <v>13.5</v>
      </c>
      <c r="W44" s="67">
        <v>81.099999999999994</v>
      </c>
      <c r="X44" s="67">
        <v>103.9</v>
      </c>
      <c r="Y44" s="67">
        <v>106.5</v>
      </c>
      <c r="Z44" s="67">
        <v>104.3</v>
      </c>
      <c r="AA44" s="67"/>
      <c r="AB44" s="67">
        <v>14.4</v>
      </c>
      <c r="AC44" s="67">
        <v>8.5</v>
      </c>
      <c r="AD44" s="67">
        <v>20.9</v>
      </c>
      <c r="AE44" s="67">
        <v>7.2</v>
      </c>
      <c r="AF44" s="67">
        <v>20.399999999999999</v>
      </c>
      <c r="AG44" s="67">
        <v>20.399999999999999</v>
      </c>
      <c r="AH44" s="67">
        <v>20.2</v>
      </c>
      <c r="AI44" s="67">
        <v>8.9</v>
      </c>
      <c r="AJ44" s="67"/>
      <c r="AK44" s="67">
        <v>4.0999999999999996</v>
      </c>
      <c r="AL44" s="67">
        <v>1.8</v>
      </c>
      <c r="AM44" s="67">
        <v>3.5</v>
      </c>
      <c r="AN44" s="67">
        <v>9.3000000000000007</v>
      </c>
      <c r="AO44" s="67"/>
      <c r="AP44" s="67"/>
      <c r="AQ44" s="67"/>
      <c r="AR44" s="67">
        <v>3.3</v>
      </c>
      <c r="AS44" s="67"/>
      <c r="AT44" s="67"/>
      <c r="AU44" s="67">
        <v>5.4</v>
      </c>
      <c r="AV44" s="67">
        <v>9.9</v>
      </c>
      <c r="AW44" s="67">
        <v>140.4</v>
      </c>
      <c r="AX44" s="67"/>
      <c r="AY44" s="67">
        <v>127.3</v>
      </c>
      <c r="AZ44" s="67"/>
      <c r="BA44" s="67">
        <v>0.6</v>
      </c>
      <c r="BB44" s="67"/>
      <c r="BC44" s="67">
        <v>28</v>
      </c>
      <c r="BD44" s="67">
        <v>81</v>
      </c>
      <c r="BE44" s="67">
        <v>20</v>
      </c>
      <c r="BF44" s="67"/>
      <c r="BG44" s="67"/>
      <c r="BH44" s="67">
        <v>2</v>
      </c>
      <c r="BI44" s="67">
        <v>2.2999999999999998</v>
      </c>
      <c r="BJ44" s="67"/>
      <c r="BK44" s="67">
        <v>1.2</v>
      </c>
      <c r="BL44" s="67"/>
      <c r="BM44" s="67">
        <v>20.100000000000001</v>
      </c>
      <c r="BN44" s="67">
        <v>9.4</v>
      </c>
      <c r="BO44" s="67"/>
      <c r="BP44" s="68">
        <v>1167.7</v>
      </c>
    </row>
    <row r="45" spans="1:68" x14ac:dyDescent="0.3">
      <c r="A45" s="1"/>
      <c r="B45" s="54" t="s">
        <v>835</v>
      </c>
      <c r="C45" s="67">
        <v>13</v>
      </c>
      <c r="D45" s="67"/>
      <c r="E45" s="67"/>
      <c r="F45" s="67">
        <v>20.399999999999999</v>
      </c>
      <c r="G45" s="67"/>
      <c r="H45" s="67">
        <v>0.3</v>
      </c>
      <c r="I45" s="67"/>
      <c r="J45" s="67"/>
      <c r="K45" s="67">
        <v>19.7</v>
      </c>
      <c r="L45" s="67"/>
      <c r="M45" s="67">
        <v>17.8</v>
      </c>
      <c r="N45" s="67">
        <v>20.3</v>
      </c>
      <c r="O45" s="67">
        <v>9.6999999999999993</v>
      </c>
      <c r="P45" s="67">
        <v>2.4</v>
      </c>
      <c r="Q45" s="67">
        <v>5</v>
      </c>
      <c r="R45" s="67">
        <v>20</v>
      </c>
      <c r="S45" s="67"/>
      <c r="T45" s="67">
        <v>19.600000000000001</v>
      </c>
      <c r="U45" s="67">
        <v>18.7</v>
      </c>
      <c r="V45" s="67">
        <v>14.7</v>
      </c>
      <c r="W45" s="67">
        <v>73.7</v>
      </c>
      <c r="X45" s="67">
        <v>95</v>
      </c>
      <c r="Y45" s="67">
        <v>96.8</v>
      </c>
      <c r="Z45" s="67">
        <v>100.6</v>
      </c>
      <c r="AA45" s="67"/>
      <c r="AB45" s="67">
        <v>8.8000000000000007</v>
      </c>
      <c r="AC45" s="67">
        <v>6.1</v>
      </c>
      <c r="AD45" s="67">
        <v>20.9</v>
      </c>
      <c r="AE45" s="67">
        <v>7.2</v>
      </c>
      <c r="AF45" s="67">
        <v>20.399999999999999</v>
      </c>
      <c r="AG45" s="67">
        <v>20.399999999999999</v>
      </c>
      <c r="AH45" s="67">
        <v>20.2</v>
      </c>
      <c r="AI45" s="67">
        <v>8.3000000000000007</v>
      </c>
      <c r="AJ45" s="67"/>
      <c r="AK45" s="67">
        <v>1.9</v>
      </c>
      <c r="AL45" s="67">
        <v>0.5</v>
      </c>
      <c r="AM45" s="67">
        <v>3.5</v>
      </c>
      <c r="AN45" s="67">
        <v>9.3000000000000007</v>
      </c>
      <c r="AO45" s="67"/>
      <c r="AP45" s="67"/>
      <c r="AQ45" s="67"/>
      <c r="AR45" s="67">
        <v>3.4</v>
      </c>
      <c r="AS45" s="67"/>
      <c r="AT45" s="67"/>
      <c r="AU45" s="67">
        <v>5.4</v>
      </c>
      <c r="AV45" s="67">
        <v>9.9</v>
      </c>
      <c r="AW45" s="67">
        <v>101.2</v>
      </c>
      <c r="AX45" s="67"/>
      <c r="AY45" s="67">
        <v>111</v>
      </c>
      <c r="AZ45" s="67"/>
      <c r="BA45" s="67">
        <v>0.6</v>
      </c>
      <c r="BB45" s="67"/>
      <c r="BC45" s="67">
        <v>29.2</v>
      </c>
      <c r="BD45" s="67">
        <v>79</v>
      </c>
      <c r="BE45" s="67">
        <v>20</v>
      </c>
      <c r="BF45" s="67"/>
      <c r="BG45" s="67"/>
      <c r="BH45" s="67">
        <v>2</v>
      </c>
      <c r="BI45" s="67">
        <v>2.2999999999999998</v>
      </c>
      <c r="BJ45" s="67"/>
      <c r="BK45" s="67">
        <v>1.2</v>
      </c>
      <c r="BL45" s="67"/>
      <c r="BM45" s="67">
        <v>20</v>
      </c>
      <c r="BN45" s="67">
        <v>9.4</v>
      </c>
      <c r="BO45" s="67"/>
      <c r="BP45" s="68">
        <v>1069.8</v>
      </c>
    </row>
    <row r="46" spans="1:68" x14ac:dyDescent="0.3">
      <c r="A46" s="1"/>
      <c r="B46" s="54" t="s">
        <v>836</v>
      </c>
      <c r="C46" s="67">
        <v>14.5</v>
      </c>
      <c r="D46" s="67"/>
      <c r="E46" s="67"/>
      <c r="F46" s="67">
        <v>20.399999999999999</v>
      </c>
      <c r="G46" s="67">
        <v>0.5</v>
      </c>
      <c r="H46" s="67">
        <v>0.3</v>
      </c>
      <c r="I46" s="67"/>
      <c r="J46" s="67"/>
      <c r="K46" s="67">
        <v>19.8</v>
      </c>
      <c r="L46" s="67"/>
      <c r="M46" s="67">
        <v>17.8</v>
      </c>
      <c r="N46" s="67">
        <v>20.3</v>
      </c>
      <c r="O46" s="67">
        <v>9.6999999999999993</v>
      </c>
      <c r="P46" s="67">
        <v>2.4</v>
      </c>
      <c r="Q46" s="67">
        <v>5</v>
      </c>
      <c r="R46" s="67">
        <v>20</v>
      </c>
      <c r="S46" s="67"/>
      <c r="T46" s="67">
        <v>20</v>
      </c>
      <c r="U46" s="67">
        <v>18.8</v>
      </c>
      <c r="V46" s="67">
        <v>14</v>
      </c>
      <c r="W46" s="67">
        <v>64.8</v>
      </c>
      <c r="X46" s="67">
        <v>97</v>
      </c>
      <c r="Y46" s="67">
        <v>112.5</v>
      </c>
      <c r="Z46" s="67">
        <v>100.7</v>
      </c>
      <c r="AA46" s="67"/>
      <c r="AB46" s="67">
        <v>10</v>
      </c>
      <c r="AC46" s="67">
        <v>6.9</v>
      </c>
      <c r="AD46" s="67">
        <v>20.9</v>
      </c>
      <c r="AE46" s="67">
        <v>7.2</v>
      </c>
      <c r="AF46" s="67">
        <v>20.399999999999999</v>
      </c>
      <c r="AG46" s="67">
        <v>20.399999999999999</v>
      </c>
      <c r="AH46" s="67">
        <v>20.2</v>
      </c>
      <c r="AI46" s="67">
        <v>7.9</v>
      </c>
      <c r="AJ46" s="67"/>
      <c r="AK46" s="67">
        <v>1.6</v>
      </c>
      <c r="AL46" s="67">
        <v>1.5</v>
      </c>
      <c r="AM46" s="67">
        <v>3.5</v>
      </c>
      <c r="AN46" s="67">
        <v>9.3000000000000007</v>
      </c>
      <c r="AO46" s="67"/>
      <c r="AP46" s="67"/>
      <c r="AQ46" s="67"/>
      <c r="AR46" s="67">
        <v>3.4</v>
      </c>
      <c r="AS46" s="67"/>
      <c r="AT46" s="67"/>
      <c r="AU46" s="67">
        <v>5.4</v>
      </c>
      <c r="AV46" s="67">
        <v>9.9</v>
      </c>
      <c r="AW46" s="67">
        <v>95.1</v>
      </c>
      <c r="AX46" s="67"/>
      <c r="AY46" s="67">
        <v>105.8</v>
      </c>
      <c r="AZ46" s="67"/>
      <c r="BA46" s="67">
        <v>0.6</v>
      </c>
      <c r="BB46" s="67"/>
      <c r="BC46" s="67">
        <v>30.1</v>
      </c>
      <c r="BD46" s="67">
        <v>77.5</v>
      </c>
      <c r="BE46" s="67">
        <v>20</v>
      </c>
      <c r="BF46" s="67"/>
      <c r="BG46" s="67"/>
      <c r="BH46" s="67">
        <v>2</v>
      </c>
      <c r="BI46" s="67">
        <v>2.2999999999999998</v>
      </c>
      <c r="BJ46" s="67"/>
      <c r="BK46" s="67">
        <v>1.2</v>
      </c>
      <c r="BL46" s="67"/>
      <c r="BM46" s="67">
        <v>20</v>
      </c>
      <c r="BN46" s="67">
        <v>9.3000000000000007</v>
      </c>
      <c r="BO46" s="67"/>
      <c r="BP46" s="68">
        <v>1070.9000000000001</v>
      </c>
    </row>
    <row r="47" spans="1:68" x14ac:dyDescent="0.3">
      <c r="A47" s="1"/>
      <c r="B47" s="56" t="s">
        <v>837</v>
      </c>
      <c r="C47" s="69">
        <v>14.3</v>
      </c>
      <c r="D47" s="69"/>
      <c r="E47" s="69"/>
      <c r="F47" s="69">
        <v>20.399999999999999</v>
      </c>
      <c r="G47" s="69">
        <v>3.1</v>
      </c>
      <c r="H47" s="69">
        <v>0.3</v>
      </c>
      <c r="I47" s="69"/>
      <c r="J47" s="69"/>
      <c r="K47" s="69">
        <v>19.8</v>
      </c>
      <c r="L47" s="69"/>
      <c r="M47" s="69">
        <v>17.7</v>
      </c>
      <c r="N47" s="69">
        <v>20.2</v>
      </c>
      <c r="O47" s="69">
        <v>9.6999999999999993</v>
      </c>
      <c r="P47" s="69">
        <v>2.4</v>
      </c>
      <c r="Q47" s="69">
        <v>4.9000000000000004</v>
      </c>
      <c r="R47" s="69">
        <v>20</v>
      </c>
      <c r="S47" s="69"/>
      <c r="T47" s="69">
        <v>20</v>
      </c>
      <c r="U47" s="69">
        <v>18.8</v>
      </c>
      <c r="V47" s="69">
        <v>12</v>
      </c>
      <c r="W47" s="69">
        <v>68.8</v>
      </c>
      <c r="X47" s="69">
        <v>94.2</v>
      </c>
      <c r="Y47" s="69">
        <v>113.5</v>
      </c>
      <c r="Z47" s="69">
        <v>100.8</v>
      </c>
      <c r="AA47" s="69"/>
      <c r="AB47" s="69">
        <v>9.8000000000000007</v>
      </c>
      <c r="AC47" s="69">
        <v>9</v>
      </c>
      <c r="AD47" s="69">
        <v>20.9</v>
      </c>
      <c r="AE47" s="69">
        <v>7.2</v>
      </c>
      <c r="AF47" s="69">
        <v>20.399999999999999</v>
      </c>
      <c r="AG47" s="69">
        <v>20.399999999999999</v>
      </c>
      <c r="AH47" s="69">
        <v>20.2</v>
      </c>
      <c r="AI47" s="69">
        <v>7.9</v>
      </c>
      <c r="AJ47" s="69"/>
      <c r="AK47" s="69">
        <v>1</v>
      </c>
      <c r="AL47" s="69">
        <v>0.6</v>
      </c>
      <c r="AM47" s="69">
        <v>3.6</v>
      </c>
      <c r="AN47" s="69">
        <v>9.3000000000000007</v>
      </c>
      <c r="AO47" s="69"/>
      <c r="AP47" s="69"/>
      <c r="AQ47" s="69"/>
      <c r="AR47" s="69">
        <v>3.4</v>
      </c>
      <c r="AS47" s="69"/>
      <c r="AT47" s="69"/>
      <c r="AU47" s="69">
        <v>5.4</v>
      </c>
      <c r="AV47" s="69">
        <v>9.9</v>
      </c>
      <c r="AW47" s="69">
        <v>93.1</v>
      </c>
      <c r="AX47" s="69"/>
      <c r="AY47" s="69">
        <v>106.8</v>
      </c>
      <c r="AZ47" s="69"/>
      <c r="BA47" s="69">
        <v>0.6</v>
      </c>
      <c r="BB47" s="69"/>
      <c r="BC47" s="69">
        <v>28.9</v>
      </c>
      <c r="BD47" s="69">
        <v>79.400000000000006</v>
      </c>
      <c r="BE47" s="69">
        <v>20</v>
      </c>
      <c r="BF47" s="69"/>
      <c r="BG47" s="69"/>
      <c r="BH47" s="69">
        <v>2</v>
      </c>
      <c r="BI47" s="69">
        <v>2.2000000000000002</v>
      </c>
      <c r="BJ47" s="69"/>
      <c r="BK47" s="69">
        <v>1.2</v>
      </c>
      <c r="BL47" s="69"/>
      <c r="BM47" s="69">
        <v>20</v>
      </c>
      <c r="BN47" s="69">
        <v>9.3000000000000007</v>
      </c>
      <c r="BO47" s="69"/>
      <c r="BP47" s="70">
        <v>1073.4000000000001</v>
      </c>
    </row>
    <row r="48" spans="1:68" x14ac:dyDescent="0.3">
      <c r="A48" s="1"/>
      <c r="B48" s="50" t="s">
        <v>838</v>
      </c>
      <c r="C48" s="65">
        <v>14.6</v>
      </c>
      <c r="D48" s="65"/>
      <c r="E48" s="65"/>
      <c r="F48" s="65">
        <v>20.399999999999999</v>
      </c>
      <c r="G48" s="65">
        <v>3.1</v>
      </c>
      <c r="H48" s="65">
        <v>0.3</v>
      </c>
      <c r="I48" s="65"/>
      <c r="J48" s="65"/>
      <c r="K48" s="65">
        <v>19.8</v>
      </c>
      <c r="L48" s="65"/>
      <c r="M48" s="65">
        <v>17.8</v>
      </c>
      <c r="N48" s="65">
        <v>20.3</v>
      </c>
      <c r="O48" s="65">
        <v>9.6999999999999993</v>
      </c>
      <c r="P48" s="65">
        <v>2.4</v>
      </c>
      <c r="Q48" s="65">
        <v>4.9000000000000004</v>
      </c>
      <c r="R48" s="65">
        <v>20</v>
      </c>
      <c r="S48" s="65"/>
      <c r="T48" s="65">
        <v>20</v>
      </c>
      <c r="U48" s="65">
        <v>18.7</v>
      </c>
      <c r="V48" s="65">
        <v>10.5</v>
      </c>
      <c r="W48" s="65">
        <v>64.599999999999994</v>
      </c>
      <c r="X48" s="65">
        <v>87.5</v>
      </c>
      <c r="Y48" s="65">
        <v>105.4</v>
      </c>
      <c r="Z48" s="65">
        <v>98.1</v>
      </c>
      <c r="AA48" s="65"/>
      <c r="AB48" s="65">
        <v>10.199999999999999</v>
      </c>
      <c r="AC48" s="65">
        <v>6.6</v>
      </c>
      <c r="AD48" s="65">
        <v>20.9</v>
      </c>
      <c r="AE48" s="65">
        <v>7.2</v>
      </c>
      <c r="AF48" s="65">
        <v>20.399999999999999</v>
      </c>
      <c r="AG48" s="65">
        <v>20.399999999999999</v>
      </c>
      <c r="AH48" s="65">
        <v>20.2</v>
      </c>
      <c r="AI48" s="65">
        <v>7.9</v>
      </c>
      <c r="AJ48" s="65"/>
      <c r="AK48" s="65">
        <v>1.2</v>
      </c>
      <c r="AL48" s="65">
        <v>0.8</v>
      </c>
      <c r="AM48" s="65">
        <v>3.6</v>
      </c>
      <c r="AN48" s="65">
        <v>9.3000000000000007</v>
      </c>
      <c r="AO48" s="65"/>
      <c r="AP48" s="65"/>
      <c r="AQ48" s="65"/>
      <c r="AR48" s="65">
        <v>3.4</v>
      </c>
      <c r="AS48" s="65"/>
      <c r="AT48" s="65"/>
      <c r="AU48" s="65">
        <v>5.4</v>
      </c>
      <c r="AV48" s="65">
        <v>9.9</v>
      </c>
      <c r="AW48" s="65">
        <v>105.7</v>
      </c>
      <c r="AX48" s="65"/>
      <c r="AY48" s="65">
        <v>120.8</v>
      </c>
      <c r="AZ48" s="65"/>
      <c r="BA48" s="65">
        <v>0.6</v>
      </c>
      <c r="BB48" s="65"/>
      <c r="BC48" s="65">
        <v>29.7</v>
      </c>
      <c r="BD48" s="65">
        <v>80.900000000000006</v>
      </c>
      <c r="BE48" s="65">
        <v>20</v>
      </c>
      <c r="BF48" s="65"/>
      <c r="BG48" s="65"/>
      <c r="BH48" s="65">
        <v>2</v>
      </c>
      <c r="BI48" s="65">
        <v>2.2000000000000002</v>
      </c>
      <c r="BJ48" s="65"/>
      <c r="BK48" s="65">
        <v>1.2</v>
      </c>
      <c r="BL48" s="65"/>
      <c r="BM48" s="65">
        <v>20</v>
      </c>
      <c r="BN48" s="65">
        <v>9.4</v>
      </c>
      <c r="BO48" s="65"/>
      <c r="BP48" s="66">
        <v>1078</v>
      </c>
    </row>
    <row r="49" spans="1:68" x14ac:dyDescent="0.3">
      <c r="A49" s="1"/>
      <c r="B49" s="54" t="s">
        <v>839</v>
      </c>
      <c r="C49" s="67">
        <v>14.7</v>
      </c>
      <c r="D49" s="67"/>
      <c r="E49" s="67"/>
      <c r="F49" s="67">
        <v>20.399999999999999</v>
      </c>
      <c r="G49" s="67">
        <v>3.1</v>
      </c>
      <c r="H49" s="67">
        <v>0.3</v>
      </c>
      <c r="I49" s="67"/>
      <c r="J49" s="67"/>
      <c r="K49" s="67">
        <v>19.8</v>
      </c>
      <c r="L49" s="67"/>
      <c r="M49" s="67">
        <v>17.5</v>
      </c>
      <c r="N49" s="67">
        <v>20.2</v>
      </c>
      <c r="O49" s="67">
        <v>9.6999999999999993</v>
      </c>
      <c r="P49" s="67">
        <v>2.4</v>
      </c>
      <c r="Q49" s="67">
        <v>4.9000000000000004</v>
      </c>
      <c r="R49" s="67">
        <v>19.8</v>
      </c>
      <c r="S49" s="67"/>
      <c r="T49" s="67">
        <v>20</v>
      </c>
      <c r="U49" s="67">
        <v>18.600000000000001</v>
      </c>
      <c r="V49" s="67">
        <v>13.6</v>
      </c>
      <c r="W49" s="67">
        <v>59.6</v>
      </c>
      <c r="X49" s="67">
        <v>91.1</v>
      </c>
      <c r="Y49" s="67">
        <v>114.7</v>
      </c>
      <c r="Z49" s="67">
        <v>97.7</v>
      </c>
      <c r="AA49" s="67"/>
      <c r="AB49" s="67">
        <v>11.3</v>
      </c>
      <c r="AC49" s="67">
        <v>11.4</v>
      </c>
      <c r="AD49" s="67">
        <v>20.9</v>
      </c>
      <c r="AE49" s="67">
        <v>7.2</v>
      </c>
      <c r="AF49" s="67">
        <v>20.399999999999999</v>
      </c>
      <c r="AG49" s="67">
        <v>20.399999999999999</v>
      </c>
      <c r="AH49" s="67">
        <v>20.2</v>
      </c>
      <c r="AI49" s="67">
        <v>7.9</v>
      </c>
      <c r="AJ49" s="67"/>
      <c r="AK49" s="67">
        <v>0.7</v>
      </c>
      <c r="AL49" s="67">
        <v>0.6</v>
      </c>
      <c r="AM49" s="67">
        <v>3.6</v>
      </c>
      <c r="AN49" s="67">
        <v>9.3000000000000007</v>
      </c>
      <c r="AO49" s="67"/>
      <c r="AP49" s="67"/>
      <c r="AQ49" s="67"/>
      <c r="AR49" s="67">
        <v>3.4</v>
      </c>
      <c r="AS49" s="67"/>
      <c r="AT49" s="67"/>
      <c r="AU49" s="67">
        <v>5.4</v>
      </c>
      <c r="AV49" s="67">
        <v>10</v>
      </c>
      <c r="AW49" s="67">
        <v>94.2</v>
      </c>
      <c r="AX49" s="67"/>
      <c r="AY49" s="67">
        <v>106.1</v>
      </c>
      <c r="AZ49" s="67"/>
      <c r="BA49" s="67">
        <v>0.6</v>
      </c>
      <c r="BB49" s="67"/>
      <c r="BC49" s="67">
        <v>27.9</v>
      </c>
      <c r="BD49" s="67">
        <v>78.099999999999994</v>
      </c>
      <c r="BE49" s="67">
        <v>20</v>
      </c>
      <c r="BF49" s="67"/>
      <c r="BG49" s="67"/>
      <c r="BH49" s="67">
        <v>2</v>
      </c>
      <c r="BI49" s="67">
        <v>2.2000000000000002</v>
      </c>
      <c r="BJ49" s="67"/>
      <c r="BK49" s="67">
        <v>1.2</v>
      </c>
      <c r="BL49" s="67"/>
      <c r="BM49" s="67">
        <v>19.899999999999999</v>
      </c>
      <c r="BN49" s="67">
        <v>9.4</v>
      </c>
      <c r="BO49" s="67"/>
      <c r="BP49" s="68">
        <v>1062.4000000000001</v>
      </c>
    </row>
    <row r="50" spans="1:68" x14ac:dyDescent="0.3">
      <c r="A50" s="1"/>
      <c r="B50" s="54" t="s">
        <v>840</v>
      </c>
      <c r="C50" s="67">
        <v>14.8</v>
      </c>
      <c r="D50" s="67"/>
      <c r="E50" s="67"/>
      <c r="F50" s="67">
        <v>20.399999999999999</v>
      </c>
      <c r="G50" s="67">
        <v>3.1</v>
      </c>
      <c r="H50" s="67">
        <v>0.3</v>
      </c>
      <c r="I50" s="67"/>
      <c r="J50" s="67"/>
      <c r="K50" s="67">
        <v>19.8</v>
      </c>
      <c r="L50" s="67"/>
      <c r="M50" s="67">
        <v>17.7</v>
      </c>
      <c r="N50" s="67">
        <v>20.3</v>
      </c>
      <c r="O50" s="67">
        <v>9.6999999999999993</v>
      </c>
      <c r="P50" s="67">
        <v>2.4</v>
      </c>
      <c r="Q50" s="67">
        <v>5.0999999999999996</v>
      </c>
      <c r="R50" s="67">
        <v>20</v>
      </c>
      <c r="S50" s="67"/>
      <c r="T50" s="67">
        <v>20</v>
      </c>
      <c r="U50" s="67">
        <v>18.600000000000001</v>
      </c>
      <c r="V50" s="67">
        <v>16.7</v>
      </c>
      <c r="W50" s="67">
        <v>56.9</v>
      </c>
      <c r="X50" s="67">
        <v>107.1</v>
      </c>
      <c r="Y50" s="67">
        <v>113.2</v>
      </c>
      <c r="Z50" s="67">
        <v>97.8</v>
      </c>
      <c r="AA50" s="67"/>
      <c r="AB50" s="67">
        <v>11.9</v>
      </c>
      <c r="AC50" s="67">
        <v>10.5</v>
      </c>
      <c r="AD50" s="67">
        <v>20.9</v>
      </c>
      <c r="AE50" s="67">
        <v>7.2</v>
      </c>
      <c r="AF50" s="67">
        <v>20.399999999999999</v>
      </c>
      <c r="AG50" s="67">
        <v>20.399999999999999</v>
      </c>
      <c r="AH50" s="67">
        <v>20.2</v>
      </c>
      <c r="AI50" s="67">
        <v>7.9</v>
      </c>
      <c r="AJ50" s="67"/>
      <c r="AK50" s="67">
        <v>1.1000000000000001</v>
      </c>
      <c r="AL50" s="67">
        <v>1.5</v>
      </c>
      <c r="AM50" s="67">
        <v>3.5</v>
      </c>
      <c r="AN50" s="67">
        <v>9.3000000000000007</v>
      </c>
      <c r="AO50" s="67"/>
      <c r="AP50" s="67"/>
      <c r="AQ50" s="67"/>
      <c r="AR50" s="67">
        <v>3.4</v>
      </c>
      <c r="AS50" s="67"/>
      <c r="AT50" s="67"/>
      <c r="AU50" s="67">
        <v>5.4</v>
      </c>
      <c r="AV50" s="67">
        <v>9.8000000000000007</v>
      </c>
      <c r="AW50" s="67">
        <v>79</v>
      </c>
      <c r="AX50" s="67"/>
      <c r="AY50" s="67">
        <v>85.6</v>
      </c>
      <c r="AZ50" s="67"/>
      <c r="BA50" s="67">
        <v>0.6</v>
      </c>
      <c r="BB50" s="67"/>
      <c r="BC50" s="67">
        <v>30.3</v>
      </c>
      <c r="BD50" s="67">
        <v>82.2</v>
      </c>
      <c r="BE50" s="67">
        <v>20</v>
      </c>
      <c r="BF50" s="67"/>
      <c r="BG50" s="67"/>
      <c r="BH50" s="67">
        <v>2</v>
      </c>
      <c r="BI50" s="67">
        <v>2.2000000000000002</v>
      </c>
      <c r="BJ50" s="67"/>
      <c r="BK50" s="67">
        <v>1.2</v>
      </c>
      <c r="BL50" s="67"/>
      <c r="BM50" s="67">
        <v>20</v>
      </c>
      <c r="BN50" s="67">
        <v>9.4</v>
      </c>
      <c r="BO50" s="67"/>
      <c r="BP50" s="68">
        <v>1049.8</v>
      </c>
    </row>
    <row r="51" spans="1:68" x14ac:dyDescent="0.3">
      <c r="A51" s="1"/>
      <c r="B51" s="54" t="s">
        <v>841</v>
      </c>
      <c r="C51" s="67">
        <v>14.5</v>
      </c>
      <c r="D51" s="67"/>
      <c r="E51" s="67"/>
      <c r="F51" s="67">
        <v>20.3</v>
      </c>
      <c r="G51" s="67">
        <v>3.1</v>
      </c>
      <c r="H51" s="67">
        <v>0.3</v>
      </c>
      <c r="I51" s="67"/>
      <c r="J51" s="67"/>
      <c r="K51" s="67">
        <v>19.8</v>
      </c>
      <c r="L51" s="67"/>
      <c r="M51" s="67">
        <v>17.600000000000001</v>
      </c>
      <c r="N51" s="67">
        <v>20.2</v>
      </c>
      <c r="O51" s="67">
        <v>9.6999999999999993</v>
      </c>
      <c r="P51" s="67">
        <v>2.4</v>
      </c>
      <c r="Q51" s="67">
        <v>5</v>
      </c>
      <c r="R51" s="67">
        <v>19.899999999999999</v>
      </c>
      <c r="S51" s="67"/>
      <c r="T51" s="67">
        <v>20</v>
      </c>
      <c r="U51" s="67">
        <v>18.600000000000001</v>
      </c>
      <c r="V51" s="67">
        <v>13.7</v>
      </c>
      <c r="W51" s="67">
        <v>58.9</v>
      </c>
      <c r="X51" s="67">
        <v>116.8</v>
      </c>
      <c r="Y51" s="67">
        <v>110.2</v>
      </c>
      <c r="Z51" s="67">
        <v>94.2</v>
      </c>
      <c r="AA51" s="67"/>
      <c r="AB51" s="67">
        <v>9.1</v>
      </c>
      <c r="AC51" s="67">
        <v>6.8</v>
      </c>
      <c r="AD51" s="67">
        <v>20.9</v>
      </c>
      <c r="AE51" s="67">
        <v>7.1</v>
      </c>
      <c r="AF51" s="67">
        <v>20.399999999999999</v>
      </c>
      <c r="AG51" s="67">
        <v>20.399999999999999</v>
      </c>
      <c r="AH51" s="67">
        <v>20.2</v>
      </c>
      <c r="AI51" s="67">
        <v>8.8000000000000007</v>
      </c>
      <c r="AJ51" s="67"/>
      <c r="AK51" s="67">
        <v>0.3</v>
      </c>
      <c r="AL51" s="67">
        <v>0.5</v>
      </c>
      <c r="AM51" s="67">
        <v>3.6</v>
      </c>
      <c r="AN51" s="67">
        <v>9.3000000000000007</v>
      </c>
      <c r="AO51" s="67"/>
      <c r="AP51" s="67"/>
      <c r="AQ51" s="67"/>
      <c r="AR51" s="67">
        <v>3.4</v>
      </c>
      <c r="AS51" s="67"/>
      <c r="AT51" s="67"/>
      <c r="AU51" s="67">
        <v>5.4</v>
      </c>
      <c r="AV51" s="67">
        <v>9.9</v>
      </c>
      <c r="AW51" s="67">
        <v>67.5</v>
      </c>
      <c r="AX51" s="67"/>
      <c r="AY51" s="67">
        <v>61.6</v>
      </c>
      <c r="AZ51" s="67"/>
      <c r="BA51" s="67">
        <v>0.6</v>
      </c>
      <c r="BB51" s="67"/>
      <c r="BC51" s="67">
        <v>31.5</v>
      </c>
      <c r="BD51" s="67">
        <v>88.6</v>
      </c>
      <c r="BE51" s="67">
        <v>20</v>
      </c>
      <c r="BF51" s="67"/>
      <c r="BG51" s="67"/>
      <c r="BH51" s="67">
        <v>2</v>
      </c>
      <c r="BI51" s="67">
        <v>2.2000000000000002</v>
      </c>
      <c r="BJ51" s="67"/>
      <c r="BK51" s="67">
        <v>1.2</v>
      </c>
      <c r="BL51" s="67"/>
      <c r="BM51" s="67">
        <v>20</v>
      </c>
      <c r="BN51" s="67">
        <v>9.4</v>
      </c>
      <c r="BO51" s="67"/>
      <c r="BP51" s="68">
        <v>1015.9</v>
      </c>
    </row>
    <row r="52" spans="1:68" x14ac:dyDescent="0.3">
      <c r="A52" s="1"/>
      <c r="B52" s="54" t="s">
        <v>842</v>
      </c>
      <c r="C52" s="67">
        <v>14.5</v>
      </c>
      <c r="D52" s="67"/>
      <c r="E52" s="67"/>
      <c r="F52" s="67">
        <v>20.2</v>
      </c>
      <c r="G52" s="67">
        <v>3</v>
      </c>
      <c r="H52" s="67">
        <v>0.3</v>
      </c>
      <c r="I52" s="67"/>
      <c r="J52" s="67"/>
      <c r="K52" s="67">
        <v>19.8</v>
      </c>
      <c r="L52" s="67"/>
      <c r="M52" s="67">
        <v>17.8</v>
      </c>
      <c r="N52" s="67">
        <v>20.2</v>
      </c>
      <c r="O52" s="67">
        <v>9.6999999999999993</v>
      </c>
      <c r="P52" s="67">
        <v>2.4</v>
      </c>
      <c r="Q52" s="67">
        <v>5</v>
      </c>
      <c r="R52" s="67">
        <v>20</v>
      </c>
      <c r="S52" s="67"/>
      <c r="T52" s="67">
        <v>20</v>
      </c>
      <c r="U52" s="67">
        <v>18.600000000000001</v>
      </c>
      <c r="V52" s="67">
        <v>11.1</v>
      </c>
      <c r="W52" s="67">
        <v>57.1</v>
      </c>
      <c r="X52" s="67">
        <v>117.5</v>
      </c>
      <c r="Y52" s="67">
        <v>90.8</v>
      </c>
      <c r="Z52" s="67">
        <v>95.7</v>
      </c>
      <c r="AA52" s="67"/>
      <c r="AB52" s="67">
        <v>5</v>
      </c>
      <c r="AC52" s="67">
        <v>3.2</v>
      </c>
      <c r="AD52" s="67">
        <v>20.9</v>
      </c>
      <c r="AE52" s="67">
        <v>7.1</v>
      </c>
      <c r="AF52" s="67">
        <v>20.399999999999999</v>
      </c>
      <c r="AG52" s="67">
        <v>20.399999999999999</v>
      </c>
      <c r="AH52" s="67">
        <v>20.2</v>
      </c>
      <c r="AI52" s="67">
        <v>8.8000000000000007</v>
      </c>
      <c r="AJ52" s="67"/>
      <c r="AK52" s="67">
        <v>0.2</v>
      </c>
      <c r="AL52" s="67"/>
      <c r="AM52" s="67">
        <v>3.5</v>
      </c>
      <c r="AN52" s="67">
        <v>9.3000000000000007</v>
      </c>
      <c r="AO52" s="67"/>
      <c r="AP52" s="67"/>
      <c r="AQ52" s="67"/>
      <c r="AR52" s="67">
        <v>3.4</v>
      </c>
      <c r="AS52" s="67"/>
      <c r="AT52" s="67"/>
      <c r="AU52" s="67">
        <v>5.5</v>
      </c>
      <c r="AV52" s="67">
        <v>9.9</v>
      </c>
      <c r="AW52" s="67">
        <v>52.9</v>
      </c>
      <c r="AX52" s="67"/>
      <c r="AY52" s="67">
        <v>47.4</v>
      </c>
      <c r="AZ52" s="67"/>
      <c r="BA52" s="67">
        <v>0.6</v>
      </c>
      <c r="BB52" s="67"/>
      <c r="BC52" s="67">
        <v>31.2</v>
      </c>
      <c r="BD52" s="67">
        <v>85.6</v>
      </c>
      <c r="BE52" s="67">
        <v>20</v>
      </c>
      <c r="BF52" s="67"/>
      <c r="BG52" s="67"/>
      <c r="BH52" s="67">
        <v>2</v>
      </c>
      <c r="BI52" s="67">
        <v>2.2000000000000002</v>
      </c>
      <c r="BJ52" s="67"/>
      <c r="BK52" s="67">
        <v>1.2</v>
      </c>
      <c r="BL52" s="67"/>
      <c r="BM52" s="67">
        <v>20.100000000000001</v>
      </c>
      <c r="BN52" s="67">
        <v>9.4</v>
      </c>
      <c r="BO52" s="67"/>
      <c r="BP52" s="68">
        <v>954.1</v>
      </c>
    </row>
    <row r="53" spans="1:68" x14ac:dyDescent="0.3">
      <c r="A53" s="1"/>
      <c r="B53" s="54" t="s">
        <v>843</v>
      </c>
      <c r="C53" s="67">
        <v>14.5</v>
      </c>
      <c r="D53" s="67"/>
      <c r="E53" s="67"/>
      <c r="F53" s="67">
        <v>20.2</v>
      </c>
      <c r="G53" s="67">
        <v>3.1</v>
      </c>
      <c r="H53" s="67">
        <v>0.3</v>
      </c>
      <c r="I53" s="67"/>
      <c r="J53" s="67"/>
      <c r="K53" s="67">
        <v>19.8</v>
      </c>
      <c r="L53" s="67"/>
      <c r="M53" s="67">
        <v>17.600000000000001</v>
      </c>
      <c r="N53" s="67">
        <v>20.3</v>
      </c>
      <c r="O53" s="67">
        <v>9.6999999999999993</v>
      </c>
      <c r="P53" s="67">
        <v>2.4</v>
      </c>
      <c r="Q53" s="67">
        <v>5</v>
      </c>
      <c r="R53" s="67">
        <v>19.899999999999999</v>
      </c>
      <c r="S53" s="67"/>
      <c r="T53" s="67">
        <v>20</v>
      </c>
      <c r="U53" s="67">
        <v>18.600000000000001</v>
      </c>
      <c r="V53" s="67">
        <v>20.6</v>
      </c>
      <c r="W53" s="67">
        <v>49.7</v>
      </c>
      <c r="X53" s="67">
        <v>119.5</v>
      </c>
      <c r="Y53" s="67">
        <v>82.8</v>
      </c>
      <c r="Z53" s="67">
        <v>91.8</v>
      </c>
      <c r="AA53" s="67"/>
      <c r="AB53" s="67">
        <v>4.7</v>
      </c>
      <c r="AC53" s="67">
        <v>1.5</v>
      </c>
      <c r="AD53" s="67">
        <v>20.9</v>
      </c>
      <c r="AE53" s="67">
        <v>7.1</v>
      </c>
      <c r="AF53" s="67">
        <v>20.399999999999999</v>
      </c>
      <c r="AG53" s="67">
        <v>20.399999999999999</v>
      </c>
      <c r="AH53" s="67">
        <v>20.2</v>
      </c>
      <c r="AI53" s="67">
        <v>8.8000000000000007</v>
      </c>
      <c r="AJ53" s="67"/>
      <c r="AK53" s="67"/>
      <c r="AL53" s="67"/>
      <c r="AM53" s="67">
        <v>3.6</v>
      </c>
      <c r="AN53" s="67">
        <v>9.3000000000000007</v>
      </c>
      <c r="AO53" s="67"/>
      <c r="AP53" s="67"/>
      <c r="AQ53" s="67"/>
      <c r="AR53" s="67">
        <v>3.4</v>
      </c>
      <c r="AS53" s="67"/>
      <c r="AT53" s="67"/>
      <c r="AU53" s="67">
        <v>5.5</v>
      </c>
      <c r="AV53" s="67">
        <v>9.9</v>
      </c>
      <c r="AW53" s="67">
        <v>43.5</v>
      </c>
      <c r="AX53" s="67"/>
      <c r="AY53" s="67">
        <v>39.6</v>
      </c>
      <c r="AZ53" s="67"/>
      <c r="BA53" s="67">
        <v>0.6</v>
      </c>
      <c r="BB53" s="67"/>
      <c r="BC53" s="67">
        <v>31.1</v>
      </c>
      <c r="BD53" s="67">
        <v>82.5</v>
      </c>
      <c r="BE53" s="67">
        <v>20</v>
      </c>
      <c r="BF53" s="67"/>
      <c r="BG53" s="67"/>
      <c r="BH53" s="67">
        <v>2</v>
      </c>
      <c r="BI53" s="67">
        <v>2.2000000000000002</v>
      </c>
      <c r="BJ53" s="67"/>
      <c r="BK53" s="67">
        <v>1.2</v>
      </c>
      <c r="BL53" s="67"/>
      <c r="BM53" s="67">
        <v>20</v>
      </c>
      <c r="BN53" s="67">
        <v>9.4</v>
      </c>
      <c r="BO53" s="67"/>
      <c r="BP53" s="68">
        <v>923.6</v>
      </c>
    </row>
    <row r="54" spans="1:68" x14ac:dyDescent="0.3">
      <c r="A54" s="1"/>
      <c r="B54" s="54" t="s">
        <v>844</v>
      </c>
      <c r="C54" s="67">
        <v>14.4</v>
      </c>
      <c r="D54" s="67"/>
      <c r="E54" s="67"/>
      <c r="F54" s="67">
        <v>20.3</v>
      </c>
      <c r="G54" s="67">
        <v>3.1</v>
      </c>
      <c r="H54" s="67">
        <v>0.3</v>
      </c>
      <c r="I54" s="67"/>
      <c r="J54" s="67"/>
      <c r="K54" s="67">
        <v>19.8</v>
      </c>
      <c r="L54" s="67"/>
      <c r="M54" s="67">
        <v>17.7</v>
      </c>
      <c r="N54" s="67">
        <v>20.2</v>
      </c>
      <c r="O54" s="67">
        <v>9.6999999999999993</v>
      </c>
      <c r="P54" s="67">
        <v>2.4</v>
      </c>
      <c r="Q54" s="67">
        <v>4.9000000000000004</v>
      </c>
      <c r="R54" s="67">
        <v>20</v>
      </c>
      <c r="S54" s="67">
        <v>20.2</v>
      </c>
      <c r="T54" s="67">
        <v>18.7</v>
      </c>
      <c r="U54" s="67">
        <v>18.600000000000001</v>
      </c>
      <c r="V54" s="67">
        <v>17.600000000000001</v>
      </c>
      <c r="W54" s="67">
        <v>44</v>
      </c>
      <c r="X54" s="67">
        <v>116.5</v>
      </c>
      <c r="Y54" s="67">
        <v>74.599999999999994</v>
      </c>
      <c r="Z54" s="67">
        <v>88.7</v>
      </c>
      <c r="AA54" s="67"/>
      <c r="AB54" s="67">
        <v>4.9000000000000004</v>
      </c>
      <c r="AC54" s="67">
        <v>2.5</v>
      </c>
      <c r="AD54" s="67">
        <v>20.9</v>
      </c>
      <c r="AE54" s="67">
        <v>7.1</v>
      </c>
      <c r="AF54" s="67">
        <v>20.399999999999999</v>
      </c>
      <c r="AG54" s="67">
        <v>20.399999999999999</v>
      </c>
      <c r="AH54" s="67">
        <v>20.2</v>
      </c>
      <c r="AI54" s="67">
        <v>8.6</v>
      </c>
      <c r="AJ54" s="67"/>
      <c r="AK54" s="67"/>
      <c r="AL54" s="67">
        <v>0.3</v>
      </c>
      <c r="AM54" s="67">
        <v>3.6</v>
      </c>
      <c r="AN54" s="67">
        <v>9.3000000000000007</v>
      </c>
      <c r="AO54" s="67"/>
      <c r="AP54" s="67"/>
      <c r="AQ54" s="67"/>
      <c r="AR54" s="67">
        <v>3.3</v>
      </c>
      <c r="AS54" s="67"/>
      <c r="AT54" s="67"/>
      <c r="AU54" s="67">
        <v>5.4</v>
      </c>
      <c r="AV54" s="67">
        <v>10</v>
      </c>
      <c r="AW54" s="67">
        <v>41.8</v>
      </c>
      <c r="AX54" s="67"/>
      <c r="AY54" s="67">
        <v>44.8</v>
      </c>
      <c r="AZ54" s="67"/>
      <c r="BA54" s="67">
        <v>0.6</v>
      </c>
      <c r="BB54" s="67"/>
      <c r="BC54" s="67">
        <v>31.9</v>
      </c>
      <c r="BD54" s="67">
        <v>86.4</v>
      </c>
      <c r="BE54" s="67">
        <v>20</v>
      </c>
      <c r="BF54" s="67"/>
      <c r="BG54" s="67"/>
      <c r="BH54" s="67">
        <v>2</v>
      </c>
      <c r="BI54" s="67">
        <v>2.2000000000000002</v>
      </c>
      <c r="BJ54" s="67"/>
      <c r="BK54" s="67">
        <v>1.2</v>
      </c>
      <c r="BL54" s="67"/>
      <c r="BM54" s="67">
        <v>20</v>
      </c>
      <c r="BN54" s="67">
        <v>9.4</v>
      </c>
      <c r="BO54" s="67"/>
      <c r="BP54" s="68">
        <v>928.9</v>
      </c>
    </row>
    <row r="55" spans="1:68" x14ac:dyDescent="0.3">
      <c r="A55" s="1"/>
      <c r="B55" s="56" t="s">
        <v>1067</v>
      </c>
      <c r="C55" s="69">
        <v>14.2</v>
      </c>
      <c r="D55" s="69"/>
      <c r="E55" s="69"/>
      <c r="F55" s="69">
        <v>20.2</v>
      </c>
      <c r="G55" s="69">
        <v>3.1</v>
      </c>
      <c r="H55" s="69">
        <v>0.3</v>
      </c>
      <c r="I55" s="69"/>
      <c r="J55" s="69"/>
      <c r="K55" s="69">
        <v>19.8</v>
      </c>
      <c r="L55" s="69"/>
      <c r="M55" s="69">
        <v>17.399999999999999</v>
      </c>
      <c r="N55" s="69">
        <v>20.2</v>
      </c>
      <c r="O55" s="69">
        <v>9.6999999999999993</v>
      </c>
      <c r="P55" s="69">
        <v>2.4</v>
      </c>
      <c r="Q55" s="69">
        <v>4.9000000000000004</v>
      </c>
      <c r="R55" s="69">
        <v>19.8</v>
      </c>
      <c r="S55" s="69">
        <v>20</v>
      </c>
      <c r="T55" s="69">
        <v>20</v>
      </c>
      <c r="U55" s="69">
        <v>18.600000000000001</v>
      </c>
      <c r="V55" s="69">
        <v>16.600000000000001</v>
      </c>
      <c r="W55" s="69">
        <v>61.3</v>
      </c>
      <c r="X55" s="69">
        <v>110.6</v>
      </c>
      <c r="Y55" s="69">
        <v>68.3</v>
      </c>
      <c r="Z55" s="69">
        <v>85.5</v>
      </c>
      <c r="AA55" s="69"/>
      <c r="AB55" s="69">
        <v>5</v>
      </c>
      <c r="AC55" s="69">
        <v>0.5</v>
      </c>
      <c r="AD55" s="69">
        <v>20.9</v>
      </c>
      <c r="AE55" s="69">
        <v>7</v>
      </c>
      <c r="AF55" s="69">
        <v>20.399999999999999</v>
      </c>
      <c r="AG55" s="69">
        <v>20.399999999999999</v>
      </c>
      <c r="AH55" s="69">
        <v>20.2</v>
      </c>
      <c r="AI55" s="69">
        <v>8.6</v>
      </c>
      <c r="AJ55" s="69"/>
      <c r="AK55" s="69"/>
      <c r="AL55" s="69"/>
      <c r="AM55" s="69">
        <v>3.6</v>
      </c>
      <c r="AN55" s="69">
        <v>9.3000000000000007</v>
      </c>
      <c r="AO55" s="69"/>
      <c r="AP55" s="69"/>
      <c r="AQ55" s="69"/>
      <c r="AR55" s="69">
        <v>3.4</v>
      </c>
      <c r="AS55" s="69"/>
      <c r="AT55" s="69"/>
      <c r="AU55" s="69">
        <v>5.5</v>
      </c>
      <c r="AV55" s="69">
        <v>9.9</v>
      </c>
      <c r="AW55" s="69">
        <v>33.6</v>
      </c>
      <c r="AX55" s="69"/>
      <c r="AY55" s="69">
        <v>40.700000000000003</v>
      </c>
      <c r="AZ55" s="69"/>
      <c r="BA55" s="69">
        <v>0.6</v>
      </c>
      <c r="BB55" s="69"/>
      <c r="BC55" s="69">
        <v>31.8</v>
      </c>
      <c r="BD55" s="69">
        <v>83.2</v>
      </c>
      <c r="BE55" s="69">
        <v>20</v>
      </c>
      <c r="BF55" s="69"/>
      <c r="BG55" s="69"/>
      <c r="BH55" s="69">
        <v>2</v>
      </c>
      <c r="BI55" s="69">
        <v>2.2000000000000002</v>
      </c>
      <c r="BJ55" s="69"/>
      <c r="BK55" s="69">
        <v>1.2</v>
      </c>
      <c r="BL55" s="69"/>
      <c r="BM55" s="69">
        <v>19.899999999999999</v>
      </c>
      <c r="BN55" s="69">
        <v>9.4</v>
      </c>
      <c r="BO55" s="69"/>
      <c r="BP55" s="70">
        <v>912.2</v>
      </c>
    </row>
    <row r="56" spans="1:68" ht="15.6" x14ac:dyDescent="0.3">
      <c r="A56" s="1"/>
      <c r="B56" s="71" t="s">
        <v>1068</v>
      </c>
      <c r="C56" s="72">
        <v>351.95</v>
      </c>
      <c r="D56" s="72">
        <v>0</v>
      </c>
      <c r="E56" s="72">
        <v>0</v>
      </c>
      <c r="F56" s="72">
        <v>390.8</v>
      </c>
      <c r="G56" s="72">
        <v>14.15</v>
      </c>
      <c r="H56" s="72">
        <v>5.2</v>
      </c>
      <c r="I56" s="72">
        <v>0</v>
      </c>
      <c r="J56" s="72">
        <v>9.25</v>
      </c>
      <c r="K56" s="72">
        <v>471.85</v>
      </c>
      <c r="L56" s="72">
        <v>0</v>
      </c>
      <c r="M56" s="72">
        <v>389.4</v>
      </c>
      <c r="N56" s="72">
        <v>485.9</v>
      </c>
      <c r="O56" s="72">
        <v>232.85</v>
      </c>
      <c r="P56" s="72">
        <v>56.9</v>
      </c>
      <c r="Q56" s="72">
        <v>98.4</v>
      </c>
      <c r="R56" s="72">
        <v>478.65</v>
      </c>
      <c r="S56" s="72">
        <v>121.35</v>
      </c>
      <c r="T56" s="72">
        <v>422.8</v>
      </c>
      <c r="U56" s="72">
        <v>381.6</v>
      </c>
      <c r="V56" s="72">
        <v>358.4</v>
      </c>
      <c r="W56" s="72">
        <v>1411.55</v>
      </c>
      <c r="X56" s="72">
        <v>2633.2</v>
      </c>
      <c r="Y56" s="72">
        <v>1727.95</v>
      </c>
      <c r="Z56" s="72">
        <v>1984.4</v>
      </c>
      <c r="AA56" s="72">
        <v>298.7</v>
      </c>
      <c r="AB56" s="72">
        <v>211.35</v>
      </c>
      <c r="AC56" s="72">
        <v>128.5</v>
      </c>
      <c r="AD56" s="72">
        <v>501.6</v>
      </c>
      <c r="AE56" s="72">
        <v>179.3</v>
      </c>
      <c r="AF56" s="72">
        <v>489.6</v>
      </c>
      <c r="AG56" s="72">
        <v>489.6</v>
      </c>
      <c r="AH56" s="72">
        <v>484.8</v>
      </c>
      <c r="AI56" s="72">
        <v>208.95</v>
      </c>
      <c r="AJ56" s="72">
        <v>658.3</v>
      </c>
      <c r="AK56" s="72">
        <v>82.6</v>
      </c>
      <c r="AL56" s="72">
        <v>62.45</v>
      </c>
      <c r="AM56" s="72">
        <v>81.849999999999994</v>
      </c>
      <c r="AN56" s="72">
        <v>223.2</v>
      </c>
      <c r="AO56" s="72">
        <v>0</v>
      </c>
      <c r="AP56" s="72">
        <v>2121.5940000000001</v>
      </c>
      <c r="AQ56" s="72">
        <v>3</v>
      </c>
      <c r="AR56" s="72">
        <v>79.3</v>
      </c>
      <c r="AS56" s="72">
        <v>127.9</v>
      </c>
      <c r="AT56" s="72">
        <v>131.4</v>
      </c>
      <c r="AU56" s="72">
        <v>130.55000000000001</v>
      </c>
      <c r="AV56" s="72">
        <v>237.9</v>
      </c>
      <c r="AW56" s="72">
        <v>1719.2</v>
      </c>
      <c r="AX56" s="72">
        <v>1194.95</v>
      </c>
      <c r="AY56" s="72">
        <v>1627.95</v>
      </c>
      <c r="AZ56" s="72">
        <v>883.5</v>
      </c>
      <c r="BA56" s="72">
        <v>14.4</v>
      </c>
      <c r="BB56" s="72">
        <v>155.55000000000001</v>
      </c>
      <c r="BC56" s="72">
        <v>724.5</v>
      </c>
      <c r="BD56" s="72">
        <v>1888.5</v>
      </c>
      <c r="BE56" s="72">
        <v>364.35</v>
      </c>
      <c r="BF56" s="72">
        <v>4.4000000000000004</v>
      </c>
      <c r="BG56" s="72">
        <v>0</v>
      </c>
      <c r="BH56" s="72">
        <v>47.9</v>
      </c>
      <c r="BI56" s="72">
        <v>54.85</v>
      </c>
      <c r="BJ56" s="72">
        <v>122.95</v>
      </c>
      <c r="BK56" s="72">
        <v>28.8</v>
      </c>
      <c r="BL56" s="72">
        <v>0</v>
      </c>
      <c r="BM56" s="72">
        <v>479.6</v>
      </c>
      <c r="BN56" s="72">
        <v>221.85</v>
      </c>
      <c r="BO56" s="72">
        <v>158.75</v>
      </c>
      <c r="BP56" s="72">
        <v>28650.993999999999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584</v>
      </c>
      <c r="M70" s="1">
        <v>459.1</v>
      </c>
      <c r="N70" s="1">
        <v>1.6023876867936937</v>
      </c>
      <c r="O70" s="1" t="s">
        <v>1069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585</v>
      </c>
      <c r="M71" s="1">
        <v>5865.8440000000001</v>
      </c>
      <c r="N71" s="1">
        <v>20.473439769663837</v>
      </c>
      <c r="O71" s="1" t="s">
        <v>1070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583</v>
      </c>
      <c r="M72" s="1">
        <v>7765.5</v>
      </c>
      <c r="N72" s="1">
        <v>27.103771687641974</v>
      </c>
      <c r="O72" s="1" t="s">
        <v>1071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586</v>
      </c>
      <c r="M73" s="1">
        <v>14560.55</v>
      </c>
      <c r="N73" s="1">
        <v>50.820400855900495</v>
      </c>
      <c r="O73" s="1" t="s">
        <v>1072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1073</v>
      </c>
      <c r="C5" s="212"/>
      <c r="D5" s="212"/>
      <c r="E5" s="212"/>
      <c r="F5" s="212"/>
      <c r="G5" s="212"/>
      <c r="H5" s="212"/>
      <c r="I5" s="212"/>
    </row>
    <row r="6" spans="1:9" ht="43.95" customHeight="1" x14ac:dyDescent="0.3">
      <c r="A6" s="1"/>
      <c r="B6" s="211" t="s">
        <v>577</v>
      </c>
      <c r="C6" s="211" t="s">
        <v>632</v>
      </c>
      <c r="D6" s="211" t="s">
        <v>166</v>
      </c>
      <c r="E6" s="211" t="s">
        <v>177</v>
      </c>
      <c r="F6" s="211" t="s">
        <v>237</v>
      </c>
      <c r="G6" s="211" t="s">
        <v>630</v>
      </c>
      <c r="H6" s="211" t="s">
        <v>631</v>
      </c>
      <c r="I6" s="64" t="s">
        <v>1074</v>
      </c>
    </row>
    <row r="7" spans="1:9" x14ac:dyDescent="0.3">
      <c r="A7" s="1"/>
      <c r="B7" s="211"/>
      <c r="C7" s="64" t="s">
        <v>1026</v>
      </c>
      <c r="D7" s="64" t="s">
        <v>1027</v>
      </c>
      <c r="E7" s="64" t="s">
        <v>1028</v>
      </c>
      <c r="F7" s="64" t="s">
        <v>1030</v>
      </c>
      <c r="G7" s="64" t="s">
        <v>1075</v>
      </c>
      <c r="H7" s="64" t="s">
        <v>1046</v>
      </c>
      <c r="I7" s="64" t="s">
        <v>789</v>
      </c>
    </row>
    <row r="8" spans="1:9" x14ac:dyDescent="0.3">
      <c r="A8" s="1"/>
      <c r="B8" s="50" t="s">
        <v>1048</v>
      </c>
      <c r="C8" s="65">
        <v>15</v>
      </c>
      <c r="D8" s="65"/>
      <c r="E8" s="65"/>
      <c r="F8" s="65"/>
      <c r="G8" s="65">
        <v>37.200000000000003</v>
      </c>
      <c r="H8" s="65">
        <v>32.799999999999997</v>
      </c>
      <c r="I8" s="66">
        <v>85</v>
      </c>
    </row>
    <row r="9" spans="1:9" x14ac:dyDescent="0.3">
      <c r="A9" s="1"/>
      <c r="B9" s="54" t="s">
        <v>1049</v>
      </c>
      <c r="C9" s="67">
        <v>15.1</v>
      </c>
      <c r="D9" s="67"/>
      <c r="E9" s="67"/>
      <c r="F9" s="67"/>
      <c r="G9" s="67">
        <v>38</v>
      </c>
      <c r="H9" s="67">
        <v>32.799999999999997</v>
      </c>
      <c r="I9" s="68">
        <v>85.9</v>
      </c>
    </row>
    <row r="10" spans="1:9" x14ac:dyDescent="0.3">
      <c r="A10" s="1"/>
      <c r="B10" s="54" t="s">
        <v>1050</v>
      </c>
      <c r="C10" s="67">
        <v>15</v>
      </c>
      <c r="D10" s="67"/>
      <c r="E10" s="67"/>
      <c r="F10" s="67"/>
      <c r="G10" s="67">
        <v>38.6</v>
      </c>
      <c r="H10" s="67">
        <v>32.799999999999997</v>
      </c>
      <c r="I10" s="68">
        <v>86.4</v>
      </c>
    </row>
    <row r="11" spans="1:9" x14ac:dyDescent="0.3">
      <c r="A11" s="1"/>
      <c r="B11" s="54" t="s">
        <v>1051</v>
      </c>
      <c r="C11" s="67">
        <v>15</v>
      </c>
      <c r="D11" s="67"/>
      <c r="E11" s="67"/>
      <c r="F11" s="67"/>
      <c r="G11" s="67">
        <v>38.700000000000003</v>
      </c>
      <c r="H11" s="67">
        <v>32.799999999999997</v>
      </c>
      <c r="I11" s="68">
        <v>86.5</v>
      </c>
    </row>
    <row r="12" spans="1:9" x14ac:dyDescent="0.3">
      <c r="A12" s="1"/>
      <c r="B12" s="54" t="s">
        <v>1052</v>
      </c>
      <c r="C12" s="67">
        <v>14.7</v>
      </c>
      <c r="D12" s="67"/>
      <c r="E12" s="67"/>
      <c r="F12" s="67"/>
      <c r="G12" s="67">
        <v>38.5</v>
      </c>
      <c r="H12" s="67">
        <v>32.700000000000003</v>
      </c>
      <c r="I12" s="68">
        <v>85.9</v>
      </c>
    </row>
    <row r="13" spans="1:9" x14ac:dyDescent="0.3">
      <c r="A13" s="1"/>
      <c r="B13" s="54" t="s">
        <v>1053</v>
      </c>
      <c r="C13" s="67">
        <v>14.8</v>
      </c>
      <c r="D13" s="67"/>
      <c r="E13" s="67"/>
      <c r="F13" s="67"/>
      <c r="G13" s="67">
        <v>38.700000000000003</v>
      </c>
      <c r="H13" s="67">
        <v>32.700000000000003</v>
      </c>
      <c r="I13" s="68">
        <v>86.2</v>
      </c>
    </row>
    <row r="14" spans="1:9" x14ac:dyDescent="0.3">
      <c r="A14" s="1"/>
      <c r="B14" s="54" t="s">
        <v>1054</v>
      </c>
      <c r="C14" s="67">
        <v>14.8</v>
      </c>
      <c r="D14" s="67"/>
      <c r="E14" s="67"/>
      <c r="F14" s="67"/>
      <c r="G14" s="67">
        <v>38.200000000000003</v>
      </c>
      <c r="H14" s="67">
        <v>32.700000000000003</v>
      </c>
      <c r="I14" s="68">
        <v>85.7</v>
      </c>
    </row>
    <row r="15" spans="1:9" x14ac:dyDescent="0.3">
      <c r="A15" s="1"/>
      <c r="B15" s="56" t="s">
        <v>1055</v>
      </c>
      <c r="C15" s="69">
        <v>15</v>
      </c>
      <c r="D15" s="69"/>
      <c r="E15" s="69"/>
      <c r="F15" s="69"/>
      <c r="G15" s="69">
        <v>38.200000000000003</v>
      </c>
      <c r="H15" s="69">
        <v>32.700000000000003</v>
      </c>
      <c r="I15" s="70">
        <v>85.9</v>
      </c>
    </row>
    <row r="16" spans="1:9" x14ac:dyDescent="0.3">
      <c r="A16" s="1"/>
      <c r="B16" s="50" t="s">
        <v>1056</v>
      </c>
      <c r="C16" s="65">
        <v>15</v>
      </c>
      <c r="D16" s="65"/>
      <c r="E16" s="65"/>
      <c r="F16" s="65"/>
      <c r="G16" s="65">
        <v>37.9</v>
      </c>
      <c r="H16" s="65">
        <v>32.5</v>
      </c>
      <c r="I16" s="66">
        <v>85.4</v>
      </c>
    </row>
    <row r="17" spans="1:9" x14ac:dyDescent="0.3">
      <c r="A17" s="1"/>
      <c r="B17" s="54" t="s">
        <v>1057</v>
      </c>
      <c r="C17" s="67">
        <v>14.5</v>
      </c>
      <c r="D17" s="67"/>
      <c r="E17" s="67"/>
      <c r="F17" s="67"/>
      <c r="G17" s="67">
        <v>36.9</v>
      </c>
      <c r="H17" s="67">
        <v>32.6</v>
      </c>
      <c r="I17" s="68">
        <v>84</v>
      </c>
    </row>
    <row r="18" spans="1:9" x14ac:dyDescent="0.3">
      <c r="A18" s="1"/>
      <c r="B18" s="54" t="s">
        <v>1058</v>
      </c>
      <c r="C18" s="67">
        <v>14.6</v>
      </c>
      <c r="D18" s="67"/>
      <c r="E18" s="67"/>
      <c r="F18" s="67"/>
      <c r="G18" s="67">
        <v>37.700000000000003</v>
      </c>
      <c r="H18" s="67">
        <v>32.6</v>
      </c>
      <c r="I18" s="68">
        <v>84.9</v>
      </c>
    </row>
    <row r="19" spans="1:9" x14ac:dyDescent="0.3">
      <c r="A19" s="1"/>
      <c r="B19" s="54" t="s">
        <v>1059</v>
      </c>
      <c r="C19" s="67">
        <v>14.6</v>
      </c>
      <c r="D19" s="67"/>
      <c r="E19" s="67"/>
      <c r="F19" s="67"/>
      <c r="G19" s="67">
        <v>38</v>
      </c>
      <c r="H19" s="67">
        <v>32.6</v>
      </c>
      <c r="I19" s="68">
        <v>85.2</v>
      </c>
    </row>
    <row r="20" spans="1:9" x14ac:dyDescent="0.3">
      <c r="A20" s="1"/>
      <c r="B20" s="54" t="s">
        <v>1060</v>
      </c>
      <c r="C20" s="67">
        <v>15.1</v>
      </c>
      <c r="D20" s="67"/>
      <c r="E20" s="67"/>
      <c r="F20" s="67"/>
      <c r="G20" s="67">
        <v>37.799999999999997</v>
      </c>
      <c r="H20" s="67">
        <v>32.6</v>
      </c>
      <c r="I20" s="68">
        <v>85.5</v>
      </c>
    </row>
    <row r="21" spans="1:9" x14ac:dyDescent="0.3">
      <c r="A21" s="1"/>
      <c r="B21" s="54" t="s">
        <v>1061</v>
      </c>
      <c r="C21" s="67">
        <v>14.8</v>
      </c>
      <c r="D21" s="67"/>
      <c r="E21" s="67"/>
      <c r="F21" s="67"/>
      <c r="G21" s="67">
        <v>37.9</v>
      </c>
      <c r="H21" s="67">
        <v>32.5</v>
      </c>
      <c r="I21" s="68">
        <v>85.2</v>
      </c>
    </row>
    <row r="22" spans="1:9" x14ac:dyDescent="0.3">
      <c r="A22" s="1"/>
      <c r="B22" s="54" t="s">
        <v>1062</v>
      </c>
      <c r="C22" s="67">
        <v>14.6</v>
      </c>
      <c r="D22" s="67"/>
      <c r="E22" s="67"/>
      <c r="F22" s="67"/>
      <c r="G22" s="67">
        <v>37.6</v>
      </c>
      <c r="H22" s="67">
        <v>32.5</v>
      </c>
      <c r="I22" s="68">
        <v>84.7</v>
      </c>
    </row>
    <row r="23" spans="1:9" x14ac:dyDescent="0.3">
      <c r="A23" s="1"/>
      <c r="B23" s="56" t="s">
        <v>1063</v>
      </c>
      <c r="C23" s="69">
        <v>15</v>
      </c>
      <c r="D23" s="69"/>
      <c r="E23" s="69"/>
      <c r="F23" s="69"/>
      <c r="G23" s="69">
        <v>38</v>
      </c>
      <c r="H23" s="69">
        <v>32.5</v>
      </c>
      <c r="I23" s="70">
        <v>85.5</v>
      </c>
    </row>
    <row r="24" spans="1:9" x14ac:dyDescent="0.3">
      <c r="A24" s="1"/>
      <c r="B24" s="50" t="s">
        <v>1064</v>
      </c>
      <c r="C24" s="65">
        <v>15.1</v>
      </c>
      <c r="D24" s="65"/>
      <c r="E24" s="65"/>
      <c r="F24" s="65"/>
      <c r="G24" s="65">
        <v>37.799999999999997</v>
      </c>
      <c r="H24" s="65">
        <v>32.5</v>
      </c>
      <c r="I24" s="66">
        <v>85.4</v>
      </c>
    </row>
    <row r="25" spans="1:9" x14ac:dyDescent="0.3">
      <c r="A25" s="1"/>
      <c r="B25" s="54" t="s">
        <v>1065</v>
      </c>
      <c r="C25" s="67">
        <v>14</v>
      </c>
      <c r="D25" s="67"/>
      <c r="E25" s="67"/>
      <c r="F25" s="67"/>
      <c r="G25" s="67">
        <v>37.200000000000003</v>
      </c>
      <c r="H25" s="67">
        <v>32.5</v>
      </c>
      <c r="I25" s="68">
        <v>83.7</v>
      </c>
    </row>
    <row r="26" spans="1:9" x14ac:dyDescent="0.3">
      <c r="A26" s="1"/>
      <c r="B26" s="54" t="s">
        <v>1066</v>
      </c>
      <c r="C26" s="67">
        <v>14.6</v>
      </c>
      <c r="D26" s="67"/>
      <c r="E26" s="67"/>
      <c r="F26" s="67"/>
      <c r="G26" s="67">
        <v>36.9</v>
      </c>
      <c r="H26" s="67">
        <v>32.4</v>
      </c>
      <c r="I26" s="68">
        <v>83.9</v>
      </c>
    </row>
    <row r="27" spans="1:9" x14ac:dyDescent="0.3">
      <c r="A27" s="1"/>
      <c r="B27" s="54" t="s">
        <v>817</v>
      </c>
      <c r="C27" s="67">
        <v>14.9</v>
      </c>
      <c r="D27" s="67"/>
      <c r="E27" s="67"/>
      <c r="F27" s="67"/>
      <c r="G27" s="67">
        <v>36.299999999999997</v>
      </c>
      <c r="H27" s="67">
        <v>32</v>
      </c>
      <c r="I27" s="68">
        <v>83.2</v>
      </c>
    </row>
    <row r="28" spans="1:9" x14ac:dyDescent="0.3">
      <c r="A28" s="1"/>
      <c r="B28" s="54" t="s">
        <v>818</v>
      </c>
      <c r="C28" s="67">
        <v>14.8</v>
      </c>
      <c r="D28" s="67"/>
      <c r="E28" s="67"/>
      <c r="F28" s="67"/>
      <c r="G28" s="67">
        <v>36.1</v>
      </c>
      <c r="H28" s="67">
        <v>32.4</v>
      </c>
      <c r="I28" s="68">
        <v>83.3</v>
      </c>
    </row>
    <row r="29" spans="1:9" x14ac:dyDescent="0.3">
      <c r="A29" s="1"/>
      <c r="B29" s="54" t="s">
        <v>819</v>
      </c>
      <c r="C29" s="67">
        <v>15.1</v>
      </c>
      <c r="D29" s="67"/>
      <c r="E29" s="67"/>
      <c r="F29" s="67"/>
      <c r="G29" s="67">
        <v>37</v>
      </c>
      <c r="H29" s="67">
        <v>32.299999999999997</v>
      </c>
      <c r="I29" s="68">
        <v>84.4</v>
      </c>
    </row>
    <row r="30" spans="1:9" x14ac:dyDescent="0.3">
      <c r="A30" s="1"/>
      <c r="B30" s="54" t="s">
        <v>820</v>
      </c>
      <c r="C30" s="67">
        <v>15.1</v>
      </c>
      <c r="D30" s="67"/>
      <c r="E30" s="67"/>
      <c r="F30" s="67"/>
      <c r="G30" s="67">
        <v>37</v>
      </c>
      <c r="H30" s="67">
        <v>32.200000000000003</v>
      </c>
      <c r="I30" s="68">
        <v>84.3</v>
      </c>
    </row>
    <row r="31" spans="1:9" x14ac:dyDescent="0.3">
      <c r="A31" s="1"/>
      <c r="B31" s="56" t="s">
        <v>821</v>
      </c>
      <c r="C31" s="69">
        <v>14.6</v>
      </c>
      <c r="D31" s="69"/>
      <c r="E31" s="69"/>
      <c r="F31" s="69"/>
      <c r="G31" s="69">
        <v>38.5</v>
      </c>
      <c r="H31" s="69">
        <v>31.9</v>
      </c>
      <c r="I31" s="70">
        <v>85</v>
      </c>
    </row>
    <row r="32" spans="1:9" x14ac:dyDescent="0.3">
      <c r="A32" s="1"/>
      <c r="B32" s="50" t="s">
        <v>822</v>
      </c>
      <c r="C32" s="65">
        <v>14.2</v>
      </c>
      <c r="D32" s="65"/>
      <c r="E32" s="65"/>
      <c r="F32" s="65"/>
      <c r="G32" s="65">
        <v>38.6</v>
      </c>
      <c r="H32" s="65">
        <v>31.8</v>
      </c>
      <c r="I32" s="66">
        <v>84.6</v>
      </c>
    </row>
    <row r="33" spans="1:9" x14ac:dyDescent="0.3">
      <c r="A33" s="1"/>
      <c r="B33" s="54" t="s">
        <v>823</v>
      </c>
      <c r="C33" s="67">
        <v>14.6</v>
      </c>
      <c r="D33" s="67"/>
      <c r="E33" s="67"/>
      <c r="F33" s="67"/>
      <c r="G33" s="67">
        <v>38.700000000000003</v>
      </c>
      <c r="H33" s="67">
        <v>31.7</v>
      </c>
      <c r="I33" s="68">
        <v>85</v>
      </c>
    </row>
    <row r="34" spans="1:9" x14ac:dyDescent="0.3">
      <c r="A34" s="1"/>
      <c r="B34" s="54" t="s">
        <v>824</v>
      </c>
      <c r="C34" s="67">
        <v>14.3</v>
      </c>
      <c r="D34" s="67"/>
      <c r="E34" s="67"/>
      <c r="F34" s="67"/>
      <c r="G34" s="67">
        <v>38.700000000000003</v>
      </c>
      <c r="H34" s="67">
        <v>31.6</v>
      </c>
      <c r="I34" s="68">
        <v>84.6</v>
      </c>
    </row>
    <row r="35" spans="1:9" x14ac:dyDescent="0.3">
      <c r="A35" s="1"/>
      <c r="B35" s="54" t="s">
        <v>825</v>
      </c>
      <c r="C35" s="67">
        <v>14.6</v>
      </c>
      <c r="D35" s="67"/>
      <c r="E35" s="67"/>
      <c r="F35" s="67"/>
      <c r="G35" s="67">
        <v>38.5</v>
      </c>
      <c r="H35" s="67">
        <v>31.6</v>
      </c>
      <c r="I35" s="68">
        <v>84.7</v>
      </c>
    </row>
    <row r="36" spans="1:9" x14ac:dyDescent="0.3">
      <c r="A36" s="1"/>
      <c r="B36" s="54" t="s">
        <v>826</v>
      </c>
      <c r="C36" s="67">
        <v>14.5</v>
      </c>
      <c r="D36" s="67"/>
      <c r="E36" s="67"/>
      <c r="F36" s="67"/>
      <c r="G36" s="67">
        <v>36.200000000000003</v>
      </c>
      <c r="H36" s="67">
        <v>31.5</v>
      </c>
      <c r="I36" s="68">
        <v>82.2</v>
      </c>
    </row>
    <row r="37" spans="1:9" x14ac:dyDescent="0.3">
      <c r="A37" s="1"/>
      <c r="B37" s="54" t="s">
        <v>827</v>
      </c>
      <c r="C37" s="67">
        <v>14.1</v>
      </c>
      <c r="D37" s="67"/>
      <c r="E37" s="67"/>
      <c r="F37" s="67"/>
      <c r="G37" s="67">
        <v>36</v>
      </c>
      <c r="H37" s="67">
        <v>31.8</v>
      </c>
      <c r="I37" s="68">
        <v>81.900000000000006</v>
      </c>
    </row>
    <row r="38" spans="1:9" x14ac:dyDescent="0.3">
      <c r="A38" s="1"/>
      <c r="B38" s="54" t="s">
        <v>828</v>
      </c>
      <c r="C38" s="67">
        <v>15.3</v>
      </c>
      <c r="D38" s="67"/>
      <c r="E38" s="67"/>
      <c r="F38" s="67"/>
      <c r="G38" s="67">
        <v>36.299999999999997</v>
      </c>
      <c r="H38" s="67">
        <v>31.9</v>
      </c>
      <c r="I38" s="68">
        <v>83.5</v>
      </c>
    </row>
    <row r="39" spans="1:9" x14ac:dyDescent="0.3">
      <c r="A39" s="1"/>
      <c r="B39" s="56" t="s">
        <v>829</v>
      </c>
      <c r="C39" s="69">
        <v>15.1</v>
      </c>
      <c r="D39" s="69"/>
      <c r="E39" s="69"/>
      <c r="F39" s="69"/>
      <c r="G39" s="69">
        <v>36.299999999999997</v>
      </c>
      <c r="H39" s="69">
        <v>31.8</v>
      </c>
      <c r="I39" s="70">
        <v>83.2</v>
      </c>
    </row>
    <row r="40" spans="1:9" x14ac:dyDescent="0.3">
      <c r="A40" s="1"/>
      <c r="B40" s="50" t="s">
        <v>830</v>
      </c>
      <c r="C40" s="65">
        <v>15.2</v>
      </c>
      <c r="D40" s="65"/>
      <c r="E40" s="65"/>
      <c r="F40" s="65"/>
      <c r="G40" s="65">
        <v>36.200000000000003</v>
      </c>
      <c r="H40" s="65">
        <v>31.8</v>
      </c>
      <c r="I40" s="66">
        <v>83.2</v>
      </c>
    </row>
    <row r="41" spans="1:9" x14ac:dyDescent="0.3">
      <c r="A41" s="1"/>
      <c r="B41" s="54" t="s">
        <v>831</v>
      </c>
      <c r="C41" s="67">
        <v>15.3</v>
      </c>
      <c r="D41" s="67"/>
      <c r="E41" s="67"/>
      <c r="F41" s="67"/>
      <c r="G41" s="67">
        <v>36.4</v>
      </c>
      <c r="H41" s="67">
        <v>32.1</v>
      </c>
      <c r="I41" s="68">
        <v>83.8</v>
      </c>
    </row>
    <row r="42" spans="1:9" x14ac:dyDescent="0.3">
      <c r="A42" s="1"/>
      <c r="B42" s="54" t="s">
        <v>832</v>
      </c>
      <c r="C42" s="67">
        <v>14.6</v>
      </c>
      <c r="D42" s="67"/>
      <c r="E42" s="67"/>
      <c r="F42" s="67"/>
      <c r="G42" s="67">
        <v>36.4</v>
      </c>
      <c r="H42" s="67">
        <v>32.1</v>
      </c>
      <c r="I42" s="68">
        <v>83.1</v>
      </c>
    </row>
    <row r="43" spans="1:9" x14ac:dyDescent="0.3">
      <c r="A43" s="1"/>
      <c r="B43" s="54" t="s">
        <v>833</v>
      </c>
      <c r="C43" s="67">
        <v>14.3</v>
      </c>
      <c r="D43" s="67"/>
      <c r="E43" s="67"/>
      <c r="F43" s="67"/>
      <c r="G43" s="67">
        <v>37.299999999999997</v>
      </c>
      <c r="H43" s="67">
        <v>32.299999999999997</v>
      </c>
      <c r="I43" s="68">
        <v>83.9</v>
      </c>
    </row>
    <row r="44" spans="1:9" x14ac:dyDescent="0.3">
      <c r="A44" s="1"/>
      <c r="B44" s="54" t="s">
        <v>834</v>
      </c>
      <c r="C44" s="67">
        <v>14</v>
      </c>
      <c r="D44" s="67"/>
      <c r="E44" s="67"/>
      <c r="F44" s="67"/>
      <c r="G44" s="67">
        <v>37.799999999999997</v>
      </c>
      <c r="H44" s="67">
        <v>32.5</v>
      </c>
      <c r="I44" s="68">
        <v>84.3</v>
      </c>
    </row>
    <row r="45" spans="1:9" x14ac:dyDescent="0.3">
      <c r="A45" s="1"/>
      <c r="B45" s="54" t="s">
        <v>835</v>
      </c>
      <c r="C45" s="67">
        <v>13</v>
      </c>
      <c r="D45" s="67"/>
      <c r="E45" s="67"/>
      <c r="F45" s="67"/>
      <c r="G45" s="67">
        <v>37.799999999999997</v>
      </c>
      <c r="H45" s="67">
        <v>32.5</v>
      </c>
      <c r="I45" s="68">
        <v>83.3</v>
      </c>
    </row>
    <row r="46" spans="1:9" x14ac:dyDescent="0.3">
      <c r="A46" s="1"/>
      <c r="B46" s="54" t="s">
        <v>836</v>
      </c>
      <c r="C46" s="67">
        <v>14.5</v>
      </c>
      <c r="D46" s="67"/>
      <c r="E46" s="67"/>
      <c r="F46" s="67"/>
      <c r="G46" s="67">
        <v>37.799999999999997</v>
      </c>
      <c r="H46" s="67">
        <v>32.5</v>
      </c>
      <c r="I46" s="68">
        <v>84.8</v>
      </c>
    </row>
    <row r="47" spans="1:9" x14ac:dyDescent="0.3">
      <c r="A47" s="1"/>
      <c r="B47" s="56" t="s">
        <v>837</v>
      </c>
      <c r="C47" s="69">
        <v>14.3</v>
      </c>
      <c r="D47" s="69"/>
      <c r="E47" s="69"/>
      <c r="F47" s="69"/>
      <c r="G47" s="69">
        <v>37.299999999999997</v>
      </c>
      <c r="H47" s="69">
        <v>32.4</v>
      </c>
      <c r="I47" s="70">
        <v>84</v>
      </c>
    </row>
    <row r="48" spans="1:9" x14ac:dyDescent="0.3">
      <c r="A48" s="1"/>
      <c r="B48" s="50" t="s">
        <v>838</v>
      </c>
      <c r="C48" s="65">
        <v>14.6</v>
      </c>
      <c r="D48" s="65"/>
      <c r="E48" s="65"/>
      <c r="F48" s="65"/>
      <c r="G48" s="65">
        <v>37.700000000000003</v>
      </c>
      <c r="H48" s="65">
        <v>32.4</v>
      </c>
      <c r="I48" s="66">
        <v>84.7</v>
      </c>
    </row>
    <row r="49" spans="1:9" x14ac:dyDescent="0.3">
      <c r="A49" s="1"/>
      <c r="B49" s="54" t="s">
        <v>839</v>
      </c>
      <c r="C49" s="67">
        <v>14.7</v>
      </c>
      <c r="D49" s="67"/>
      <c r="E49" s="67"/>
      <c r="F49" s="67"/>
      <c r="G49" s="67">
        <v>38.1</v>
      </c>
      <c r="H49" s="67">
        <v>32.4</v>
      </c>
      <c r="I49" s="68">
        <v>85.2</v>
      </c>
    </row>
    <row r="50" spans="1:9" x14ac:dyDescent="0.3">
      <c r="A50" s="1"/>
      <c r="B50" s="54" t="s">
        <v>840</v>
      </c>
      <c r="C50" s="67">
        <v>14.8</v>
      </c>
      <c r="D50" s="67"/>
      <c r="E50" s="67"/>
      <c r="F50" s="67"/>
      <c r="G50" s="67">
        <v>37.799999999999997</v>
      </c>
      <c r="H50" s="67">
        <v>32.4</v>
      </c>
      <c r="I50" s="68">
        <v>85</v>
      </c>
    </row>
    <row r="51" spans="1:9" x14ac:dyDescent="0.3">
      <c r="A51" s="1"/>
      <c r="B51" s="54" t="s">
        <v>841</v>
      </c>
      <c r="C51" s="67">
        <v>14.5</v>
      </c>
      <c r="D51" s="67"/>
      <c r="E51" s="67"/>
      <c r="F51" s="67"/>
      <c r="G51" s="67">
        <v>37.5</v>
      </c>
      <c r="H51" s="67">
        <v>32.6</v>
      </c>
      <c r="I51" s="68">
        <v>84.6</v>
      </c>
    </row>
    <row r="52" spans="1:9" x14ac:dyDescent="0.3">
      <c r="A52" s="1"/>
      <c r="B52" s="54" t="s">
        <v>842</v>
      </c>
      <c r="C52" s="67">
        <v>14.5</v>
      </c>
      <c r="D52" s="67"/>
      <c r="E52" s="67"/>
      <c r="F52" s="67"/>
      <c r="G52" s="67">
        <v>37.700000000000003</v>
      </c>
      <c r="H52" s="67">
        <v>32.6</v>
      </c>
      <c r="I52" s="68">
        <v>84.8</v>
      </c>
    </row>
    <row r="53" spans="1:9" x14ac:dyDescent="0.3">
      <c r="A53" s="1"/>
      <c r="B53" s="54" t="s">
        <v>843</v>
      </c>
      <c r="C53" s="67">
        <v>14.5</v>
      </c>
      <c r="D53" s="67"/>
      <c r="E53" s="67"/>
      <c r="F53" s="67"/>
      <c r="G53" s="67">
        <v>37.5</v>
      </c>
      <c r="H53" s="67">
        <v>32.5</v>
      </c>
      <c r="I53" s="68">
        <v>84.5</v>
      </c>
    </row>
    <row r="54" spans="1:9" x14ac:dyDescent="0.3">
      <c r="A54" s="1"/>
      <c r="B54" s="54" t="s">
        <v>844</v>
      </c>
      <c r="C54" s="67">
        <v>14.4</v>
      </c>
      <c r="D54" s="67"/>
      <c r="E54" s="67"/>
      <c r="F54" s="67"/>
      <c r="G54" s="67">
        <v>37.799999999999997</v>
      </c>
      <c r="H54" s="67">
        <v>32.5</v>
      </c>
      <c r="I54" s="68">
        <v>84.7</v>
      </c>
    </row>
    <row r="55" spans="1:9" x14ac:dyDescent="0.3">
      <c r="A55" s="1"/>
      <c r="B55" s="56" t="s">
        <v>1067</v>
      </c>
      <c r="C55" s="69">
        <v>14.2</v>
      </c>
      <c r="D55" s="69"/>
      <c r="E55" s="69"/>
      <c r="F55" s="69"/>
      <c r="G55" s="69">
        <v>37.299999999999997</v>
      </c>
      <c r="H55" s="69">
        <v>32.5</v>
      </c>
      <c r="I55" s="70">
        <v>84</v>
      </c>
    </row>
    <row r="56" spans="1:9" ht="15.6" x14ac:dyDescent="0.3">
      <c r="A56" s="1"/>
      <c r="B56" s="71" t="s">
        <v>1068</v>
      </c>
      <c r="C56" s="72">
        <v>351.95</v>
      </c>
      <c r="D56" s="72">
        <v>0</v>
      </c>
      <c r="E56" s="72">
        <v>0</v>
      </c>
      <c r="F56" s="72">
        <v>0</v>
      </c>
      <c r="G56" s="72">
        <v>901.2</v>
      </c>
      <c r="H56" s="72">
        <v>776.2</v>
      </c>
      <c r="I56" s="72">
        <v>2029.35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6"/>
  <sheetViews>
    <sheetView showGridLines="0" zoomScale="80" workbookViewId="0">
      <pane xSplit="5" ySplit="7" topLeftCell="F170"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31" width="13" customWidth="1"/>
    <col min="32" max="32" width="21"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1076</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x14ac:dyDescent="0.3">
      <c r="A5" s="1"/>
      <c r="B5" s="2" t="s">
        <v>1077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x14ac:dyDescent="0.3">
      <c r="A6" s="1"/>
      <c r="B6" s="203" t="s">
        <v>3</v>
      </c>
      <c r="C6" s="203" t="s">
        <v>33</v>
      </c>
      <c r="D6" s="203" t="s">
        <v>1078</v>
      </c>
      <c r="E6" s="203" t="s">
        <v>1079</v>
      </c>
      <c r="F6" s="213" t="s">
        <v>1080</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row>
    <row r="7" spans="1:32" ht="22.95" customHeight="1" x14ac:dyDescent="0.3">
      <c r="A7" s="1"/>
      <c r="B7" s="203"/>
      <c r="C7" s="203"/>
      <c r="D7" s="203"/>
      <c r="E7" s="203"/>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t="s">
        <v>949</v>
      </c>
    </row>
    <row r="8" spans="1:32" x14ac:dyDescent="0.3">
      <c r="A8" s="1"/>
      <c r="B8" s="74" t="s">
        <v>632</v>
      </c>
      <c r="C8" s="74" t="s">
        <v>1026</v>
      </c>
      <c r="D8" s="74" t="s">
        <v>1081</v>
      </c>
      <c r="E8" s="75" t="s">
        <v>584</v>
      </c>
      <c r="F8" s="76">
        <v>169.5</v>
      </c>
      <c r="G8" s="76">
        <v>245.7</v>
      </c>
      <c r="H8" s="76">
        <v>400.2</v>
      </c>
      <c r="I8" s="76">
        <v>407.05</v>
      </c>
      <c r="J8" s="76">
        <v>368.75</v>
      </c>
      <c r="K8" s="76">
        <v>335.9</v>
      </c>
      <c r="L8" s="76">
        <v>386.5</v>
      </c>
      <c r="M8" s="76">
        <v>390.9</v>
      </c>
      <c r="N8" s="76">
        <v>397</v>
      </c>
      <c r="O8" s="76">
        <v>404.2</v>
      </c>
      <c r="P8" s="76">
        <v>409.9</v>
      </c>
      <c r="Q8" s="76">
        <v>377.85</v>
      </c>
      <c r="R8" s="76">
        <v>212.4</v>
      </c>
      <c r="S8" s="76">
        <v>293.39999999999998</v>
      </c>
      <c r="T8" s="76">
        <v>323.2</v>
      </c>
      <c r="U8" s="76">
        <v>347.1</v>
      </c>
      <c r="V8" s="76">
        <v>360.45</v>
      </c>
      <c r="W8" s="76">
        <v>338.55</v>
      </c>
      <c r="X8" s="76">
        <v>267</v>
      </c>
      <c r="Y8" s="76">
        <v>390.9</v>
      </c>
      <c r="Z8" s="76">
        <v>398.15</v>
      </c>
      <c r="AA8" s="76">
        <v>359.3</v>
      </c>
      <c r="AB8" s="76">
        <v>385.5</v>
      </c>
      <c r="AC8" s="76">
        <v>371</v>
      </c>
      <c r="AD8" s="76">
        <v>358.5</v>
      </c>
      <c r="AE8" s="76">
        <v>351.95</v>
      </c>
      <c r="AF8" s="76">
        <v>9050.85</v>
      </c>
    </row>
    <row r="9" spans="1:32" x14ac:dyDescent="0.3">
      <c r="A9" s="1"/>
      <c r="B9" s="74" t="s">
        <v>166</v>
      </c>
      <c r="C9" s="74" t="s">
        <v>1082</v>
      </c>
      <c r="D9" s="74" t="s">
        <v>1083</v>
      </c>
      <c r="E9" s="75" t="s">
        <v>584</v>
      </c>
      <c r="F9" s="76"/>
      <c r="G9" s="76"/>
      <c r="H9" s="76"/>
      <c r="I9" s="76"/>
      <c r="J9" s="76"/>
      <c r="K9" s="76"/>
      <c r="L9" s="76"/>
      <c r="M9" s="76"/>
      <c r="N9" s="76"/>
      <c r="O9" s="76"/>
      <c r="P9" s="76"/>
      <c r="Q9" s="76"/>
      <c r="R9" s="76"/>
      <c r="S9" s="76"/>
      <c r="T9" s="76"/>
      <c r="U9" s="76"/>
      <c r="V9" s="76"/>
      <c r="W9" s="76"/>
      <c r="X9" s="76"/>
      <c r="Y9" s="76"/>
      <c r="Z9" s="76"/>
      <c r="AA9" s="76"/>
      <c r="AB9" s="76"/>
      <c r="AC9" s="76"/>
      <c r="AD9" s="76"/>
      <c r="AE9" s="76"/>
      <c r="AF9" s="76">
        <v>0</v>
      </c>
    </row>
    <row r="10" spans="1:32" x14ac:dyDescent="0.3">
      <c r="A10" s="1"/>
      <c r="B10" s="74" t="s">
        <v>177</v>
      </c>
      <c r="C10" s="74" t="s">
        <v>1084</v>
      </c>
      <c r="D10" s="74" t="s">
        <v>33</v>
      </c>
      <c r="E10" s="75" t="s">
        <v>584</v>
      </c>
      <c r="F10" s="76">
        <v>120.97</v>
      </c>
      <c r="G10" s="76">
        <v>109.3</v>
      </c>
      <c r="H10" s="76">
        <v>25.6</v>
      </c>
      <c r="I10" s="76"/>
      <c r="J10" s="76"/>
      <c r="K10" s="76"/>
      <c r="L10" s="76"/>
      <c r="M10" s="76"/>
      <c r="N10" s="76"/>
      <c r="O10" s="76"/>
      <c r="P10" s="76"/>
      <c r="Q10" s="76"/>
      <c r="R10" s="76"/>
      <c r="S10" s="76"/>
      <c r="T10" s="76"/>
      <c r="U10" s="76"/>
      <c r="V10" s="76"/>
      <c r="W10" s="76"/>
      <c r="X10" s="76"/>
      <c r="Y10" s="76"/>
      <c r="Z10" s="76"/>
      <c r="AA10" s="76"/>
      <c r="AB10" s="76"/>
      <c r="AC10" s="76"/>
      <c r="AD10" s="76"/>
      <c r="AE10" s="76"/>
      <c r="AF10" s="76">
        <v>255.87</v>
      </c>
    </row>
    <row r="11" spans="1:32" x14ac:dyDescent="0.3">
      <c r="A11" s="1"/>
      <c r="B11" s="74" t="s">
        <v>619</v>
      </c>
      <c r="C11" s="74" t="s">
        <v>952</v>
      </c>
      <c r="D11" s="74" t="s">
        <v>33</v>
      </c>
      <c r="E11" s="75" t="s">
        <v>583</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475.5</v>
      </c>
      <c r="T11" s="76">
        <v>487.15</v>
      </c>
      <c r="U11" s="76">
        <v>483.65</v>
      </c>
      <c r="V11" s="76">
        <v>470.35</v>
      </c>
      <c r="W11" s="76">
        <v>485.5</v>
      </c>
      <c r="X11" s="76">
        <v>483.55</v>
      </c>
      <c r="Y11" s="76">
        <v>458.1</v>
      </c>
      <c r="Z11" s="76">
        <v>402.6</v>
      </c>
      <c r="AA11" s="76">
        <v>283.39999999999998</v>
      </c>
      <c r="AB11" s="76">
        <v>291.3</v>
      </c>
      <c r="AC11" s="76">
        <v>271.89999999999998</v>
      </c>
      <c r="AD11" s="76">
        <v>369.8</v>
      </c>
      <c r="AE11" s="76">
        <v>390.8</v>
      </c>
      <c r="AF11" s="76">
        <v>11629.3</v>
      </c>
    </row>
    <row r="12" spans="1:32" x14ac:dyDescent="0.3">
      <c r="A12" s="1"/>
      <c r="B12" s="74" t="s">
        <v>620</v>
      </c>
      <c r="C12" s="74" t="s">
        <v>954</v>
      </c>
      <c r="D12" s="74" t="s">
        <v>33</v>
      </c>
      <c r="E12" s="75" t="s">
        <v>583</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71.2</v>
      </c>
      <c r="T12" s="76">
        <v>71.5</v>
      </c>
      <c r="U12" s="76">
        <v>63.8</v>
      </c>
      <c r="V12" s="76">
        <v>72</v>
      </c>
      <c r="W12" s="76">
        <v>71.5</v>
      </c>
      <c r="X12" s="76">
        <v>72</v>
      </c>
      <c r="Y12" s="76">
        <v>72</v>
      </c>
      <c r="Z12" s="76">
        <v>72</v>
      </c>
      <c r="AA12" s="76">
        <v>74</v>
      </c>
      <c r="AB12" s="76">
        <v>72.8</v>
      </c>
      <c r="AC12" s="76">
        <v>50</v>
      </c>
      <c r="AD12" s="76">
        <v>1</v>
      </c>
      <c r="AE12" s="76">
        <v>14.15</v>
      </c>
      <c r="AF12" s="76">
        <v>1708.1</v>
      </c>
    </row>
    <row r="13" spans="1:32" x14ac:dyDescent="0.3">
      <c r="A13" s="1"/>
      <c r="B13" s="74" t="s">
        <v>621</v>
      </c>
      <c r="C13" s="74" t="s">
        <v>955</v>
      </c>
      <c r="D13" s="74" t="s">
        <v>33</v>
      </c>
      <c r="E13" s="75" t="s">
        <v>583</v>
      </c>
      <c r="F13" s="76">
        <v>1.95</v>
      </c>
      <c r="G13" s="76">
        <v>1.2</v>
      </c>
      <c r="H13" s="76">
        <v>1.9</v>
      </c>
      <c r="I13" s="76">
        <v>2.5</v>
      </c>
      <c r="J13" s="76">
        <v>1.7</v>
      </c>
      <c r="K13" s="76"/>
      <c r="L13" s="76"/>
      <c r="M13" s="76"/>
      <c r="N13" s="76"/>
      <c r="O13" s="76"/>
      <c r="P13" s="76"/>
      <c r="Q13" s="76"/>
      <c r="R13" s="76"/>
      <c r="S13" s="76"/>
      <c r="T13" s="76"/>
      <c r="U13" s="76"/>
      <c r="V13" s="76"/>
      <c r="W13" s="76"/>
      <c r="X13" s="76"/>
      <c r="Y13" s="76">
        <v>4.0999999999999996</v>
      </c>
      <c r="Z13" s="76">
        <v>1.75</v>
      </c>
      <c r="AA13" s="76"/>
      <c r="AB13" s="76"/>
      <c r="AC13" s="76"/>
      <c r="AD13" s="76">
        <v>2.35</v>
      </c>
      <c r="AE13" s="76">
        <v>5.2</v>
      </c>
      <c r="AF13" s="76">
        <v>22.65</v>
      </c>
    </row>
    <row r="14" spans="1:32" x14ac:dyDescent="0.3">
      <c r="A14" s="1"/>
      <c r="B14" s="74" t="s">
        <v>237</v>
      </c>
      <c r="C14" s="74" t="s">
        <v>1030</v>
      </c>
      <c r="D14" s="74" t="s">
        <v>239</v>
      </c>
      <c r="E14" s="75" t="s">
        <v>584</v>
      </c>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v>0</v>
      </c>
    </row>
    <row r="15" spans="1:32" x14ac:dyDescent="0.3">
      <c r="A15" s="1"/>
      <c r="B15" s="74" t="s">
        <v>66</v>
      </c>
      <c r="C15" s="74" t="s">
        <v>67</v>
      </c>
      <c r="D15" s="74" t="s">
        <v>33</v>
      </c>
      <c r="E15" s="75" t="s">
        <v>583</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4891.3500000000004</v>
      </c>
      <c r="T15" s="76">
        <v>4742.75</v>
      </c>
      <c r="U15" s="76">
        <v>4977.3999999999996</v>
      </c>
      <c r="V15" s="76">
        <v>5033</v>
      </c>
      <c r="W15" s="76">
        <v>4936.1499999999996</v>
      </c>
      <c r="X15" s="76">
        <v>5341.55</v>
      </c>
      <c r="Y15" s="76">
        <v>5423.95</v>
      </c>
      <c r="Z15" s="76">
        <v>4666.1499999999996</v>
      </c>
      <c r="AA15" s="76">
        <v>4993.45</v>
      </c>
      <c r="AB15" s="76">
        <v>5102.45</v>
      </c>
      <c r="AC15" s="76">
        <v>5358.55</v>
      </c>
      <c r="AD15" s="76">
        <v>3079.85</v>
      </c>
      <c r="AE15" s="76">
        <v>4968.3</v>
      </c>
      <c r="AF15" s="76">
        <v>125316.4</v>
      </c>
    </row>
    <row r="16" spans="1:32" x14ac:dyDescent="0.3">
      <c r="A16" s="1"/>
      <c r="B16" s="74" t="s">
        <v>596</v>
      </c>
      <c r="C16" s="74" t="s">
        <v>956</v>
      </c>
      <c r="D16" s="74" t="s">
        <v>33</v>
      </c>
      <c r="E16" s="75" t="s">
        <v>583</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472.8</v>
      </c>
      <c r="T16" s="76">
        <v>472.8</v>
      </c>
      <c r="U16" s="76">
        <v>472.8</v>
      </c>
      <c r="V16" s="76">
        <v>472.8</v>
      </c>
      <c r="W16" s="76">
        <v>472.8</v>
      </c>
      <c r="X16" s="76">
        <v>472.8</v>
      </c>
      <c r="Y16" s="76">
        <v>472.8</v>
      </c>
      <c r="Z16" s="76">
        <v>472.8</v>
      </c>
      <c r="AA16" s="76">
        <v>472.8</v>
      </c>
      <c r="AB16" s="76">
        <v>472.8</v>
      </c>
      <c r="AC16" s="76">
        <v>472.95</v>
      </c>
      <c r="AD16" s="76">
        <v>468.95499999999998</v>
      </c>
      <c r="AE16" s="76">
        <v>464.65</v>
      </c>
      <c r="AF16" s="76">
        <v>12265.193485</v>
      </c>
    </row>
    <row r="17" spans="1:32" x14ac:dyDescent="0.3">
      <c r="A17" s="1"/>
      <c r="B17" s="74" t="s">
        <v>587</v>
      </c>
      <c r="C17" s="74" t="s">
        <v>1085</v>
      </c>
      <c r="D17" s="74" t="s">
        <v>33</v>
      </c>
      <c r="E17" s="75" t="s">
        <v>583</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v>0</v>
      </c>
    </row>
    <row r="18" spans="1:32" x14ac:dyDescent="0.3">
      <c r="A18" s="1"/>
      <c r="B18" s="74" t="s">
        <v>587</v>
      </c>
      <c r="C18" s="74" t="s">
        <v>1086</v>
      </c>
      <c r="D18" s="74" t="s">
        <v>33</v>
      </c>
      <c r="E18" s="75" t="s">
        <v>583</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v>0</v>
      </c>
    </row>
    <row r="19" spans="1:32" x14ac:dyDescent="0.3">
      <c r="A19" s="1"/>
      <c r="B19" s="74" t="s">
        <v>594</v>
      </c>
      <c r="C19" s="74" t="s">
        <v>957</v>
      </c>
      <c r="D19" s="74" t="s">
        <v>33</v>
      </c>
      <c r="E19" s="75" t="s">
        <v>583</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3401.05</v>
      </c>
      <c r="T19" s="76">
        <v>3363.95</v>
      </c>
      <c r="U19" s="76">
        <v>3386.15</v>
      </c>
      <c r="V19" s="76">
        <v>3547.25</v>
      </c>
      <c r="W19" s="76">
        <v>3479.4</v>
      </c>
      <c r="X19" s="76">
        <v>3473.7</v>
      </c>
      <c r="Y19" s="76">
        <v>3416.8</v>
      </c>
      <c r="Z19" s="76">
        <v>3490.05</v>
      </c>
      <c r="AA19" s="76">
        <v>3392</v>
      </c>
      <c r="AB19" s="76">
        <v>3368.75</v>
      </c>
      <c r="AC19" s="76">
        <v>3486.55</v>
      </c>
      <c r="AD19" s="76">
        <v>3386.95</v>
      </c>
      <c r="AE19" s="76">
        <v>3353.1</v>
      </c>
      <c r="AF19" s="76">
        <v>88660</v>
      </c>
    </row>
    <row r="20" spans="1:32" x14ac:dyDescent="0.3">
      <c r="A20" s="1"/>
      <c r="B20" s="74" t="s">
        <v>594</v>
      </c>
      <c r="C20" s="74" t="s">
        <v>958</v>
      </c>
      <c r="D20" s="74" t="s">
        <v>33</v>
      </c>
      <c r="E20" s="75" t="s">
        <v>583</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1014.75</v>
      </c>
      <c r="T20" s="76">
        <v>1013.45</v>
      </c>
      <c r="U20" s="76">
        <v>1014</v>
      </c>
      <c r="V20" s="76">
        <v>1013.9</v>
      </c>
      <c r="W20" s="76">
        <v>1013.6</v>
      </c>
      <c r="X20" s="76">
        <v>1012.25</v>
      </c>
      <c r="Y20" s="76">
        <v>1012.1</v>
      </c>
      <c r="Z20" s="76">
        <v>1011.95</v>
      </c>
      <c r="AA20" s="76">
        <v>1011.55</v>
      </c>
      <c r="AB20" s="76">
        <v>1011.25</v>
      </c>
      <c r="AC20" s="76">
        <v>886.75</v>
      </c>
      <c r="AD20" s="76">
        <v>1017.65</v>
      </c>
      <c r="AE20" s="76">
        <v>1016.5</v>
      </c>
      <c r="AF20" s="76">
        <v>25078.3</v>
      </c>
    </row>
    <row r="21" spans="1:32" x14ac:dyDescent="0.3">
      <c r="A21" s="1"/>
      <c r="B21" s="74" t="s">
        <v>601</v>
      </c>
      <c r="C21" s="74" t="s">
        <v>1087</v>
      </c>
      <c r="D21" s="74" t="s">
        <v>33</v>
      </c>
      <c r="E21" s="75" t="s">
        <v>585</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8.6999999999999993</v>
      </c>
      <c r="T21" s="76">
        <v>8.75</v>
      </c>
      <c r="U21" s="76">
        <v>9.0500000000000007</v>
      </c>
      <c r="V21" s="76">
        <v>6.15</v>
      </c>
      <c r="W21" s="76">
        <v>8.4</v>
      </c>
      <c r="X21" s="76">
        <v>7.05</v>
      </c>
      <c r="Y21" s="76">
        <v>5.3</v>
      </c>
      <c r="Z21" s="76">
        <v>7</v>
      </c>
      <c r="AA21" s="76">
        <v>9.0500000000000007</v>
      </c>
      <c r="AB21" s="76">
        <v>8.9</v>
      </c>
      <c r="AC21" s="76">
        <v>6.95</v>
      </c>
      <c r="AD21" s="76">
        <v>8.6</v>
      </c>
      <c r="AE21" s="76">
        <v>9.25</v>
      </c>
      <c r="AF21" s="76">
        <v>196.3</v>
      </c>
    </row>
    <row r="22" spans="1:32" x14ac:dyDescent="0.3">
      <c r="A22" s="1"/>
      <c r="B22" s="74" t="s">
        <v>70</v>
      </c>
      <c r="C22" s="74" t="s">
        <v>959</v>
      </c>
      <c r="D22" s="74" t="s">
        <v>33</v>
      </c>
      <c r="E22" s="75" t="s">
        <v>583</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143.55000000000001</v>
      </c>
      <c r="T22" s="76">
        <v>145.25</v>
      </c>
      <c r="U22" s="76">
        <v>158.9</v>
      </c>
      <c r="V22" s="76">
        <v>160.15</v>
      </c>
      <c r="W22" s="76">
        <v>158.69999999999999</v>
      </c>
      <c r="X22" s="76">
        <v>159.15</v>
      </c>
      <c r="Y22" s="76">
        <v>161.4</v>
      </c>
      <c r="Z22" s="76">
        <v>158.35</v>
      </c>
      <c r="AA22" s="76">
        <v>160.6</v>
      </c>
      <c r="AB22" s="76">
        <v>159.215</v>
      </c>
      <c r="AC22" s="76">
        <v>160.80000000000001</v>
      </c>
      <c r="AD22" s="76">
        <v>159.28</v>
      </c>
      <c r="AE22" s="76">
        <v>160.5</v>
      </c>
      <c r="AF22" s="76">
        <v>3977.3449999999998</v>
      </c>
    </row>
    <row r="23" spans="1:32" x14ac:dyDescent="0.3">
      <c r="A23" s="1"/>
      <c r="B23" s="74" t="s">
        <v>70</v>
      </c>
      <c r="C23" s="74" t="s">
        <v>960</v>
      </c>
      <c r="D23" s="74" t="s">
        <v>33</v>
      </c>
      <c r="E23" s="75" t="s">
        <v>583</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170.2</v>
      </c>
      <c r="T23" s="76">
        <v>240.2</v>
      </c>
      <c r="U23" s="76">
        <v>243.6</v>
      </c>
      <c r="V23" s="76">
        <v>244.75</v>
      </c>
      <c r="W23" s="76">
        <v>244.75</v>
      </c>
      <c r="X23" s="76">
        <v>244.7</v>
      </c>
      <c r="Y23" s="76">
        <v>244.6</v>
      </c>
      <c r="Z23" s="76">
        <v>244.55</v>
      </c>
      <c r="AA23" s="76">
        <v>244.35</v>
      </c>
      <c r="AB23" s="76">
        <v>242.6</v>
      </c>
      <c r="AC23" s="76">
        <v>242.25</v>
      </c>
      <c r="AD23" s="76">
        <v>242.23500000000001</v>
      </c>
      <c r="AE23" s="76">
        <v>242.55</v>
      </c>
      <c r="AF23" s="76">
        <v>6165.42</v>
      </c>
    </row>
    <row r="24" spans="1:32" x14ac:dyDescent="0.3">
      <c r="A24" s="1"/>
      <c r="B24" s="74" t="s">
        <v>70</v>
      </c>
      <c r="C24" s="74" t="s">
        <v>961</v>
      </c>
      <c r="D24" s="74" t="s">
        <v>33</v>
      </c>
      <c r="E24" s="75" t="s">
        <v>583</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3439</v>
      </c>
      <c r="T24" s="76">
        <v>3435.2</v>
      </c>
      <c r="U24" s="76">
        <v>3435.1</v>
      </c>
      <c r="V24" s="76">
        <v>3434.5</v>
      </c>
      <c r="W24" s="76">
        <v>3430.95</v>
      </c>
      <c r="X24" s="76">
        <v>3441.1</v>
      </c>
      <c r="Y24" s="76">
        <v>3436.45</v>
      </c>
      <c r="Z24" s="76">
        <v>2856.75</v>
      </c>
      <c r="AA24" s="76">
        <v>2156.8000000000002</v>
      </c>
      <c r="AB24" s="76">
        <v>2152.6149999999998</v>
      </c>
      <c r="AC24" s="76">
        <v>2154.3000000000002</v>
      </c>
      <c r="AD24" s="76">
        <v>2148.4699999999998</v>
      </c>
      <c r="AE24" s="76">
        <v>2149.6</v>
      </c>
      <c r="AF24" s="76">
        <v>81150.259999999995</v>
      </c>
    </row>
    <row r="25" spans="1:32" x14ac:dyDescent="0.3">
      <c r="A25" s="1"/>
      <c r="B25" s="74" t="s">
        <v>70</v>
      </c>
      <c r="C25" s="74" t="s">
        <v>962</v>
      </c>
      <c r="D25" s="74" t="s">
        <v>33</v>
      </c>
      <c r="E25" s="75" t="s">
        <v>583</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196.1</v>
      </c>
      <c r="T25" s="76">
        <v>139.44999999999999</v>
      </c>
      <c r="U25" s="76">
        <v>180.9</v>
      </c>
      <c r="V25" s="76">
        <v>181.9</v>
      </c>
      <c r="W25" s="76">
        <v>182.45</v>
      </c>
      <c r="X25" s="76">
        <v>182.8</v>
      </c>
      <c r="Y25" s="76">
        <v>182.95</v>
      </c>
      <c r="Z25" s="76">
        <v>166.6</v>
      </c>
      <c r="AA25" s="76">
        <v>141.6</v>
      </c>
      <c r="AB25" s="76">
        <v>141.095</v>
      </c>
      <c r="AC25" s="76">
        <v>144.65</v>
      </c>
      <c r="AD25" s="76">
        <v>150.60499999999999</v>
      </c>
      <c r="AE25" s="76">
        <v>149.9</v>
      </c>
      <c r="AF25" s="76">
        <v>4900.6400000000003</v>
      </c>
    </row>
    <row r="26" spans="1:32" x14ac:dyDescent="0.3">
      <c r="A26" s="1"/>
      <c r="B26" s="74" t="s">
        <v>70</v>
      </c>
      <c r="C26" s="74" t="s">
        <v>1088</v>
      </c>
      <c r="D26" s="74" t="s">
        <v>33</v>
      </c>
      <c r="E26" s="75" t="s">
        <v>584</v>
      </c>
      <c r="F26" s="76">
        <v>9</v>
      </c>
      <c r="G26" s="76"/>
      <c r="H26" s="76"/>
      <c r="I26" s="76"/>
      <c r="J26" s="76"/>
      <c r="K26" s="76"/>
      <c r="L26" s="76"/>
      <c r="M26" s="76"/>
      <c r="N26" s="76"/>
      <c r="O26" s="76"/>
      <c r="P26" s="76">
        <v>10.8</v>
      </c>
      <c r="Q26" s="76"/>
      <c r="R26" s="76"/>
      <c r="S26" s="76"/>
      <c r="T26" s="76"/>
      <c r="U26" s="76"/>
      <c r="V26" s="76"/>
      <c r="W26" s="76"/>
      <c r="X26" s="76"/>
      <c r="Y26" s="76"/>
      <c r="Z26" s="76"/>
      <c r="AA26" s="76"/>
      <c r="AB26" s="76">
        <v>13.05</v>
      </c>
      <c r="AC26" s="76"/>
      <c r="AD26" s="76"/>
      <c r="AE26" s="76"/>
      <c r="AF26" s="76">
        <v>32.85</v>
      </c>
    </row>
    <row r="27" spans="1:32" x14ac:dyDescent="0.3">
      <c r="A27" s="1"/>
      <c r="B27" s="74" t="s">
        <v>70</v>
      </c>
      <c r="C27" s="74" t="s">
        <v>1088</v>
      </c>
      <c r="D27" s="74" t="s">
        <v>1089</v>
      </c>
      <c r="E27" s="75" t="s">
        <v>584</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v>0</v>
      </c>
    </row>
    <row r="28" spans="1:32" x14ac:dyDescent="0.3">
      <c r="A28" s="1"/>
      <c r="B28" s="74" t="s">
        <v>70</v>
      </c>
      <c r="C28" s="74" t="s">
        <v>1090</v>
      </c>
      <c r="D28" s="74" t="s">
        <v>33</v>
      </c>
      <c r="E28" s="75" t="s">
        <v>584</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v>0</v>
      </c>
    </row>
    <row r="29" spans="1:32" x14ac:dyDescent="0.3">
      <c r="A29" s="1"/>
      <c r="B29" s="74" t="s">
        <v>250</v>
      </c>
      <c r="C29" s="74" t="s">
        <v>963</v>
      </c>
      <c r="D29" s="74" t="s">
        <v>239</v>
      </c>
      <c r="E29" s="75" t="s">
        <v>583</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437.15</v>
      </c>
      <c r="T29" s="76">
        <v>424.8</v>
      </c>
      <c r="U29" s="76">
        <v>475.3</v>
      </c>
      <c r="V29" s="76">
        <v>475.2</v>
      </c>
      <c r="W29" s="76">
        <v>475.45</v>
      </c>
      <c r="X29" s="76">
        <v>475.2</v>
      </c>
      <c r="Y29" s="76">
        <v>475.25</v>
      </c>
      <c r="Z29" s="76">
        <v>475.35</v>
      </c>
      <c r="AA29" s="76">
        <v>475.3</v>
      </c>
      <c r="AB29" s="76">
        <v>475.45</v>
      </c>
      <c r="AC29" s="76">
        <v>475.25</v>
      </c>
      <c r="AD29" s="76">
        <v>475.2</v>
      </c>
      <c r="AE29" s="76">
        <v>471.85</v>
      </c>
      <c r="AF29" s="76">
        <v>11791.3</v>
      </c>
    </row>
    <row r="30" spans="1:32" x14ac:dyDescent="0.3">
      <c r="A30" s="1"/>
      <c r="B30" s="74" t="s">
        <v>250</v>
      </c>
      <c r="C30" s="74" t="s">
        <v>964</v>
      </c>
      <c r="D30" s="74" t="s">
        <v>33</v>
      </c>
      <c r="E30" s="75" t="s">
        <v>583</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483.95</v>
      </c>
      <c r="T30" s="76">
        <v>482.5</v>
      </c>
      <c r="U30" s="76">
        <v>483.5</v>
      </c>
      <c r="V30" s="76">
        <v>482.9</v>
      </c>
      <c r="W30" s="76">
        <v>478.55</v>
      </c>
      <c r="X30" s="76">
        <v>464.55</v>
      </c>
      <c r="Y30" s="76">
        <v>458.35</v>
      </c>
      <c r="Z30" s="76">
        <v>471.75</v>
      </c>
      <c r="AA30" s="76">
        <v>437</v>
      </c>
      <c r="AB30" s="76">
        <v>409.75</v>
      </c>
      <c r="AC30" s="76">
        <v>381.25</v>
      </c>
      <c r="AD30" s="76">
        <v>386.4</v>
      </c>
      <c r="AE30" s="76">
        <v>389.4</v>
      </c>
      <c r="AF30" s="76">
        <v>12077.45</v>
      </c>
    </row>
    <row r="31" spans="1:32" x14ac:dyDescent="0.3">
      <c r="A31" s="1"/>
      <c r="B31" s="74" t="s">
        <v>250</v>
      </c>
      <c r="C31" s="74" t="s">
        <v>965</v>
      </c>
      <c r="D31" s="74" t="s">
        <v>33</v>
      </c>
      <c r="E31" s="75" t="s">
        <v>583</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486.5</v>
      </c>
      <c r="T31" s="76">
        <v>486.2</v>
      </c>
      <c r="U31" s="76">
        <v>486.45</v>
      </c>
      <c r="V31" s="76">
        <v>486.2</v>
      </c>
      <c r="W31" s="76">
        <v>485.65</v>
      </c>
      <c r="X31" s="76">
        <v>486.15</v>
      </c>
      <c r="Y31" s="76">
        <v>485.8</v>
      </c>
      <c r="Z31" s="76">
        <v>485.8</v>
      </c>
      <c r="AA31" s="76">
        <v>486.5</v>
      </c>
      <c r="AB31" s="76">
        <v>486.15</v>
      </c>
      <c r="AC31" s="76">
        <v>486.15</v>
      </c>
      <c r="AD31" s="76">
        <v>486.05</v>
      </c>
      <c r="AE31" s="76">
        <v>485.9</v>
      </c>
      <c r="AF31" s="76">
        <v>12644.9</v>
      </c>
    </row>
    <row r="32" spans="1:32" x14ac:dyDescent="0.3">
      <c r="A32" s="1"/>
      <c r="B32" s="74" t="s">
        <v>250</v>
      </c>
      <c r="C32" s="74" t="s">
        <v>966</v>
      </c>
      <c r="D32" s="74" t="s">
        <v>239</v>
      </c>
      <c r="E32" s="75" t="s">
        <v>583</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232.4</v>
      </c>
      <c r="T32" s="76">
        <v>231.15</v>
      </c>
      <c r="U32" s="76">
        <v>229.3</v>
      </c>
      <c r="V32" s="76">
        <v>232.85</v>
      </c>
      <c r="W32" s="76">
        <v>223.4</v>
      </c>
      <c r="X32" s="76">
        <v>230.2</v>
      </c>
      <c r="Y32" s="76">
        <v>216.65</v>
      </c>
      <c r="Z32" s="76">
        <v>231.5</v>
      </c>
      <c r="AA32" s="76">
        <v>225.25</v>
      </c>
      <c r="AB32" s="76">
        <v>227.3</v>
      </c>
      <c r="AC32" s="76">
        <v>229.45</v>
      </c>
      <c r="AD32" s="76">
        <v>231.45</v>
      </c>
      <c r="AE32" s="76">
        <v>232.85</v>
      </c>
      <c r="AF32" s="76">
        <v>6016.5</v>
      </c>
    </row>
    <row r="33" spans="1:32" x14ac:dyDescent="0.3">
      <c r="A33" s="1"/>
      <c r="B33" s="74" t="s">
        <v>590</v>
      </c>
      <c r="C33" s="74" t="s">
        <v>967</v>
      </c>
      <c r="D33" s="74" t="s">
        <v>33</v>
      </c>
      <c r="E33" s="75" t="s">
        <v>583</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3998.25</v>
      </c>
      <c r="T33" s="76">
        <v>3972.2</v>
      </c>
      <c r="U33" s="76">
        <v>3950.05</v>
      </c>
      <c r="V33" s="76">
        <v>3954.3</v>
      </c>
      <c r="W33" s="76">
        <v>3959.45</v>
      </c>
      <c r="X33" s="76">
        <v>3959.1</v>
      </c>
      <c r="Y33" s="76">
        <v>3952.9</v>
      </c>
      <c r="Z33" s="76">
        <v>3970.25</v>
      </c>
      <c r="AA33" s="76">
        <v>3955.4</v>
      </c>
      <c r="AB33" s="76">
        <v>3968.95</v>
      </c>
      <c r="AC33" s="76">
        <v>3952.85</v>
      </c>
      <c r="AD33" s="76">
        <v>3970.45</v>
      </c>
      <c r="AE33" s="76">
        <v>3945.35</v>
      </c>
      <c r="AF33" s="76">
        <v>101997.65</v>
      </c>
    </row>
    <row r="34" spans="1:32" x14ac:dyDescent="0.3">
      <c r="A34" s="1"/>
      <c r="B34" s="74" t="s">
        <v>254</v>
      </c>
      <c r="C34" s="74" t="s">
        <v>968</v>
      </c>
      <c r="D34" s="74" t="s">
        <v>33</v>
      </c>
      <c r="E34" s="75" t="s">
        <v>583</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181.6</v>
      </c>
      <c r="T34" s="76">
        <v>178.5</v>
      </c>
      <c r="U34" s="76">
        <v>180</v>
      </c>
      <c r="V34" s="76">
        <v>179.5</v>
      </c>
      <c r="W34" s="76">
        <v>181</v>
      </c>
      <c r="X34" s="76">
        <v>178.1</v>
      </c>
      <c r="Y34" s="76">
        <v>174.75</v>
      </c>
      <c r="Z34" s="76">
        <v>176.5</v>
      </c>
      <c r="AA34" s="76">
        <v>177.6</v>
      </c>
      <c r="AB34" s="76">
        <v>177.3</v>
      </c>
      <c r="AC34" s="76">
        <v>175.2</v>
      </c>
      <c r="AD34" s="76">
        <v>177.05</v>
      </c>
      <c r="AE34" s="76">
        <v>175.85</v>
      </c>
      <c r="AF34" s="76">
        <v>4651.25</v>
      </c>
    </row>
    <row r="35" spans="1:32" x14ac:dyDescent="0.3">
      <c r="A35" s="1"/>
      <c r="B35" s="74" t="s">
        <v>254</v>
      </c>
      <c r="C35" s="74" t="s">
        <v>969</v>
      </c>
      <c r="D35" s="74" t="s">
        <v>33</v>
      </c>
      <c r="E35" s="75" t="s">
        <v>583</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84.9</v>
      </c>
      <c r="T35" s="76">
        <v>82.25</v>
      </c>
      <c r="U35" s="76">
        <v>82.7</v>
      </c>
      <c r="V35" s="76">
        <v>80.599999999999994</v>
      </c>
      <c r="W35" s="76">
        <v>80</v>
      </c>
      <c r="X35" s="76">
        <v>82.4</v>
      </c>
      <c r="Y35" s="76">
        <v>81</v>
      </c>
      <c r="Z35" s="76">
        <v>81.45</v>
      </c>
      <c r="AA35" s="76">
        <v>83.4</v>
      </c>
      <c r="AB35" s="76">
        <v>83.7</v>
      </c>
      <c r="AC35" s="76">
        <v>84.5</v>
      </c>
      <c r="AD35" s="76">
        <v>85.4</v>
      </c>
      <c r="AE35" s="76">
        <v>85.5</v>
      </c>
      <c r="AF35" s="76">
        <v>2112.35</v>
      </c>
    </row>
    <row r="36" spans="1:32" x14ac:dyDescent="0.3">
      <c r="A36" s="1"/>
      <c r="B36" s="74" t="s">
        <v>254</v>
      </c>
      <c r="C36" s="74" t="s">
        <v>1091</v>
      </c>
      <c r="D36" s="74" t="s">
        <v>1092</v>
      </c>
      <c r="E36" s="75" t="s">
        <v>584</v>
      </c>
      <c r="F36" s="76">
        <v>6.95</v>
      </c>
      <c r="G36" s="76">
        <v>31.25</v>
      </c>
      <c r="H36" s="76">
        <v>237</v>
      </c>
      <c r="I36" s="76">
        <v>126.85</v>
      </c>
      <c r="J36" s="76">
        <v>55.15</v>
      </c>
      <c r="K36" s="76">
        <v>46.35</v>
      </c>
      <c r="L36" s="76"/>
      <c r="M36" s="76"/>
      <c r="N36" s="76">
        <v>131.94999999999999</v>
      </c>
      <c r="O36" s="76">
        <v>74.3</v>
      </c>
      <c r="P36" s="76">
        <v>183.15</v>
      </c>
      <c r="Q36" s="76">
        <v>37.6</v>
      </c>
      <c r="R36" s="76">
        <v>80.55</v>
      </c>
      <c r="S36" s="76">
        <v>40.85</v>
      </c>
      <c r="T36" s="76"/>
      <c r="U36" s="76">
        <v>55.2</v>
      </c>
      <c r="V36" s="76">
        <v>110.6</v>
      </c>
      <c r="W36" s="76">
        <v>101.4</v>
      </c>
      <c r="X36" s="76">
        <v>99.3</v>
      </c>
      <c r="Y36" s="76">
        <v>333.45</v>
      </c>
      <c r="Z36" s="76">
        <v>118.45</v>
      </c>
      <c r="AA36" s="76"/>
      <c r="AB36" s="76">
        <v>2.5499999999999998</v>
      </c>
      <c r="AC36" s="76"/>
      <c r="AD36" s="76"/>
      <c r="AE36" s="76"/>
      <c r="AF36" s="76">
        <v>1872.9</v>
      </c>
    </row>
    <row r="37" spans="1:32" x14ac:dyDescent="0.3">
      <c r="A37" s="1"/>
      <c r="B37" s="74" t="s">
        <v>618</v>
      </c>
      <c r="C37" s="74" t="s">
        <v>970</v>
      </c>
      <c r="D37" s="74" t="s">
        <v>33</v>
      </c>
      <c r="E37" s="75" t="s">
        <v>583</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71.7</v>
      </c>
      <c r="T37" s="76">
        <v>71.3</v>
      </c>
      <c r="U37" s="76">
        <v>74.8</v>
      </c>
      <c r="V37" s="76">
        <v>73.55</v>
      </c>
      <c r="W37" s="76">
        <v>77.2</v>
      </c>
      <c r="X37" s="76">
        <v>77</v>
      </c>
      <c r="Y37" s="76">
        <v>76.3</v>
      </c>
      <c r="Z37" s="76">
        <v>76.3</v>
      </c>
      <c r="AA37" s="76">
        <v>75.5</v>
      </c>
      <c r="AB37" s="76">
        <v>73.849999999999994</v>
      </c>
      <c r="AC37" s="76">
        <v>76.25</v>
      </c>
      <c r="AD37" s="76">
        <v>73.8</v>
      </c>
      <c r="AE37" s="76">
        <v>56.9</v>
      </c>
      <c r="AF37" s="76">
        <v>1776.25</v>
      </c>
    </row>
    <row r="38" spans="1:32" x14ac:dyDescent="0.3">
      <c r="A38" s="1"/>
      <c r="B38" s="74" t="s">
        <v>589</v>
      </c>
      <c r="C38" s="74" t="s">
        <v>971</v>
      </c>
      <c r="D38" s="74" t="s">
        <v>33</v>
      </c>
      <c r="E38" s="75" t="s">
        <v>583</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15295.05</v>
      </c>
      <c r="T38" s="76">
        <v>13798.95</v>
      </c>
      <c r="U38" s="76">
        <v>15072.05</v>
      </c>
      <c r="V38" s="76">
        <v>15261.5</v>
      </c>
      <c r="W38" s="76">
        <v>15388.05</v>
      </c>
      <c r="X38" s="76">
        <v>15556.25</v>
      </c>
      <c r="Y38" s="76">
        <v>15524.85</v>
      </c>
      <c r="Z38" s="76">
        <v>15534.35</v>
      </c>
      <c r="AA38" s="76">
        <v>15029.5</v>
      </c>
      <c r="AB38" s="76">
        <v>15535.9</v>
      </c>
      <c r="AC38" s="76">
        <v>15531.965</v>
      </c>
      <c r="AD38" s="76">
        <v>15539.65</v>
      </c>
      <c r="AE38" s="76">
        <v>15458.05</v>
      </c>
      <c r="AF38" s="76">
        <v>394955.61499999999</v>
      </c>
    </row>
    <row r="39" spans="1:32" x14ac:dyDescent="0.3">
      <c r="A39" s="1"/>
      <c r="B39" s="74" t="s">
        <v>589</v>
      </c>
      <c r="C39" s="74" t="s">
        <v>972</v>
      </c>
      <c r="D39" s="74" t="s">
        <v>33</v>
      </c>
      <c r="E39" s="75" t="s">
        <v>583</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5083.05</v>
      </c>
      <c r="T39" s="76">
        <v>4574.55</v>
      </c>
      <c r="U39" s="76">
        <v>5038</v>
      </c>
      <c r="V39" s="76">
        <v>5100.1499999999996</v>
      </c>
      <c r="W39" s="76">
        <v>5134.1499999999996</v>
      </c>
      <c r="X39" s="76">
        <v>5157.7</v>
      </c>
      <c r="Y39" s="76">
        <v>4473.8999999999996</v>
      </c>
      <c r="Z39" s="76">
        <v>5156.8</v>
      </c>
      <c r="AA39" s="76">
        <v>5001.3999999999996</v>
      </c>
      <c r="AB39" s="76">
        <v>5157.25</v>
      </c>
      <c r="AC39" s="76">
        <v>5149.5450000000001</v>
      </c>
      <c r="AD39" s="76">
        <v>5154.1000000000004</v>
      </c>
      <c r="AE39" s="76">
        <v>5129.95</v>
      </c>
      <c r="AF39" s="76">
        <v>122448.495</v>
      </c>
    </row>
    <row r="40" spans="1:32" x14ac:dyDescent="0.3">
      <c r="A40" s="1"/>
      <c r="B40" s="74" t="s">
        <v>589</v>
      </c>
      <c r="C40" s="74" t="s">
        <v>1093</v>
      </c>
      <c r="D40" s="74" t="s">
        <v>1094</v>
      </c>
      <c r="E40" s="75" t="s">
        <v>584</v>
      </c>
      <c r="F40" s="76"/>
      <c r="G40" s="76"/>
      <c r="H40" s="76"/>
      <c r="I40" s="76"/>
      <c r="J40" s="76"/>
      <c r="K40" s="76"/>
      <c r="L40" s="76"/>
      <c r="M40" s="76"/>
      <c r="N40" s="76"/>
      <c r="O40" s="76"/>
      <c r="P40" s="76"/>
      <c r="Q40" s="76"/>
      <c r="R40" s="76"/>
      <c r="S40" s="76"/>
      <c r="T40" s="76"/>
      <c r="U40" s="76"/>
      <c r="V40" s="76"/>
      <c r="W40" s="76"/>
      <c r="X40" s="76"/>
      <c r="Y40" s="76">
        <v>41.95</v>
      </c>
      <c r="Z40" s="76"/>
      <c r="AA40" s="76"/>
      <c r="AB40" s="76"/>
      <c r="AC40" s="76"/>
      <c r="AD40" s="76"/>
      <c r="AE40" s="76"/>
      <c r="AF40" s="76">
        <v>41.95</v>
      </c>
    </row>
    <row r="41" spans="1:32" x14ac:dyDescent="0.3">
      <c r="A41" s="1"/>
      <c r="B41" s="74" t="s">
        <v>589</v>
      </c>
      <c r="C41" s="74" t="s">
        <v>1093</v>
      </c>
      <c r="D41" s="74" t="s">
        <v>1095</v>
      </c>
      <c r="E41" s="75" t="s">
        <v>584</v>
      </c>
      <c r="F41" s="76"/>
      <c r="G41" s="76"/>
      <c r="H41" s="76"/>
      <c r="I41" s="76"/>
      <c r="J41" s="76"/>
      <c r="K41" s="76"/>
      <c r="L41" s="76"/>
      <c r="M41" s="76"/>
      <c r="N41" s="76"/>
      <c r="O41" s="76"/>
      <c r="P41" s="76"/>
      <c r="Q41" s="76"/>
      <c r="R41" s="76"/>
      <c r="S41" s="76"/>
      <c r="T41" s="76"/>
      <c r="U41" s="76"/>
      <c r="V41" s="76"/>
      <c r="W41" s="76"/>
      <c r="X41" s="76"/>
      <c r="Y41" s="76">
        <v>43.95</v>
      </c>
      <c r="Z41" s="76"/>
      <c r="AA41" s="76"/>
      <c r="AB41" s="76"/>
      <c r="AC41" s="76"/>
      <c r="AD41" s="76"/>
      <c r="AE41" s="76"/>
      <c r="AF41" s="76">
        <v>43.95</v>
      </c>
    </row>
    <row r="42" spans="1:32" ht="27.6" x14ac:dyDescent="0.3">
      <c r="A42" s="1"/>
      <c r="B42" s="74" t="s">
        <v>608</v>
      </c>
      <c r="C42" s="74" t="s">
        <v>973</v>
      </c>
      <c r="D42" s="74" t="s">
        <v>33</v>
      </c>
      <c r="E42" s="75" t="s">
        <v>583</v>
      </c>
      <c r="F42" s="76">
        <v>120.25</v>
      </c>
      <c r="G42" s="76">
        <v>96.8</v>
      </c>
      <c r="H42" s="76">
        <v>112.6</v>
      </c>
      <c r="I42" s="76">
        <v>117.35</v>
      </c>
      <c r="J42" s="76">
        <v>121</v>
      </c>
      <c r="K42" s="76">
        <v>120.05</v>
      </c>
      <c r="L42" s="76">
        <v>117.95</v>
      </c>
      <c r="M42" s="76">
        <v>116.65</v>
      </c>
      <c r="N42" s="76">
        <v>114.2</v>
      </c>
      <c r="O42" s="76">
        <v>110.8</v>
      </c>
      <c r="P42" s="76">
        <v>100.55</v>
      </c>
      <c r="Q42" s="76">
        <v>97.5</v>
      </c>
      <c r="R42" s="76">
        <v>98.3</v>
      </c>
      <c r="S42" s="76">
        <v>100.6</v>
      </c>
      <c r="T42" s="76">
        <v>95.6</v>
      </c>
      <c r="U42" s="76">
        <v>98.95</v>
      </c>
      <c r="V42" s="76">
        <v>120.2</v>
      </c>
      <c r="W42" s="76">
        <v>118.95</v>
      </c>
      <c r="X42" s="76">
        <v>113.45</v>
      </c>
      <c r="Y42" s="76">
        <v>115.75</v>
      </c>
      <c r="Z42" s="76">
        <v>119.25</v>
      </c>
      <c r="AA42" s="76">
        <v>118</v>
      </c>
      <c r="AB42" s="76">
        <v>115.75</v>
      </c>
      <c r="AC42" s="76">
        <v>114.35</v>
      </c>
      <c r="AD42" s="76">
        <v>114.8</v>
      </c>
      <c r="AE42" s="76">
        <v>98.4</v>
      </c>
      <c r="AF42" s="76">
        <v>2888.05</v>
      </c>
    </row>
    <row r="43" spans="1:32" ht="27.6" x14ac:dyDescent="0.3">
      <c r="A43" s="1"/>
      <c r="B43" s="74" t="s">
        <v>622</v>
      </c>
      <c r="C43" s="74" t="s">
        <v>974</v>
      </c>
      <c r="D43" s="74" t="s">
        <v>33</v>
      </c>
      <c r="E43" s="75" t="s">
        <v>583</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479.15</v>
      </c>
      <c r="T43" s="76">
        <v>478.85</v>
      </c>
      <c r="U43" s="76">
        <v>479.1</v>
      </c>
      <c r="V43" s="76">
        <v>479.1</v>
      </c>
      <c r="W43" s="76">
        <v>479.15</v>
      </c>
      <c r="X43" s="76">
        <v>479.7</v>
      </c>
      <c r="Y43" s="76">
        <v>479.8</v>
      </c>
      <c r="Z43" s="76">
        <v>478.85</v>
      </c>
      <c r="AA43" s="76">
        <v>478.45</v>
      </c>
      <c r="AB43" s="76">
        <v>479.05</v>
      </c>
      <c r="AC43" s="76">
        <v>479.25</v>
      </c>
      <c r="AD43" s="76">
        <v>479.35</v>
      </c>
      <c r="AE43" s="76">
        <v>478.65</v>
      </c>
      <c r="AF43" s="76">
        <v>12019.4</v>
      </c>
    </row>
    <row r="44" spans="1:32" ht="27.6" x14ac:dyDescent="0.3">
      <c r="A44" s="1"/>
      <c r="B44" s="74" t="s">
        <v>258</v>
      </c>
      <c r="C44" s="74" t="s">
        <v>975</v>
      </c>
      <c r="D44" s="74" t="s">
        <v>33</v>
      </c>
      <c r="E44" s="75" t="s">
        <v>583</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485.85</v>
      </c>
      <c r="T44" s="76">
        <v>482.55</v>
      </c>
      <c r="U44" s="76">
        <v>484.35</v>
      </c>
      <c r="V44" s="76">
        <v>484.45</v>
      </c>
      <c r="W44" s="76">
        <v>484.15</v>
      </c>
      <c r="X44" s="76">
        <v>486.45</v>
      </c>
      <c r="Y44" s="76">
        <v>447.15</v>
      </c>
      <c r="Z44" s="76">
        <v>487</v>
      </c>
      <c r="AA44" s="76">
        <v>486.85</v>
      </c>
      <c r="AB44" s="76">
        <v>486.15</v>
      </c>
      <c r="AC44" s="76">
        <v>485.35</v>
      </c>
      <c r="AD44" s="76">
        <v>486.85</v>
      </c>
      <c r="AE44" s="76">
        <v>121.35</v>
      </c>
      <c r="AF44" s="76">
        <v>12161.15</v>
      </c>
    </row>
    <row r="45" spans="1:32" x14ac:dyDescent="0.3">
      <c r="A45" s="1"/>
      <c r="B45" s="74" t="s">
        <v>592</v>
      </c>
      <c r="C45" s="74" t="s">
        <v>976</v>
      </c>
      <c r="D45" s="74" t="s">
        <v>33</v>
      </c>
      <c r="E45" s="75" t="s">
        <v>583</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9969.1</v>
      </c>
      <c r="T45" s="76">
        <v>9530.35</v>
      </c>
      <c r="U45" s="76">
        <v>10263.4</v>
      </c>
      <c r="V45" s="76">
        <v>9810.65</v>
      </c>
      <c r="W45" s="76">
        <v>9204.9500000000007</v>
      </c>
      <c r="X45" s="76">
        <v>10209</v>
      </c>
      <c r="Y45" s="76">
        <v>9341.75</v>
      </c>
      <c r="Z45" s="76">
        <v>10752.3</v>
      </c>
      <c r="AA45" s="76">
        <v>10824.75</v>
      </c>
      <c r="AB45" s="76">
        <v>10467.549999999999</v>
      </c>
      <c r="AC45" s="76">
        <v>10930.15</v>
      </c>
      <c r="AD45" s="76">
        <v>10975.4</v>
      </c>
      <c r="AE45" s="76">
        <v>10595.55</v>
      </c>
      <c r="AF45" s="76">
        <v>265656.84999999998</v>
      </c>
    </row>
    <row r="46" spans="1:32" x14ac:dyDescent="0.3">
      <c r="A46" s="1"/>
      <c r="B46" s="74" t="s">
        <v>592</v>
      </c>
      <c r="C46" s="74" t="s">
        <v>977</v>
      </c>
      <c r="D46" s="74" t="s">
        <v>33</v>
      </c>
      <c r="E46" s="75" t="s">
        <v>583</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155.5</v>
      </c>
      <c r="T46" s="76">
        <v>155.44999999999999</v>
      </c>
      <c r="U46" s="76">
        <v>155.5</v>
      </c>
      <c r="V46" s="76">
        <v>154.85</v>
      </c>
      <c r="W46" s="76">
        <v>155.30000000000001</v>
      </c>
      <c r="X46" s="76">
        <v>155.44999999999999</v>
      </c>
      <c r="Y46" s="76">
        <v>155.6</v>
      </c>
      <c r="Z46" s="76">
        <v>155.55000000000001</v>
      </c>
      <c r="AA46" s="76">
        <v>155.30000000000001</v>
      </c>
      <c r="AB46" s="76">
        <v>153.69999999999999</v>
      </c>
      <c r="AC46" s="76">
        <v>154</v>
      </c>
      <c r="AD46" s="76">
        <v>146.94999999999999</v>
      </c>
      <c r="AE46" s="76">
        <v>153.94999999999999</v>
      </c>
      <c r="AF46" s="76">
        <v>4022.95</v>
      </c>
    </row>
    <row r="47" spans="1:32" x14ac:dyDescent="0.3">
      <c r="A47" s="1"/>
      <c r="B47" s="74" t="s">
        <v>978</v>
      </c>
      <c r="C47" s="74" t="s">
        <v>979</v>
      </c>
      <c r="D47" s="74" t="s">
        <v>33</v>
      </c>
      <c r="E47" s="75" t="s">
        <v>583</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1846.35</v>
      </c>
      <c r="T47" s="76">
        <v>2141.6</v>
      </c>
      <c r="U47" s="76">
        <v>1950.45</v>
      </c>
      <c r="V47" s="76">
        <v>1828.45</v>
      </c>
      <c r="W47" s="76">
        <v>1992.4</v>
      </c>
      <c r="X47" s="76">
        <v>2084.85</v>
      </c>
      <c r="Y47" s="76">
        <v>1988.65</v>
      </c>
      <c r="Z47" s="76">
        <v>1351.75</v>
      </c>
      <c r="AA47" s="76">
        <v>822.85</v>
      </c>
      <c r="AB47" s="76">
        <v>883.8</v>
      </c>
      <c r="AC47" s="76">
        <v>900.3</v>
      </c>
      <c r="AD47" s="76">
        <v>1261.05</v>
      </c>
      <c r="AE47" s="76">
        <v>1476.95</v>
      </c>
      <c r="AF47" s="76">
        <v>48632.4</v>
      </c>
    </row>
    <row r="48" spans="1:32" x14ac:dyDescent="0.3">
      <c r="A48" s="1"/>
      <c r="B48" s="74" t="s">
        <v>609</v>
      </c>
      <c r="C48" s="74" t="s">
        <v>980</v>
      </c>
      <c r="D48" s="74" t="s">
        <v>33</v>
      </c>
      <c r="E48" s="75" t="s">
        <v>583</v>
      </c>
      <c r="F48" s="76">
        <v>410.7</v>
      </c>
      <c r="G48" s="76">
        <v>458.1</v>
      </c>
      <c r="H48" s="76">
        <v>469.4</v>
      </c>
      <c r="I48" s="76">
        <v>431.05</v>
      </c>
      <c r="J48" s="76">
        <v>479.7</v>
      </c>
      <c r="K48" s="76">
        <v>474.6</v>
      </c>
      <c r="L48" s="76">
        <v>480</v>
      </c>
      <c r="M48" s="76">
        <v>480</v>
      </c>
      <c r="N48" s="76">
        <v>476.75</v>
      </c>
      <c r="O48" s="76">
        <v>468.45</v>
      </c>
      <c r="P48" s="76">
        <v>475.1</v>
      </c>
      <c r="Q48" s="76">
        <v>462.75</v>
      </c>
      <c r="R48" s="76">
        <v>479.15</v>
      </c>
      <c r="S48" s="76">
        <v>480</v>
      </c>
      <c r="T48" s="76">
        <v>439.65</v>
      </c>
      <c r="U48" s="76">
        <v>419.1</v>
      </c>
      <c r="V48" s="76">
        <v>479.9</v>
      </c>
      <c r="W48" s="76">
        <v>479.85</v>
      </c>
      <c r="X48" s="76">
        <v>479.8</v>
      </c>
      <c r="Y48" s="76">
        <v>479.95</v>
      </c>
      <c r="Z48" s="76">
        <v>480</v>
      </c>
      <c r="AA48" s="76">
        <v>480</v>
      </c>
      <c r="AB48" s="76">
        <v>480</v>
      </c>
      <c r="AC48" s="76">
        <v>422.9</v>
      </c>
      <c r="AD48" s="76">
        <v>462</v>
      </c>
      <c r="AE48" s="76">
        <v>422.8</v>
      </c>
      <c r="AF48" s="76">
        <v>12051.7</v>
      </c>
    </row>
    <row r="49" spans="1:32" x14ac:dyDescent="0.3">
      <c r="A49" s="1"/>
      <c r="B49" s="74" t="s">
        <v>610</v>
      </c>
      <c r="C49" s="74" t="s">
        <v>981</v>
      </c>
      <c r="D49" s="74" t="s">
        <v>33</v>
      </c>
      <c r="E49" s="75" t="s">
        <v>583</v>
      </c>
      <c r="F49" s="76"/>
      <c r="G49" s="76">
        <v>198.25</v>
      </c>
      <c r="H49" s="76">
        <v>391.95</v>
      </c>
      <c r="I49" s="76">
        <v>457.5</v>
      </c>
      <c r="J49" s="76">
        <v>456.1</v>
      </c>
      <c r="K49" s="76">
        <v>455.35</v>
      </c>
      <c r="L49" s="76">
        <v>454.5</v>
      </c>
      <c r="M49" s="76">
        <v>453.9</v>
      </c>
      <c r="N49" s="76">
        <v>423.35</v>
      </c>
      <c r="O49" s="76">
        <v>424.3</v>
      </c>
      <c r="P49" s="76">
        <v>453</v>
      </c>
      <c r="Q49" s="76">
        <v>453.5</v>
      </c>
      <c r="R49" s="76">
        <v>451.1</v>
      </c>
      <c r="S49" s="76">
        <v>452</v>
      </c>
      <c r="T49" s="76">
        <v>441.55</v>
      </c>
      <c r="U49" s="76">
        <v>455.4</v>
      </c>
      <c r="V49" s="76">
        <v>455.75</v>
      </c>
      <c r="W49" s="76">
        <v>455.65</v>
      </c>
      <c r="X49" s="76">
        <v>455.55</v>
      </c>
      <c r="Y49" s="76">
        <v>431.15</v>
      </c>
      <c r="Z49" s="76">
        <v>458.35</v>
      </c>
      <c r="AA49" s="76">
        <v>458.25</v>
      </c>
      <c r="AB49" s="76">
        <v>458.4</v>
      </c>
      <c r="AC49" s="76">
        <v>456.2</v>
      </c>
      <c r="AD49" s="76">
        <v>405.8</v>
      </c>
      <c r="AE49" s="76">
        <v>381.6</v>
      </c>
      <c r="AF49" s="76">
        <v>10838.45</v>
      </c>
    </row>
    <row r="50" spans="1:32" x14ac:dyDescent="0.3">
      <c r="A50" s="1"/>
      <c r="B50" s="74" t="s">
        <v>79</v>
      </c>
      <c r="C50" s="74" t="s">
        <v>1096</v>
      </c>
      <c r="D50" s="74" t="s">
        <v>1097</v>
      </c>
      <c r="E50" s="75" t="s">
        <v>584</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659.65</v>
      </c>
      <c r="T50" s="76"/>
      <c r="U50" s="76">
        <v>737.4</v>
      </c>
      <c r="V50" s="76">
        <v>376.65</v>
      </c>
      <c r="W50" s="76">
        <v>682.05</v>
      </c>
      <c r="X50" s="76">
        <v>682.7</v>
      </c>
      <c r="Y50" s="76">
        <v>1106.2</v>
      </c>
      <c r="Z50" s="76">
        <v>1107.45</v>
      </c>
      <c r="AA50" s="76">
        <v>968.4</v>
      </c>
      <c r="AB50" s="76">
        <v>722.45</v>
      </c>
      <c r="AC50" s="76">
        <v>717.9</v>
      </c>
      <c r="AD50" s="76">
        <v>378.85</v>
      </c>
      <c r="AE50" s="76">
        <v>140.15</v>
      </c>
      <c r="AF50" s="76">
        <v>17501.849999999999</v>
      </c>
    </row>
    <row r="51" spans="1:32" x14ac:dyDescent="0.3">
      <c r="A51" s="1"/>
      <c r="B51" s="74" t="s">
        <v>79</v>
      </c>
      <c r="C51" s="74" t="s">
        <v>1098</v>
      </c>
      <c r="D51" s="74" t="s">
        <v>133</v>
      </c>
      <c r="E51" s="75" t="s">
        <v>584</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v>0</v>
      </c>
    </row>
    <row r="52" spans="1:32" x14ac:dyDescent="0.3">
      <c r="A52" s="1"/>
      <c r="B52" s="74" t="s">
        <v>79</v>
      </c>
      <c r="C52" s="74" t="s">
        <v>1099</v>
      </c>
      <c r="D52" s="74" t="s">
        <v>1100</v>
      </c>
      <c r="E52" s="75" t="s">
        <v>584</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v>0</v>
      </c>
    </row>
    <row r="53" spans="1:32" x14ac:dyDescent="0.3">
      <c r="A53" s="1"/>
      <c r="B53" s="74" t="s">
        <v>623</v>
      </c>
      <c r="C53" s="74" t="s">
        <v>1101</v>
      </c>
      <c r="D53" s="74" t="s">
        <v>33</v>
      </c>
      <c r="E53" s="75" t="s">
        <v>586</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1444.65</v>
      </c>
      <c r="T53" s="76">
        <v>1784.75</v>
      </c>
      <c r="U53" s="76">
        <v>1304.25</v>
      </c>
      <c r="V53" s="76">
        <v>1235.05</v>
      </c>
      <c r="W53" s="76">
        <v>1101.05</v>
      </c>
      <c r="X53" s="76">
        <v>957</v>
      </c>
      <c r="Y53" s="76">
        <v>843.9</v>
      </c>
      <c r="Z53" s="76">
        <v>1077.45</v>
      </c>
      <c r="AA53" s="76">
        <v>1254.4000000000001</v>
      </c>
      <c r="AB53" s="76">
        <v>1302.55</v>
      </c>
      <c r="AC53" s="76">
        <v>1106.7</v>
      </c>
      <c r="AD53" s="76">
        <v>1362.6</v>
      </c>
      <c r="AE53" s="76">
        <v>1411.55</v>
      </c>
      <c r="AF53" s="76">
        <v>28748.7</v>
      </c>
    </row>
    <row r="54" spans="1:32" x14ac:dyDescent="0.3">
      <c r="A54" s="1"/>
      <c r="B54" s="74" t="s">
        <v>623</v>
      </c>
      <c r="C54" s="74" t="s">
        <v>1102</v>
      </c>
      <c r="D54" s="74" t="s">
        <v>33</v>
      </c>
      <c r="E54" s="75" t="s">
        <v>586</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504.2</v>
      </c>
      <c r="T54" s="76">
        <v>700.3</v>
      </c>
      <c r="U54" s="76">
        <v>654.4</v>
      </c>
      <c r="V54" s="76">
        <v>314.05</v>
      </c>
      <c r="W54" s="76">
        <v>424.05</v>
      </c>
      <c r="X54" s="76">
        <v>398</v>
      </c>
      <c r="Y54" s="76">
        <v>381.45</v>
      </c>
      <c r="Z54" s="76">
        <v>437.5</v>
      </c>
      <c r="AA54" s="76">
        <v>562.45000000000005</v>
      </c>
      <c r="AB54" s="76">
        <v>366.65</v>
      </c>
      <c r="AC54" s="76">
        <v>436.85</v>
      </c>
      <c r="AD54" s="76">
        <v>445.2</v>
      </c>
      <c r="AE54" s="76">
        <v>358.4</v>
      </c>
      <c r="AF54" s="76">
        <v>9343.4</v>
      </c>
    </row>
    <row r="55" spans="1:32" x14ac:dyDescent="0.3">
      <c r="A55" s="1"/>
      <c r="B55" s="74" t="s">
        <v>602</v>
      </c>
      <c r="C55" s="74" t="s">
        <v>1103</v>
      </c>
      <c r="D55" s="74" t="s">
        <v>33</v>
      </c>
      <c r="E55" s="75" t="s">
        <v>586</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2693.7</v>
      </c>
      <c r="T55" s="76">
        <v>2380.0500000000002</v>
      </c>
      <c r="U55" s="76">
        <v>2190.9499999999998</v>
      </c>
      <c r="V55" s="76">
        <v>2040.8</v>
      </c>
      <c r="W55" s="76">
        <v>2440.75</v>
      </c>
      <c r="X55" s="76">
        <v>2477.5</v>
      </c>
      <c r="Y55" s="76">
        <v>1356.8</v>
      </c>
      <c r="Z55" s="76">
        <v>1699.75</v>
      </c>
      <c r="AA55" s="76">
        <v>2367.5500000000002</v>
      </c>
      <c r="AB55" s="76">
        <v>2420.6</v>
      </c>
      <c r="AC55" s="76">
        <v>1863.25</v>
      </c>
      <c r="AD55" s="76">
        <v>2339.3000000000002</v>
      </c>
      <c r="AE55" s="76">
        <v>2633.2</v>
      </c>
      <c r="AF55" s="76">
        <v>55849.4</v>
      </c>
    </row>
    <row r="56" spans="1:32" x14ac:dyDescent="0.3">
      <c r="A56" s="1"/>
      <c r="B56" s="74" t="s">
        <v>84</v>
      </c>
      <c r="C56" s="74" t="s">
        <v>85</v>
      </c>
      <c r="D56" s="74" t="s">
        <v>1104</v>
      </c>
      <c r="E56" s="75" t="s">
        <v>586</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1819.65</v>
      </c>
      <c r="T56" s="76">
        <v>1991.35</v>
      </c>
      <c r="U56" s="76">
        <v>1751.1</v>
      </c>
      <c r="V56" s="76">
        <v>1249.05</v>
      </c>
      <c r="W56" s="76">
        <v>732.25</v>
      </c>
      <c r="X56" s="76">
        <v>955.65</v>
      </c>
      <c r="Y56" s="76">
        <v>642.04999999999995</v>
      </c>
      <c r="Z56" s="76">
        <v>654.95000000000005</v>
      </c>
      <c r="AA56" s="76">
        <v>1747.4</v>
      </c>
      <c r="AB56" s="76">
        <v>1571</v>
      </c>
      <c r="AC56" s="76">
        <v>1256.55</v>
      </c>
      <c r="AD56" s="76">
        <v>1202.5</v>
      </c>
      <c r="AE56" s="76">
        <v>1727.95</v>
      </c>
      <c r="AF56" s="76">
        <v>35565.699999999997</v>
      </c>
    </row>
    <row r="57" spans="1:32" x14ac:dyDescent="0.3">
      <c r="A57" s="1"/>
      <c r="B57" s="74" t="s">
        <v>84</v>
      </c>
      <c r="C57" s="74" t="s">
        <v>85</v>
      </c>
      <c r="D57" s="74" t="s">
        <v>1105</v>
      </c>
      <c r="E57" s="75" t="s">
        <v>586</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1975.45</v>
      </c>
      <c r="T57" s="76">
        <v>2121.1</v>
      </c>
      <c r="U57" s="76">
        <v>1929</v>
      </c>
      <c r="V57" s="76">
        <v>1631.65</v>
      </c>
      <c r="W57" s="76">
        <v>1132.1500000000001</v>
      </c>
      <c r="X57" s="76">
        <v>1313.95</v>
      </c>
      <c r="Y57" s="76">
        <v>1048.3499999999999</v>
      </c>
      <c r="Z57" s="76">
        <v>957.25</v>
      </c>
      <c r="AA57" s="76">
        <v>1985.75</v>
      </c>
      <c r="AB57" s="76">
        <v>1926.05</v>
      </c>
      <c r="AC57" s="76">
        <v>1659.55</v>
      </c>
      <c r="AD57" s="76">
        <v>1716.15</v>
      </c>
      <c r="AE57" s="76">
        <v>1984.4</v>
      </c>
      <c r="AF57" s="76">
        <v>44482.95</v>
      </c>
    </row>
    <row r="58" spans="1:32" x14ac:dyDescent="0.3">
      <c r="A58" s="1"/>
      <c r="B58" s="74" t="s">
        <v>84</v>
      </c>
      <c r="C58" s="74" t="s">
        <v>1106</v>
      </c>
      <c r="D58" s="74" t="s">
        <v>1107</v>
      </c>
      <c r="E58" s="75" t="s">
        <v>586</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276.85000000000002</v>
      </c>
      <c r="T58" s="76">
        <v>340.9</v>
      </c>
      <c r="U58" s="76">
        <v>274.45</v>
      </c>
      <c r="V58" s="76">
        <v>193.8</v>
      </c>
      <c r="W58" s="76">
        <v>91.4</v>
      </c>
      <c r="X58" s="76">
        <v>137.75</v>
      </c>
      <c r="Y58" s="76">
        <v>84.1</v>
      </c>
      <c r="Z58" s="76">
        <v>87.6</v>
      </c>
      <c r="AA58" s="76">
        <v>244.55</v>
      </c>
      <c r="AB58" s="76">
        <v>176.75</v>
      </c>
      <c r="AC58" s="76">
        <v>158.30000000000001</v>
      </c>
      <c r="AD58" s="76">
        <v>138.15</v>
      </c>
      <c r="AE58" s="76">
        <v>211.35</v>
      </c>
      <c r="AF58" s="76">
        <v>4960.2</v>
      </c>
    </row>
    <row r="59" spans="1:32" x14ac:dyDescent="0.3">
      <c r="A59" s="1"/>
      <c r="B59" s="74" t="s">
        <v>84</v>
      </c>
      <c r="C59" s="74" t="s">
        <v>1106</v>
      </c>
      <c r="D59" s="74" t="s">
        <v>1108</v>
      </c>
      <c r="E59" s="75" t="s">
        <v>586</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198.15</v>
      </c>
      <c r="T59" s="76">
        <v>253.75</v>
      </c>
      <c r="U59" s="76">
        <v>212.25</v>
      </c>
      <c r="V59" s="76">
        <v>111.1</v>
      </c>
      <c r="W59" s="76">
        <v>36.1</v>
      </c>
      <c r="X59" s="76">
        <v>40.9</v>
      </c>
      <c r="Y59" s="76">
        <v>40.200000000000003</v>
      </c>
      <c r="Z59" s="76">
        <v>25.2</v>
      </c>
      <c r="AA59" s="76">
        <v>136.55000000000001</v>
      </c>
      <c r="AB59" s="76">
        <v>125.75</v>
      </c>
      <c r="AC59" s="76">
        <v>90.45</v>
      </c>
      <c r="AD59" s="76">
        <v>78.900000000000006</v>
      </c>
      <c r="AE59" s="76">
        <v>128.5</v>
      </c>
      <c r="AF59" s="76">
        <v>3241.65</v>
      </c>
    </row>
    <row r="60" spans="1:32" x14ac:dyDescent="0.3">
      <c r="A60" s="1"/>
      <c r="B60" s="74" t="s">
        <v>84</v>
      </c>
      <c r="C60" s="74" t="s">
        <v>88</v>
      </c>
      <c r="D60" s="74" t="s">
        <v>33</v>
      </c>
      <c r="E60" s="75" t="s">
        <v>583</v>
      </c>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v>0</v>
      </c>
    </row>
    <row r="61" spans="1:32" x14ac:dyDescent="0.3">
      <c r="A61" s="1"/>
      <c r="B61" s="74" t="s">
        <v>84</v>
      </c>
      <c r="C61" s="74" t="s">
        <v>982</v>
      </c>
      <c r="D61" s="74" t="s">
        <v>33</v>
      </c>
      <c r="E61" s="75" t="s">
        <v>583</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1979.45</v>
      </c>
      <c r="T61" s="76">
        <v>2052.1999999999998</v>
      </c>
      <c r="U61" s="76">
        <v>2080.5</v>
      </c>
      <c r="V61" s="76">
        <v>2077.1</v>
      </c>
      <c r="W61" s="76">
        <v>2070.4499999999998</v>
      </c>
      <c r="X61" s="76">
        <v>2074.85</v>
      </c>
      <c r="Y61" s="76">
        <v>2066.75</v>
      </c>
      <c r="Z61" s="76">
        <v>2071.9</v>
      </c>
      <c r="AA61" s="76">
        <v>2071.25</v>
      </c>
      <c r="AB61" s="76">
        <v>2074.3000000000002</v>
      </c>
      <c r="AC61" s="76">
        <v>2072.15</v>
      </c>
      <c r="AD61" s="76">
        <v>2071.8000000000002</v>
      </c>
      <c r="AE61" s="76">
        <v>2070.5500000000002</v>
      </c>
      <c r="AF61" s="76">
        <v>53675.65</v>
      </c>
    </row>
    <row r="62" spans="1:32" x14ac:dyDescent="0.3">
      <c r="A62" s="1"/>
      <c r="B62" s="74" t="s">
        <v>84</v>
      </c>
      <c r="C62" s="74" t="s">
        <v>1109</v>
      </c>
      <c r="D62" s="74" t="s">
        <v>33</v>
      </c>
      <c r="E62" s="75" t="s">
        <v>585</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326.2</v>
      </c>
      <c r="T62" s="76">
        <v>320.3</v>
      </c>
      <c r="U62" s="76">
        <v>322.8</v>
      </c>
      <c r="V62" s="76">
        <v>321.39999999999998</v>
      </c>
      <c r="W62" s="76">
        <v>312.75</v>
      </c>
      <c r="X62" s="76">
        <v>248.95</v>
      </c>
      <c r="Y62" s="76">
        <v>259.05</v>
      </c>
      <c r="Z62" s="76">
        <v>81.05</v>
      </c>
      <c r="AA62" s="76">
        <v>303.89999999999998</v>
      </c>
      <c r="AB62" s="76">
        <v>309.05</v>
      </c>
      <c r="AC62" s="76">
        <v>306</v>
      </c>
      <c r="AD62" s="76">
        <v>286.14999999999998</v>
      </c>
      <c r="AE62" s="76">
        <v>298.7</v>
      </c>
      <c r="AF62" s="76">
        <v>7683.05</v>
      </c>
    </row>
    <row r="63" spans="1:32" x14ac:dyDescent="0.3">
      <c r="A63" s="1"/>
      <c r="B63" s="74" t="s">
        <v>84</v>
      </c>
      <c r="C63" s="74" t="s">
        <v>93</v>
      </c>
      <c r="D63" s="74" t="s">
        <v>1110</v>
      </c>
      <c r="E63" s="75" t="s">
        <v>584</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3834.55</v>
      </c>
      <c r="T63" s="76">
        <v>3864.55</v>
      </c>
      <c r="U63" s="76">
        <v>3856.45</v>
      </c>
      <c r="V63" s="76">
        <v>2060.5</v>
      </c>
      <c r="W63" s="76">
        <v>662.35</v>
      </c>
      <c r="X63" s="76">
        <v>1030.5</v>
      </c>
      <c r="Y63" s="76">
        <v>2102.65</v>
      </c>
      <c r="Z63" s="76">
        <v>3981.4</v>
      </c>
      <c r="AA63" s="76">
        <v>3586.1</v>
      </c>
      <c r="AB63" s="76">
        <v>2993.65</v>
      </c>
      <c r="AC63" s="76">
        <v>3290</v>
      </c>
      <c r="AD63" s="76">
        <v>4098.6000000000004</v>
      </c>
      <c r="AE63" s="76">
        <v>2728.85</v>
      </c>
      <c r="AF63" s="76">
        <v>78989.149999999994</v>
      </c>
    </row>
    <row r="64" spans="1:32" x14ac:dyDescent="0.3">
      <c r="A64" s="1"/>
      <c r="B64" s="74" t="s">
        <v>84</v>
      </c>
      <c r="C64" s="74" t="s">
        <v>93</v>
      </c>
      <c r="D64" s="74" t="s">
        <v>273</v>
      </c>
      <c r="E64" s="75" t="s">
        <v>584</v>
      </c>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v>625.15</v>
      </c>
      <c r="AF64" s="76">
        <v>625.15</v>
      </c>
    </row>
    <row r="65" spans="1:32" x14ac:dyDescent="0.3">
      <c r="A65" s="1"/>
      <c r="B65" s="74" t="s">
        <v>84</v>
      </c>
      <c r="C65" s="74" t="s">
        <v>93</v>
      </c>
      <c r="D65" s="74" t="s">
        <v>1111</v>
      </c>
      <c r="E65" s="75" t="s">
        <v>584</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159.55000000000001</v>
      </c>
      <c r="T65" s="76"/>
      <c r="U65" s="76">
        <v>493.5</v>
      </c>
      <c r="V65" s="76">
        <v>399.15</v>
      </c>
      <c r="W65" s="76"/>
      <c r="X65" s="76"/>
      <c r="Y65" s="76"/>
      <c r="Z65" s="76">
        <v>3554.8</v>
      </c>
      <c r="AA65" s="76">
        <v>4035</v>
      </c>
      <c r="AB65" s="76">
        <v>3207.6</v>
      </c>
      <c r="AC65" s="76">
        <v>3585.9</v>
      </c>
      <c r="AD65" s="76">
        <v>4726.3999999999996</v>
      </c>
      <c r="AE65" s="76">
        <v>2885.05</v>
      </c>
      <c r="AF65" s="76">
        <v>65018.5</v>
      </c>
    </row>
    <row r="66" spans="1:32" x14ac:dyDescent="0.3">
      <c r="A66" s="1"/>
      <c r="B66" s="74" t="s">
        <v>84</v>
      </c>
      <c r="C66" s="74" t="s">
        <v>93</v>
      </c>
      <c r="D66" s="74" t="s">
        <v>1083</v>
      </c>
      <c r="E66" s="75" t="s">
        <v>584</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1642.55</v>
      </c>
      <c r="T66" s="76">
        <v>1656.85</v>
      </c>
      <c r="U66" s="76">
        <v>1654.5</v>
      </c>
      <c r="V66" s="76">
        <v>639.45000000000005</v>
      </c>
      <c r="W66" s="76"/>
      <c r="X66" s="76"/>
      <c r="Y66" s="76">
        <v>722.95</v>
      </c>
      <c r="Z66" s="76">
        <v>3570.5</v>
      </c>
      <c r="AA66" s="76">
        <v>3889.4</v>
      </c>
      <c r="AB66" s="76">
        <v>3376.1</v>
      </c>
      <c r="AC66" s="76">
        <v>3623.4</v>
      </c>
      <c r="AD66" s="76">
        <v>4362.1499999999996</v>
      </c>
      <c r="AE66" s="76">
        <v>3195.25</v>
      </c>
      <c r="AF66" s="76">
        <v>69010.5</v>
      </c>
    </row>
    <row r="67" spans="1:32" x14ac:dyDescent="0.3">
      <c r="A67" s="1"/>
      <c r="B67" s="74" t="s">
        <v>84</v>
      </c>
      <c r="C67" s="74" t="s">
        <v>96</v>
      </c>
      <c r="D67" s="74" t="s">
        <v>1112</v>
      </c>
      <c r="E67" s="75" t="s">
        <v>584</v>
      </c>
      <c r="F67" s="76"/>
      <c r="G67" s="76"/>
      <c r="H67" s="76"/>
      <c r="I67" s="76">
        <v>273.8</v>
      </c>
      <c r="J67" s="76"/>
      <c r="K67" s="76"/>
      <c r="L67" s="76"/>
      <c r="M67" s="76"/>
      <c r="N67" s="76">
        <v>168.7</v>
      </c>
      <c r="O67" s="76"/>
      <c r="P67" s="76">
        <v>457.9</v>
      </c>
      <c r="Q67" s="76">
        <v>482.85</v>
      </c>
      <c r="R67" s="76"/>
      <c r="S67" s="76"/>
      <c r="T67" s="76"/>
      <c r="U67" s="76">
        <v>181.25</v>
      </c>
      <c r="V67" s="76">
        <v>236.2</v>
      </c>
      <c r="W67" s="76">
        <v>235.55</v>
      </c>
      <c r="X67" s="76">
        <v>238.25</v>
      </c>
      <c r="Y67" s="76">
        <v>352.95</v>
      </c>
      <c r="Z67" s="76">
        <v>421.5</v>
      </c>
      <c r="AA67" s="76"/>
      <c r="AB67" s="76"/>
      <c r="AC67" s="76">
        <v>284.75</v>
      </c>
      <c r="AD67" s="76"/>
      <c r="AE67" s="76"/>
      <c r="AF67" s="76">
        <v>3333.7</v>
      </c>
    </row>
    <row r="68" spans="1:32" x14ac:dyDescent="0.3">
      <c r="A68" s="1"/>
      <c r="B68" s="74" t="s">
        <v>84</v>
      </c>
      <c r="C68" s="74" t="s">
        <v>96</v>
      </c>
      <c r="D68" s="74" t="s">
        <v>1113</v>
      </c>
      <c r="E68" s="75" t="s">
        <v>584</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v>0</v>
      </c>
    </row>
    <row r="69" spans="1:32" x14ac:dyDescent="0.3">
      <c r="A69" s="1"/>
      <c r="B69" s="74" t="s">
        <v>84</v>
      </c>
      <c r="C69" s="74" t="s">
        <v>1114</v>
      </c>
      <c r="D69" s="74" t="s">
        <v>1112</v>
      </c>
      <c r="E69" s="75" t="s">
        <v>584</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v>0</v>
      </c>
    </row>
    <row r="70" spans="1:32" x14ac:dyDescent="0.3">
      <c r="A70" s="1"/>
      <c r="B70" s="74" t="s">
        <v>84</v>
      </c>
      <c r="C70" s="74" t="s">
        <v>1114</v>
      </c>
      <c r="D70" s="74" t="s">
        <v>1115</v>
      </c>
      <c r="E70" s="75" t="s">
        <v>584</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v>0</v>
      </c>
    </row>
    <row r="71" spans="1:32" x14ac:dyDescent="0.3">
      <c r="A71" s="1"/>
      <c r="B71" s="74" t="s">
        <v>84</v>
      </c>
      <c r="C71" s="74" t="s">
        <v>1114</v>
      </c>
      <c r="D71" s="74" t="s">
        <v>1116</v>
      </c>
      <c r="E71" s="75" t="s">
        <v>584</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v>0</v>
      </c>
    </row>
    <row r="72" spans="1:32" x14ac:dyDescent="0.3">
      <c r="A72" s="1"/>
      <c r="B72" s="74" t="s">
        <v>84</v>
      </c>
      <c r="C72" s="74" t="s">
        <v>1117</v>
      </c>
      <c r="D72" s="74" t="s">
        <v>494</v>
      </c>
      <c r="E72" s="75" t="s">
        <v>584</v>
      </c>
      <c r="F72" s="76"/>
      <c r="G72" s="76"/>
      <c r="H72" s="76"/>
      <c r="I72" s="76"/>
      <c r="J72" s="76">
        <v>216.2</v>
      </c>
      <c r="K72" s="76"/>
      <c r="L72" s="76"/>
      <c r="M72" s="76"/>
      <c r="N72" s="76"/>
      <c r="O72" s="76"/>
      <c r="P72" s="76"/>
      <c r="Q72" s="76"/>
      <c r="R72" s="76"/>
      <c r="S72" s="76"/>
      <c r="T72" s="76"/>
      <c r="U72" s="76"/>
      <c r="V72" s="76">
        <v>1208.3499999999999</v>
      </c>
      <c r="W72" s="76">
        <v>442.6</v>
      </c>
      <c r="X72" s="76"/>
      <c r="Y72" s="76"/>
      <c r="Z72" s="76"/>
      <c r="AA72" s="76"/>
      <c r="AB72" s="76"/>
      <c r="AC72" s="76"/>
      <c r="AD72" s="76"/>
      <c r="AE72" s="76"/>
      <c r="AF72" s="76">
        <v>1867.15</v>
      </c>
    </row>
    <row r="73" spans="1:32" x14ac:dyDescent="0.3">
      <c r="A73" s="1"/>
      <c r="B73" s="74" t="s">
        <v>84</v>
      </c>
      <c r="C73" s="74" t="s">
        <v>1117</v>
      </c>
      <c r="D73" s="74" t="s">
        <v>1118</v>
      </c>
      <c r="E73" s="75" t="s">
        <v>584</v>
      </c>
      <c r="F73" s="76"/>
      <c r="G73" s="76"/>
      <c r="H73" s="76"/>
      <c r="I73" s="76"/>
      <c r="J73" s="76"/>
      <c r="K73" s="76"/>
      <c r="L73" s="76"/>
      <c r="M73" s="76"/>
      <c r="N73" s="76"/>
      <c r="O73" s="76"/>
      <c r="P73" s="76"/>
      <c r="Q73" s="76"/>
      <c r="R73" s="76"/>
      <c r="S73" s="76"/>
      <c r="T73" s="76"/>
      <c r="U73" s="76"/>
      <c r="V73" s="76">
        <v>1109.7</v>
      </c>
      <c r="W73" s="76"/>
      <c r="X73" s="76">
        <v>496.8</v>
      </c>
      <c r="Y73" s="76"/>
      <c r="Z73" s="76"/>
      <c r="AA73" s="76"/>
      <c r="AB73" s="76"/>
      <c r="AC73" s="76"/>
      <c r="AD73" s="76"/>
      <c r="AE73" s="76"/>
      <c r="AF73" s="76">
        <v>1606.5</v>
      </c>
    </row>
    <row r="74" spans="1:32" x14ac:dyDescent="0.3">
      <c r="A74" s="1"/>
      <c r="B74" s="74" t="s">
        <v>84</v>
      </c>
      <c r="C74" s="74" t="s">
        <v>1117</v>
      </c>
      <c r="D74" s="74" t="s">
        <v>1111</v>
      </c>
      <c r="E74" s="75" t="s">
        <v>584</v>
      </c>
      <c r="F74" s="76"/>
      <c r="G74" s="76"/>
      <c r="H74" s="76"/>
      <c r="I74" s="76"/>
      <c r="J74" s="76"/>
      <c r="K74" s="76"/>
      <c r="L74" s="76"/>
      <c r="M74" s="76"/>
      <c r="N74" s="76"/>
      <c r="O74" s="76"/>
      <c r="P74" s="76"/>
      <c r="Q74" s="76"/>
      <c r="R74" s="76"/>
      <c r="S74" s="76"/>
      <c r="T74" s="76"/>
      <c r="U74" s="76"/>
      <c r="V74" s="76">
        <v>1037.1500000000001</v>
      </c>
      <c r="W74" s="76"/>
      <c r="X74" s="76">
        <v>515</v>
      </c>
      <c r="Y74" s="76"/>
      <c r="Z74" s="76"/>
      <c r="AA74" s="76"/>
      <c r="AB74" s="76"/>
      <c r="AC74" s="76"/>
      <c r="AD74" s="76"/>
      <c r="AE74" s="76"/>
      <c r="AF74" s="76">
        <v>1552.15</v>
      </c>
    </row>
    <row r="75" spans="1:32" x14ac:dyDescent="0.3">
      <c r="A75" s="1"/>
      <c r="B75" s="74" t="s">
        <v>98</v>
      </c>
      <c r="C75" s="74" t="s">
        <v>99</v>
      </c>
      <c r="D75" s="74" t="s">
        <v>293</v>
      </c>
      <c r="E75" s="75" t="s">
        <v>584</v>
      </c>
      <c r="F75" s="76">
        <v>3186.75</v>
      </c>
      <c r="G75" s="76">
        <v>3118.65</v>
      </c>
      <c r="H75" s="76"/>
      <c r="I75" s="76"/>
      <c r="J75" s="76"/>
      <c r="K75" s="76"/>
      <c r="L75" s="76"/>
      <c r="M75" s="76"/>
      <c r="N75" s="76"/>
      <c r="O75" s="76"/>
      <c r="P75" s="76"/>
      <c r="Q75" s="76"/>
      <c r="R75" s="76"/>
      <c r="S75" s="76"/>
      <c r="T75" s="76"/>
      <c r="U75" s="76"/>
      <c r="V75" s="76"/>
      <c r="W75" s="76"/>
      <c r="X75" s="76"/>
      <c r="Y75" s="76"/>
      <c r="Z75" s="76"/>
      <c r="AA75" s="76">
        <v>1681.25</v>
      </c>
      <c r="AB75" s="76"/>
      <c r="AC75" s="76"/>
      <c r="AD75" s="76"/>
      <c r="AE75" s="76">
        <v>2751.6</v>
      </c>
      <c r="AF75" s="76">
        <v>10738.25</v>
      </c>
    </row>
    <row r="76" spans="1:32" x14ac:dyDescent="0.3">
      <c r="A76" s="1"/>
      <c r="B76" s="74" t="s">
        <v>98</v>
      </c>
      <c r="C76" s="74" t="s">
        <v>99</v>
      </c>
      <c r="D76" s="74" t="s">
        <v>295</v>
      </c>
      <c r="E76" s="75" t="s">
        <v>584</v>
      </c>
      <c r="F76" s="76">
        <v>3191.9</v>
      </c>
      <c r="G76" s="76">
        <v>3310.45</v>
      </c>
      <c r="H76" s="76">
        <v>3701</v>
      </c>
      <c r="I76" s="76"/>
      <c r="J76" s="76"/>
      <c r="K76" s="76"/>
      <c r="L76" s="76"/>
      <c r="M76" s="76"/>
      <c r="N76" s="76"/>
      <c r="O76" s="76"/>
      <c r="P76" s="76"/>
      <c r="Q76" s="76"/>
      <c r="R76" s="76"/>
      <c r="S76" s="76"/>
      <c r="T76" s="76"/>
      <c r="U76" s="76"/>
      <c r="V76" s="76"/>
      <c r="W76" s="76"/>
      <c r="X76" s="76"/>
      <c r="Y76" s="76"/>
      <c r="Z76" s="76">
        <v>2807.25</v>
      </c>
      <c r="AA76" s="76">
        <v>164.85</v>
      </c>
      <c r="AB76" s="76"/>
      <c r="AC76" s="76"/>
      <c r="AD76" s="76"/>
      <c r="AE76" s="76"/>
      <c r="AF76" s="76">
        <v>13175.45</v>
      </c>
    </row>
    <row r="77" spans="1:32" x14ac:dyDescent="0.3">
      <c r="A77" s="1"/>
      <c r="B77" s="74" t="s">
        <v>98</v>
      </c>
      <c r="C77" s="74" t="s">
        <v>99</v>
      </c>
      <c r="D77" s="74" t="s">
        <v>297</v>
      </c>
      <c r="E77" s="75" t="s">
        <v>584</v>
      </c>
      <c r="F77" s="76">
        <v>3798.4</v>
      </c>
      <c r="G77" s="76">
        <v>3735.75</v>
      </c>
      <c r="H77" s="76">
        <v>1934.9</v>
      </c>
      <c r="I77" s="76"/>
      <c r="J77" s="76"/>
      <c r="K77" s="76"/>
      <c r="L77" s="76"/>
      <c r="M77" s="76"/>
      <c r="N77" s="76"/>
      <c r="O77" s="76"/>
      <c r="P77" s="76"/>
      <c r="Q77" s="76"/>
      <c r="R77" s="76"/>
      <c r="S77" s="76"/>
      <c r="T77" s="76"/>
      <c r="U77" s="76"/>
      <c r="V77" s="76"/>
      <c r="W77" s="76"/>
      <c r="X77" s="76"/>
      <c r="Y77" s="76"/>
      <c r="Z77" s="76"/>
      <c r="AA77" s="76"/>
      <c r="AB77" s="76"/>
      <c r="AC77" s="76"/>
      <c r="AD77" s="76"/>
      <c r="AE77" s="76">
        <v>1267.1500000000001</v>
      </c>
      <c r="AF77" s="76">
        <v>10736.2</v>
      </c>
    </row>
    <row r="78" spans="1:32" x14ac:dyDescent="0.3">
      <c r="A78" s="1"/>
      <c r="B78" s="74" t="s">
        <v>624</v>
      </c>
      <c r="C78" s="74" t="s">
        <v>983</v>
      </c>
      <c r="D78" s="74" t="s">
        <v>33</v>
      </c>
      <c r="E78" s="75" t="s">
        <v>583</v>
      </c>
      <c r="F78" s="76">
        <v>503.5</v>
      </c>
      <c r="G78" s="76">
        <v>502.5</v>
      </c>
      <c r="H78" s="76">
        <v>503.8</v>
      </c>
      <c r="I78" s="76">
        <v>465.4</v>
      </c>
      <c r="J78" s="76">
        <v>504</v>
      </c>
      <c r="K78" s="76">
        <v>504</v>
      </c>
      <c r="L78" s="76">
        <v>504</v>
      </c>
      <c r="M78" s="76">
        <v>504</v>
      </c>
      <c r="N78" s="76">
        <v>504</v>
      </c>
      <c r="O78" s="76">
        <v>503.25</v>
      </c>
      <c r="P78" s="76">
        <v>471.5</v>
      </c>
      <c r="Q78" s="76">
        <v>501.65</v>
      </c>
      <c r="R78" s="76">
        <v>501.7</v>
      </c>
      <c r="S78" s="76">
        <v>453.5</v>
      </c>
      <c r="T78" s="76">
        <v>497.25</v>
      </c>
      <c r="U78" s="76">
        <v>482.3</v>
      </c>
      <c r="V78" s="76">
        <v>499.3</v>
      </c>
      <c r="W78" s="76">
        <v>502.4</v>
      </c>
      <c r="X78" s="76">
        <v>502.1</v>
      </c>
      <c r="Y78" s="76">
        <v>475.95</v>
      </c>
      <c r="Z78" s="76">
        <v>293.10000000000002</v>
      </c>
      <c r="AA78" s="76">
        <v>504</v>
      </c>
      <c r="AB78" s="76">
        <v>503.2</v>
      </c>
      <c r="AC78" s="76">
        <v>502.05</v>
      </c>
      <c r="AD78" s="76">
        <v>464.2</v>
      </c>
      <c r="AE78" s="76">
        <v>501.6</v>
      </c>
      <c r="AF78" s="76">
        <v>12654.25</v>
      </c>
    </row>
    <row r="79" spans="1:32" x14ac:dyDescent="0.3">
      <c r="A79" s="1"/>
      <c r="B79" s="74" t="s">
        <v>624</v>
      </c>
      <c r="C79" s="74" t="s">
        <v>984</v>
      </c>
      <c r="D79" s="74" t="s">
        <v>33</v>
      </c>
      <c r="E79" s="75" t="s">
        <v>583</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189.65</v>
      </c>
      <c r="T79" s="76">
        <v>184.95</v>
      </c>
      <c r="U79" s="76">
        <v>172.9</v>
      </c>
      <c r="V79" s="76">
        <v>180.4</v>
      </c>
      <c r="W79" s="76">
        <v>171</v>
      </c>
      <c r="X79" s="76">
        <v>168.3</v>
      </c>
      <c r="Y79" s="76">
        <v>195.4</v>
      </c>
      <c r="Z79" s="76">
        <v>179.15</v>
      </c>
      <c r="AA79" s="76">
        <v>187.35</v>
      </c>
      <c r="AB79" s="76">
        <v>171.25</v>
      </c>
      <c r="AC79" s="76">
        <v>162.4</v>
      </c>
      <c r="AD79" s="76">
        <v>181.7</v>
      </c>
      <c r="AE79" s="76">
        <v>179.3</v>
      </c>
      <c r="AF79" s="76">
        <v>4755.7</v>
      </c>
    </row>
    <row r="80" spans="1:32" x14ac:dyDescent="0.3">
      <c r="A80" s="1"/>
      <c r="B80" s="74" t="s">
        <v>625</v>
      </c>
      <c r="C80" s="74" t="s">
        <v>985</v>
      </c>
      <c r="D80" s="74" t="s">
        <v>33</v>
      </c>
      <c r="E80" s="75" t="s">
        <v>583</v>
      </c>
      <c r="F80" s="76">
        <v>489.6</v>
      </c>
      <c r="G80" s="76">
        <v>489.6</v>
      </c>
      <c r="H80" s="76">
        <v>489.6</v>
      </c>
      <c r="I80" s="76">
        <v>489.6</v>
      </c>
      <c r="J80" s="76">
        <v>489.6</v>
      </c>
      <c r="K80" s="76">
        <v>489.6</v>
      </c>
      <c r="L80" s="76">
        <v>489.6</v>
      </c>
      <c r="M80" s="76">
        <v>489.6</v>
      </c>
      <c r="N80" s="76">
        <v>489.6</v>
      </c>
      <c r="O80" s="76">
        <v>489.6</v>
      </c>
      <c r="P80" s="76">
        <v>489.6</v>
      </c>
      <c r="Q80" s="76">
        <v>450.55</v>
      </c>
      <c r="R80" s="76">
        <v>489.6</v>
      </c>
      <c r="S80" s="76">
        <v>489.6</v>
      </c>
      <c r="T80" s="76">
        <v>489.6</v>
      </c>
      <c r="U80" s="76">
        <v>489.6</v>
      </c>
      <c r="V80" s="76">
        <v>489.6</v>
      </c>
      <c r="W80" s="76">
        <v>489.6</v>
      </c>
      <c r="X80" s="76">
        <v>489.6</v>
      </c>
      <c r="Y80" s="76">
        <v>489.6</v>
      </c>
      <c r="Z80" s="76">
        <v>489.6</v>
      </c>
      <c r="AA80" s="76">
        <v>489.6</v>
      </c>
      <c r="AB80" s="76">
        <v>489.6</v>
      </c>
      <c r="AC80" s="76">
        <v>489.6</v>
      </c>
      <c r="AD80" s="76">
        <v>489.6</v>
      </c>
      <c r="AE80" s="76">
        <v>489.6</v>
      </c>
      <c r="AF80" s="76">
        <v>12690.55</v>
      </c>
    </row>
    <row r="81" spans="1:32" x14ac:dyDescent="0.3">
      <c r="A81" s="1"/>
      <c r="B81" s="74" t="s">
        <v>625</v>
      </c>
      <c r="C81" s="74" t="s">
        <v>986</v>
      </c>
      <c r="D81" s="74" t="s">
        <v>33</v>
      </c>
      <c r="E81" s="75" t="s">
        <v>583</v>
      </c>
      <c r="F81" s="76">
        <v>489.6</v>
      </c>
      <c r="G81" s="76">
        <v>489.6</v>
      </c>
      <c r="H81" s="76">
        <v>489.6</v>
      </c>
      <c r="I81" s="76">
        <v>489.6</v>
      </c>
      <c r="J81" s="76">
        <v>489.6</v>
      </c>
      <c r="K81" s="76">
        <v>489.6</v>
      </c>
      <c r="L81" s="76">
        <v>489.6</v>
      </c>
      <c r="M81" s="76">
        <v>489.6</v>
      </c>
      <c r="N81" s="76">
        <v>489.6</v>
      </c>
      <c r="O81" s="76">
        <v>489.6</v>
      </c>
      <c r="P81" s="76">
        <v>489.6</v>
      </c>
      <c r="Q81" s="76">
        <v>446.6</v>
      </c>
      <c r="R81" s="76">
        <v>489.6</v>
      </c>
      <c r="S81" s="76">
        <v>489.6</v>
      </c>
      <c r="T81" s="76">
        <v>489.6</v>
      </c>
      <c r="U81" s="76">
        <v>489.6</v>
      </c>
      <c r="V81" s="76">
        <v>489.6</v>
      </c>
      <c r="W81" s="76">
        <v>489.6</v>
      </c>
      <c r="X81" s="76">
        <v>489.6</v>
      </c>
      <c r="Y81" s="76">
        <v>489.6</v>
      </c>
      <c r="Z81" s="76">
        <v>489.6</v>
      </c>
      <c r="AA81" s="76">
        <v>489.6</v>
      </c>
      <c r="AB81" s="76">
        <v>489.6</v>
      </c>
      <c r="AC81" s="76">
        <v>489.6</v>
      </c>
      <c r="AD81" s="76">
        <v>489.6</v>
      </c>
      <c r="AE81" s="76">
        <v>489.6</v>
      </c>
      <c r="AF81" s="76">
        <v>12686.6</v>
      </c>
    </row>
    <row r="82" spans="1:32" x14ac:dyDescent="0.3">
      <c r="A82" s="1"/>
      <c r="B82" s="74" t="s">
        <v>625</v>
      </c>
      <c r="C82" s="74" t="s">
        <v>987</v>
      </c>
      <c r="D82" s="74" t="s">
        <v>33</v>
      </c>
      <c r="E82" s="75" t="s">
        <v>583</v>
      </c>
      <c r="F82" s="76">
        <v>484.8</v>
      </c>
      <c r="G82" s="76">
        <v>484.8</v>
      </c>
      <c r="H82" s="76">
        <v>484.8</v>
      </c>
      <c r="I82" s="76">
        <v>484.8</v>
      </c>
      <c r="J82" s="76">
        <v>484.8</v>
      </c>
      <c r="K82" s="76">
        <v>484.8</v>
      </c>
      <c r="L82" s="76">
        <v>484.8</v>
      </c>
      <c r="M82" s="76">
        <v>484.8</v>
      </c>
      <c r="N82" s="76">
        <v>484.8</v>
      </c>
      <c r="O82" s="76">
        <v>484.8</v>
      </c>
      <c r="P82" s="76">
        <v>484.8</v>
      </c>
      <c r="Q82" s="76">
        <v>433.5</v>
      </c>
      <c r="R82" s="76">
        <v>480</v>
      </c>
      <c r="S82" s="76">
        <v>480</v>
      </c>
      <c r="T82" s="76">
        <v>480</v>
      </c>
      <c r="U82" s="76">
        <v>483</v>
      </c>
      <c r="V82" s="76">
        <v>484.8</v>
      </c>
      <c r="W82" s="76">
        <v>484.8</v>
      </c>
      <c r="X82" s="76">
        <v>484.8</v>
      </c>
      <c r="Y82" s="76">
        <v>484.8</v>
      </c>
      <c r="Z82" s="76">
        <v>484.8</v>
      </c>
      <c r="AA82" s="76">
        <v>484.8</v>
      </c>
      <c r="AB82" s="76">
        <v>484.8</v>
      </c>
      <c r="AC82" s="76">
        <v>484.8</v>
      </c>
      <c r="AD82" s="76">
        <v>484.8</v>
      </c>
      <c r="AE82" s="76">
        <v>484.8</v>
      </c>
      <c r="AF82" s="76">
        <v>12537.3</v>
      </c>
    </row>
    <row r="83" spans="1:32" x14ac:dyDescent="0.3">
      <c r="A83" s="1"/>
      <c r="B83" s="74" t="s">
        <v>625</v>
      </c>
      <c r="C83" s="74" t="s">
        <v>988</v>
      </c>
      <c r="D83" s="74" t="s">
        <v>33</v>
      </c>
      <c r="E83" s="75" t="s">
        <v>583</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198.85</v>
      </c>
      <c r="T83" s="76">
        <v>209.5</v>
      </c>
      <c r="U83" s="76">
        <v>209.15</v>
      </c>
      <c r="V83" s="76">
        <v>210.25</v>
      </c>
      <c r="W83" s="76">
        <v>208.05</v>
      </c>
      <c r="X83" s="76">
        <v>208.95</v>
      </c>
      <c r="Y83" s="76">
        <v>209.05</v>
      </c>
      <c r="Z83" s="76">
        <v>199.7</v>
      </c>
      <c r="AA83" s="76">
        <v>171.5</v>
      </c>
      <c r="AB83" s="76">
        <v>189.8</v>
      </c>
      <c r="AC83" s="76">
        <v>201.75</v>
      </c>
      <c r="AD83" s="76">
        <v>200.3</v>
      </c>
      <c r="AE83" s="76">
        <v>208.95</v>
      </c>
      <c r="AF83" s="76">
        <v>5121.8999999999996</v>
      </c>
    </row>
    <row r="84" spans="1:32" x14ac:dyDescent="0.3">
      <c r="A84" s="1"/>
      <c r="B84" s="74" t="s">
        <v>630</v>
      </c>
      <c r="C84" s="74" t="s">
        <v>1119</v>
      </c>
      <c r="D84" s="74" t="s">
        <v>1120</v>
      </c>
      <c r="E84" s="75" t="s">
        <v>584</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1013.9</v>
      </c>
      <c r="T84" s="76">
        <v>971.41499999999996</v>
      </c>
      <c r="U84" s="76">
        <v>1044.3499999999999</v>
      </c>
      <c r="V84" s="76">
        <v>1037.2</v>
      </c>
      <c r="W84" s="76">
        <v>1006.05</v>
      </c>
      <c r="X84" s="76">
        <v>1016.05</v>
      </c>
      <c r="Y84" s="76">
        <v>903.2</v>
      </c>
      <c r="Z84" s="76">
        <v>1004.6</v>
      </c>
      <c r="AA84" s="76">
        <v>1020.2</v>
      </c>
      <c r="AB84" s="76">
        <v>1017.15</v>
      </c>
      <c r="AC84" s="76">
        <v>934.85</v>
      </c>
      <c r="AD84" s="76">
        <v>721.55</v>
      </c>
      <c r="AE84" s="76">
        <v>901.2</v>
      </c>
      <c r="AF84" s="76">
        <v>23807.46</v>
      </c>
    </row>
    <row r="85" spans="1:32" x14ac:dyDescent="0.3">
      <c r="A85" s="1"/>
      <c r="B85" s="74" t="s">
        <v>630</v>
      </c>
      <c r="C85" s="74" t="s">
        <v>1119</v>
      </c>
      <c r="D85" s="74" t="s">
        <v>1121</v>
      </c>
      <c r="E85" s="75" t="s">
        <v>584</v>
      </c>
      <c r="F85" s="76"/>
      <c r="G85" s="76"/>
      <c r="H85" s="76"/>
      <c r="I85" s="76"/>
      <c r="J85" s="76"/>
      <c r="K85" s="76"/>
      <c r="L85" s="76"/>
      <c r="M85" s="76"/>
      <c r="N85" s="76">
        <v>115.2</v>
      </c>
      <c r="O85" s="76">
        <v>448.3</v>
      </c>
      <c r="P85" s="76">
        <v>485.8</v>
      </c>
      <c r="Q85" s="76">
        <v>592.58000000000004</v>
      </c>
      <c r="R85" s="76">
        <v>745.86500000000001</v>
      </c>
      <c r="S85" s="76">
        <v>582.29999999999995</v>
      </c>
      <c r="T85" s="76">
        <v>619.79</v>
      </c>
      <c r="U85" s="76">
        <v>711.25</v>
      </c>
      <c r="V85" s="76">
        <v>720.45</v>
      </c>
      <c r="W85" s="76">
        <v>412.75</v>
      </c>
      <c r="X85" s="76">
        <v>22.75</v>
      </c>
      <c r="Y85" s="76">
        <v>632.25</v>
      </c>
      <c r="Z85" s="76">
        <v>740.05</v>
      </c>
      <c r="AA85" s="76">
        <v>758.7</v>
      </c>
      <c r="AB85" s="76">
        <v>788.9</v>
      </c>
      <c r="AC85" s="76">
        <v>776.4</v>
      </c>
      <c r="AD85" s="76">
        <v>409.4</v>
      </c>
      <c r="AE85" s="76"/>
      <c r="AF85" s="76">
        <v>9562.7350000000006</v>
      </c>
    </row>
    <row r="86" spans="1:32" x14ac:dyDescent="0.3">
      <c r="A86" s="1"/>
      <c r="B86" s="74" t="s">
        <v>603</v>
      </c>
      <c r="C86" s="74" t="s">
        <v>1122</v>
      </c>
      <c r="D86" s="74" t="s">
        <v>1122</v>
      </c>
      <c r="E86" s="75" t="s">
        <v>585</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634</v>
      </c>
      <c r="T86" s="76">
        <v>688.2</v>
      </c>
      <c r="U86" s="76">
        <v>692.3</v>
      </c>
      <c r="V86" s="76">
        <v>700.95</v>
      </c>
      <c r="W86" s="76">
        <v>675.75</v>
      </c>
      <c r="X86" s="76">
        <v>484.05</v>
      </c>
      <c r="Y86" s="76">
        <v>508</v>
      </c>
      <c r="Z86" s="76">
        <v>258.85000000000002</v>
      </c>
      <c r="AA86" s="76">
        <v>575.79999999999995</v>
      </c>
      <c r="AB86" s="76">
        <v>724.3</v>
      </c>
      <c r="AC86" s="76">
        <v>711</v>
      </c>
      <c r="AD86" s="76">
        <v>678.5</v>
      </c>
      <c r="AE86" s="76">
        <v>658.3</v>
      </c>
      <c r="AF86" s="76">
        <v>15908</v>
      </c>
    </row>
    <row r="87" spans="1:32" x14ac:dyDescent="0.3">
      <c r="A87" s="1"/>
      <c r="B87" s="74" t="s">
        <v>626</v>
      </c>
      <c r="C87" s="74" t="s">
        <v>1123</v>
      </c>
      <c r="D87" s="74" t="s">
        <v>33</v>
      </c>
      <c r="E87" s="75" t="s">
        <v>586</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265.2</v>
      </c>
      <c r="T87" s="76">
        <v>238.15</v>
      </c>
      <c r="U87" s="76">
        <v>159.75</v>
      </c>
      <c r="V87" s="76">
        <v>263.60000000000002</v>
      </c>
      <c r="W87" s="76">
        <v>285.3</v>
      </c>
      <c r="X87" s="76">
        <v>243.7</v>
      </c>
      <c r="Y87" s="76">
        <v>136.35</v>
      </c>
      <c r="Z87" s="76">
        <v>79.75</v>
      </c>
      <c r="AA87" s="76">
        <v>20.25</v>
      </c>
      <c r="AB87" s="76">
        <v>37.5</v>
      </c>
      <c r="AC87" s="76">
        <v>100.65</v>
      </c>
      <c r="AD87" s="76">
        <v>52.4</v>
      </c>
      <c r="AE87" s="76">
        <v>82.6</v>
      </c>
      <c r="AF87" s="76">
        <v>3612.65</v>
      </c>
    </row>
    <row r="88" spans="1:32" x14ac:dyDescent="0.3">
      <c r="A88" s="1"/>
      <c r="B88" s="74" t="s">
        <v>604</v>
      </c>
      <c r="C88" s="74" t="s">
        <v>1124</v>
      </c>
      <c r="D88" s="74" t="s">
        <v>33</v>
      </c>
      <c r="E88" s="75" t="s">
        <v>586</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318.95</v>
      </c>
      <c r="T88" s="76">
        <v>297.60000000000002</v>
      </c>
      <c r="U88" s="76">
        <v>194.65</v>
      </c>
      <c r="V88" s="76">
        <v>334.7</v>
      </c>
      <c r="W88" s="76">
        <v>352.4</v>
      </c>
      <c r="X88" s="76">
        <v>333</v>
      </c>
      <c r="Y88" s="76">
        <v>204.3</v>
      </c>
      <c r="Z88" s="76">
        <v>92.4</v>
      </c>
      <c r="AA88" s="76">
        <v>22.8</v>
      </c>
      <c r="AB88" s="76">
        <v>40.6</v>
      </c>
      <c r="AC88" s="76">
        <v>122.25</v>
      </c>
      <c r="AD88" s="76">
        <v>50.6</v>
      </c>
      <c r="AE88" s="76">
        <v>62.45</v>
      </c>
      <c r="AF88" s="76">
        <v>4524.2</v>
      </c>
    </row>
    <row r="89" spans="1:32" x14ac:dyDescent="0.3">
      <c r="A89" s="1"/>
      <c r="B89" s="74" t="s">
        <v>611</v>
      </c>
      <c r="C89" s="74" t="s">
        <v>989</v>
      </c>
      <c r="D89" s="74" t="s">
        <v>239</v>
      </c>
      <c r="E89" s="75" t="s">
        <v>583</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89.35</v>
      </c>
      <c r="T89" s="76">
        <v>88.7</v>
      </c>
      <c r="U89" s="76">
        <v>87.2</v>
      </c>
      <c r="V89" s="76">
        <v>85.3</v>
      </c>
      <c r="W89" s="76">
        <v>87.1</v>
      </c>
      <c r="X89" s="76">
        <v>85.55</v>
      </c>
      <c r="Y89" s="76">
        <v>85.7</v>
      </c>
      <c r="Z89" s="76">
        <v>84.45</v>
      </c>
      <c r="AA89" s="76">
        <v>85.95</v>
      </c>
      <c r="AB89" s="76">
        <v>86.4</v>
      </c>
      <c r="AC89" s="76">
        <v>84.9</v>
      </c>
      <c r="AD89" s="76">
        <v>79.45</v>
      </c>
      <c r="AE89" s="76">
        <v>81.849999999999994</v>
      </c>
      <c r="AF89" s="76">
        <v>2226.9</v>
      </c>
    </row>
    <row r="90" spans="1:32" x14ac:dyDescent="0.3">
      <c r="A90" s="1"/>
      <c r="B90" s="74" t="s">
        <v>595</v>
      </c>
      <c r="C90" s="74" t="s">
        <v>990</v>
      </c>
      <c r="D90" s="74" t="s">
        <v>33</v>
      </c>
      <c r="E90" s="75" t="s">
        <v>583</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443.4</v>
      </c>
      <c r="T90" s="76">
        <v>443.5</v>
      </c>
      <c r="U90" s="76">
        <v>444.65</v>
      </c>
      <c r="V90" s="76">
        <v>444</v>
      </c>
      <c r="W90" s="76">
        <v>444.2</v>
      </c>
      <c r="X90" s="76">
        <v>446.05</v>
      </c>
      <c r="Y90" s="76">
        <v>445.78155500000003</v>
      </c>
      <c r="Z90" s="76">
        <v>445.75</v>
      </c>
      <c r="AA90" s="76">
        <v>448.05</v>
      </c>
      <c r="AB90" s="76">
        <v>448.25</v>
      </c>
      <c r="AC90" s="76">
        <v>448.35</v>
      </c>
      <c r="AD90" s="76">
        <v>448</v>
      </c>
      <c r="AE90" s="76">
        <v>425.5</v>
      </c>
      <c r="AF90" s="76">
        <v>11495.034755000001</v>
      </c>
    </row>
    <row r="91" spans="1:32" x14ac:dyDescent="0.3">
      <c r="A91" s="1"/>
      <c r="B91" s="74" t="s">
        <v>311</v>
      </c>
      <c r="C91" s="74" t="s">
        <v>991</v>
      </c>
      <c r="D91" s="74" t="s">
        <v>33</v>
      </c>
      <c r="E91" s="75" t="s">
        <v>583</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223.2</v>
      </c>
      <c r="T91" s="76">
        <v>222.95</v>
      </c>
      <c r="U91" s="76">
        <v>223.2</v>
      </c>
      <c r="V91" s="76">
        <v>223.2</v>
      </c>
      <c r="W91" s="76">
        <v>223.2</v>
      </c>
      <c r="X91" s="76">
        <v>223.2</v>
      </c>
      <c r="Y91" s="76">
        <v>223.2</v>
      </c>
      <c r="Z91" s="76">
        <v>223.2</v>
      </c>
      <c r="AA91" s="76">
        <v>222.75</v>
      </c>
      <c r="AB91" s="76">
        <v>223.2</v>
      </c>
      <c r="AC91" s="76">
        <v>223.2</v>
      </c>
      <c r="AD91" s="76">
        <v>223.2</v>
      </c>
      <c r="AE91" s="76">
        <v>223.2</v>
      </c>
      <c r="AF91" s="76">
        <v>5794</v>
      </c>
    </row>
    <row r="92" spans="1:32" x14ac:dyDescent="0.3">
      <c r="A92" s="1"/>
      <c r="B92" s="74" t="s">
        <v>588</v>
      </c>
      <c r="C92" s="74" t="s">
        <v>992</v>
      </c>
      <c r="D92" s="74" t="s">
        <v>1125</v>
      </c>
      <c r="E92" s="75" t="s">
        <v>583</v>
      </c>
      <c r="F92" s="76"/>
      <c r="G92" s="76"/>
      <c r="H92" s="76"/>
      <c r="I92" s="76"/>
      <c r="J92" s="76"/>
      <c r="K92" s="76"/>
      <c r="L92" s="76"/>
      <c r="M92" s="76"/>
      <c r="N92" s="76"/>
      <c r="O92" s="76"/>
      <c r="P92" s="76"/>
      <c r="Q92" s="76"/>
      <c r="R92" s="76"/>
      <c r="S92" s="76"/>
      <c r="T92" s="76"/>
      <c r="U92" s="76"/>
      <c r="V92" s="76">
        <v>185.935</v>
      </c>
      <c r="W92" s="76">
        <v>223.256</v>
      </c>
      <c r="X92" s="76">
        <v>421.89400000000001</v>
      </c>
      <c r="Y92" s="76">
        <v>125.155</v>
      </c>
      <c r="Z92" s="76"/>
      <c r="AA92" s="76">
        <v>679.245</v>
      </c>
      <c r="AB92" s="76">
        <v>1622.97345</v>
      </c>
      <c r="AC92" s="76">
        <v>2521.0765000000001</v>
      </c>
      <c r="AD92" s="76">
        <v>2700.9549999999999</v>
      </c>
      <c r="AE92" s="76">
        <v>1762.1949999999999</v>
      </c>
      <c r="AF92" s="76">
        <v>10242.684950000001</v>
      </c>
    </row>
    <row r="93" spans="1:32" x14ac:dyDescent="0.3">
      <c r="A93" s="1"/>
      <c r="B93" s="74" t="s">
        <v>599</v>
      </c>
      <c r="C93" s="74" t="s">
        <v>1126</v>
      </c>
      <c r="D93" s="74" t="s">
        <v>33</v>
      </c>
      <c r="E93" s="75" t="s">
        <v>584</v>
      </c>
      <c r="F93" s="76"/>
      <c r="G93" s="76"/>
      <c r="H93" s="76"/>
      <c r="I93" s="76"/>
      <c r="J93" s="76"/>
      <c r="K93" s="76">
        <v>86.8</v>
      </c>
      <c r="L93" s="76">
        <v>32.15</v>
      </c>
      <c r="M93" s="76"/>
      <c r="N93" s="76"/>
      <c r="O93" s="76"/>
      <c r="P93" s="76"/>
      <c r="Q93" s="76"/>
      <c r="R93" s="76"/>
      <c r="S93" s="76"/>
      <c r="T93" s="76"/>
      <c r="U93" s="76"/>
      <c r="V93" s="76"/>
      <c r="W93" s="76"/>
      <c r="X93" s="76"/>
      <c r="Y93" s="76"/>
      <c r="Z93" s="76"/>
      <c r="AA93" s="76"/>
      <c r="AB93" s="76"/>
      <c r="AC93" s="76"/>
      <c r="AD93" s="76"/>
      <c r="AE93" s="76"/>
      <c r="AF93" s="76">
        <v>118.95</v>
      </c>
    </row>
    <row r="94" spans="1:32" x14ac:dyDescent="0.3">
      <c r="A94" s="1"/>
      <c r="B94" s="74" t="s">
        <v>599</v>
      </c>
      <c r="C94" s="74" t="s">
        <v>1127</v>
      </c>
      <c r="D94" s="74" t="s">
        <v>33</v>
      </c>
      <c r="E94" s="75" t="s">
        <v>584</v>
      </c>
      <c r="F94" s="76"/>
      <c r="G94" s="76"/>
      <c r="H94" s="76"/>
      <c r="I94" s="76"/>
      <c r="J94" s="76"/>
      <c r="K94" s="76">
        <v>131.5</v>
      </c>
      <c r="L94" s="76"/>
      <c r="M94" s="76"/>
      <c r="N94" s="76"/>
      <c r="O94" s="76">
        <v>17.649999999999999</v>
      </c>
      <c r="P94" s="76"/>
      <c r="Q94" s="76"/>
      <c r="R94" s="76"/>
      <c r="S94" s="76"/>
      <c r="T94" s="76"/>
      <c r="U94" s="76"/>
      <c r="V94" s="76"/>
      <c r="W94" s="76"/>
      <c r="X94" s="76"/>
      <c r="Y94" s="76"/>
      <c r="Z94" s="76"/>
      <c r="AA94" s="76"/>
      <c r="AB94" s="76"/>
      <c r="AC94" s="76"/>
      <c r="AD94" s="76"/>
      <c r="AE94" s="76"/>
      <c r="AF94" s="76">
        <v>149.15</v>
      </c>
    </row>
    <row r="95" spans="1:32" x14ac:dyDescent="0.3">
      <c r="A95" s="1"/>
      <c r="B95" s="74" t="s">
        <v>597</v>
      </c>
      <c r="C95" s="74" t="s">
        <v>993</v>
      </c>
      <c r="D95" s="74" t="s">
        <v>33</v>
      </c>
      <c r="E95" s="75" t="s">
        <v>583</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2177.1</v>
      </c>
      <c r="T95" s="76">
        <v>2172.35</v>
      </c>
      <c r="U95" s="76">
        <v>2155.15</v>
      </c>
      <c r="V95" s="76">
        <v>2151.15</v>
      </c>
      <c r="W95" s="76">
        <v>2172.35</v>
      </c>
      <c r="X95" s="76">
        <v>2174.15</v>
      </c>
      <c r="Y95" s="76">
        <v>2158.4</v>
      </c>
      <c r="Z95" s="76">
        <v>2163.75</v>
      </c>
      <c r="AA95" s="76">
        <v>2169.5500000000002</v>
      </c>
      <c r="AB95" s="76">
        <v>2159.85</v>
      </c>
      <c r="AC95" s="76">
        <v>2165.5</v>
      </c>
      <c r="AD95" s="76">
        <v>2161.15</v>
      </c>
      <c r="AE95" s="76">
        <v>2150.85</v>
      </c>
      <c r="AF95" s="76">
        <v>55570.425000000003</v>
      </c>
    </row>
    <row r="96" spans="1:32" x14ac:dyDescent="0.3">
      <c r="A96" s="1"/>
      <c r="B96" s="74" t="s">
        <v>600</v>
      </c>
      <c r="C96" s="74" t="s">
        <v>994</v>
      </c>
      <c r="D96" s="74" t="s">
        <v>33</v>
      </c>
      <c r="E96" s="75" t="s">
        <v>583</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111.5</v>
      </c>
      <c r="T96" s="76">
        <v>111.3</v>
      </c>
      <c r="U96" s="76">
        <v>112.15</v>
      </c>
      <c r="V96" s="76">
        <v>111.7</v>
      </c>
      <c r="W96" s="76">
        <v>112.8</v>
      </c>
      <c r="X96" s="76">
        <v>111.7</v>
      </c>
      <c r="Y96" s="76">
        <v>112.65</v>
      </c>
      <c r="Z96" s="76">
        <v>111.55</v>
      </c>
      <c r="AA96" s="76">
        <v>110.4</v>
      </c>
      <c r="AB96" s="76">
        <v>110.4</v>
      </c>
      <c r="AC96" s="76">
        <v>110.3</v>
      </c>
      <c r="AD96" s="76">
        <v>110.2</v>
      </c>
      <c r="AE96" s="76">
        <v>110.25</v>
      </c>
      <c r="AF96" s="76">
        <v>2843.89</v>
      </c>
    </row>
    <row r="97" spans="1:32" x14ac:dyDescent="0.3">
      <c r="A97" s="1"/>
      <c r="B97" s="74" t="s">
        <v>332</v>
      </c>
      <c r="C97" s="74" t="s">
        <v>1128</v>
      </c>
      <c r="D97" s="74" t="s">
        <v>33</v>
      </c>
      <c r="E97" s="75" t="s">
        <v>585</v>
      </c>
      <c r="F97" s="76"/>
      <c r="G97" s="76"/>
      <c r="H97" s="76"/>
      <c r="I97" s="76"/>
      <c r="J97" s="76"/>
      <c r="K97" s="76"/>
      <c r="L97" s="76"/>
      <c r="M97" s="76"/>
      <c r="N97" s="76"/>
      <c r="O97" s="76">
        <v>27.405000000000001</v>
      </c>
      <c r="P97" s="76">
        <v>447.54</v>
      </c>
      <c r="Q97" s="76">
        <v>1100.3</v>
      </c>
      <c r="R97" s="76">
        <v>1063.415</v>
      </c>
      <c r="S97" s="76">
        <v>1293.5450000000001</v>
      </c>
      <c r="T97" s="76">
        <v>708.18</v>
      </c>
      <c r="U97" s="76">
        <v>1532.2449999999999</v>
      </c>
      <c r="V97" s="76">
        <v>1946.61</v>
      </c>
      <c r="W97" s="76">
        <v>1974.1849999999999</v>
      </c>
      <c r="X97" s="76">
        <v>1540.6514999999999</v>
      </c>
      <c r="Y97" s="76">
        <v>1578.02</v>
      </c>
      <c r="Z97" s="76">
        <v>903.51499999999999</v>
      </c>
      <c r="AA97" s="76">
        <v>1783.075</v>
      </c>
      <c r="AB97" s="76">
        <v>2262.605</v>
      </c>
      <c r="AC97" s="76">
        <v>2244.81</v>
      </c>
      <c r="AD97" s="76">
        <v>2079.5304999999998</v>
      </c>
      <c r="AE97" s="76">
        <v>2121.5940000000001</v>
      </c>
      <c r="AF97" s="76">
        <v>24607.225999999999</v>
      </c>
    </row>
    <row r="98" spans="1:32" x14ac:dyDescent="0.3">
      <c r="A98" s="1"/>
      <c r="B98" s="74" t="s">
        <v>30</v>
      </c>
      <c r="C98" s="74" t="s">
        <v>995</v>
      </c>
      <c r="D98" s="74" t="s">
        <v>33</v>
      </c>
      <c r="E98" s="75" t="s">
        <v>583</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13423.9</v>
      </c>
      <c r="T98" s="76">
        <v>13399.8</v>
      </c>
      <c r="U98" s="76">
        <v>12845.75</v>
      </c>
      <c r="V98" s="76">
        <v>12932</v>
      </c>
      <c r="W98" s="76">
        <v>13361.2</v>
      </c>
      <c r="X98" s="76">
        <v>13448.8</v>
      </c>
      <c r="Y98" s="76">
        <v>13449.9</v>
      </c>
      <c r="Z98" s="76">
        <v>13410.15</v>
      </c>
      <c r="AA98" s="76">
        <v>13420.95</v>
      </c>
      <c r="AB98" s="76">
        <v>13398.8</v>
      </c>
      <c r="AC98" s="76">
        <v>13433.3</v>
      </c>
      <c r="AD98" s="76">
        <v>13440.85</v>
      </c>
      <c r="AE98" s="76">
        <v>13351.4</v>
      </c>
      <c r="AF98" s="76">
        <v>338976.41</v>
      </c>
    </row>
    <row r="99" spans="1:32" x14ac:dyDescent="0.3">
      <c r="A99" s="1"/>
      <c r="B99" s="74" t="s">
        <v>30</v>
      </c>
      <c r="C99" s="74" t="s">
        <v>103</v>
      </c>
      <c r="D99" s="74" t="s">
        <v>1110</v>
      </c>
      <c r="E99" s="75" t="s">
        <v>584</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2815.15</v>
      </c>
      <c r="T99" s="76">
        <v>2838.15</v>
      </c>
      <c r="U99" s="76">
        <v>2953.55</v>
      </c>
      <c r="V99" s="76">
        <v>2996.2</v>
      </c>
      <c r="W99" s="76">
        <v>2910</v>
      </c>
      <c r="X99" s="76">
        <v>3235.75</v>
      </c>
      <c r="Y99" s="76">
        <v>3178.5</v>
      </c>
      <c r="Z99" s="76">
        <v>3394.8</v>
      </c>
      <c r="AA99" s="76">
        <v>2795.45</v>
      </c>
      <c r="AB99" s="76">
        <v>2858.1</v>
      </c>
      <c r="AC99" s="76">
        <v>3277.2</v>
      </c>
      <c r="AD99" s="76">
        <v>3050.95</v>
      </c>
      <c r="AE99" s="76">
        <v>2753.4</v>
      </c>
      <c r="AF99" s="76">
        <v>77688.460000000006</v>
      </c>
    </row>
    <row r="100" spans="1:32" x14ac:dyDescent="0.3">
      <c r="A100" s="1"/>
      <c r="B100" s="74" t="s">
        <v>30</v>
      </c>
      <c r="C100" s="74" t="s">
        <v>103</v>
      </c>
      <c r="D100" s="74" t="s">
        <v>273</v>
      </c>
      <c r="E100" s="75" t="s">
        <v>584</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2809.2</v>
      </c>
      <c r="T100" s="76">
        <v>2832.85</v>
      </c>
      <c r="U100" s="76">
        <v>2948.9</v>
      </c>
      <c r="V100" s="76">
        <v>3009.85</v>
      </c>
      <c r="W100" s="76">
        <v>2900.7</v>
      </c>
      <c r="X100" s="76">
        <v>3266.45</v>
      </c>
      <c r="Y100" s="76">
        <v>3204.9</v>
      </c>
      <c r="Z100" s="76">
        <v>3399.45</v>
      </c>
      <c r="AA100" s="76">
        <v>2789.75</v>
      </c>
      <c r="AB100" s="76">
        <v>2854.4</v>
      </c>
      <c r="AC100" s="76">
        <v>3283.95</v>
      </c>
      <c r="AD100" s="76">
        <v>3051.75</v>
      </c>
      <c r="AE100" s="76">
        <v>2770.45</v>
      </c>
      <c r="AF100" s="76">
        <v>77714.67</v>
      </c>
    </row>
    <row r="101" spans="1:32" x14ac:dyDescent="0.3">
      <c r="A101" s="1"/>
      <c r="B101" s="74" t="s">
        <v>30</v>
      </c>
      <c r="C101" s="74" t="s">
        <v>103</v>
      </c>
      <c r="D101" s="74" t="s">
        <v>1111</v>
      </c>
      <c r="E101" s="75" t="s">
        <v>584</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2811.95</v>
      </c>
      <c r="T101" s="76">
        <v>2833.95</v>
      </c>
      <c r="U101" s="76">
        <v>2950.95</v>
      </c>
      <c r="V101" s="76">
        <v>3011.8</v>
      </c>
      <c r="W101" s="76">
        <v>2906</v>
      </c>
      <c r="X101" s="76">
        <v>3265.25</v>
      </c>
      <c r="Y101" s="76">
        <v>3209.8</v>
      </c>
      <c r="Z101" s="76">
        <v>3402.4</v>
      </c>
      <c r="AA101" s="76">
        <v>2792.45</v>
      </c>
      <c r="AB101" s="76">
        <v>2852.65</v>
      </c>
      <c r="AC101" s="76">
        <v>3286</v>
      </c>
      <c r="AD101" s="76">
        <v>3053.15</v>
      </c>
      <c r="AE101" s="76">
        <v>2767.7</v>
      </c>
      <c r="AF101" s="76">
        <v>76733.244999999995</v>
      </c>
    </row>
    <row r="102" spans="1:32" x14ac:dyDescent="0.3">
      <c r="A102" s="1"/>
      <c r="B102" s="74" t="s">
        <v>30</v>
      </c>
      <c r="C102" s="74" t="s">
        <v>103</v>
      </c>
      <c r="D102" s="74" t="s">
        <v>1083</v>
      </c>
      <c r="E102" s="75" t="s">
        <v>584</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5230</v>
      </c>
      <c r="T102" s="76">
        <v>5245.4</v>
      </c>
      <c r="U102" s="76">
        <v>5349.65</v>
      </c>
      <c r="V102" s="76">
        <v>5375.75</v>
      </c>
      <c r="W102" s="76">
        <v>5298.6</v>
      </c>
      <c r="X102" s="76">
        <v>5602.55</v>
      </c>
      <c r="Y102" s="76">
        <v>5549.4</v>
      </c>
      <c r="Z102" s="76">
        <v>5761.25</v>
      </c>
      <c r="AA102" s="76">
        <v>5172.1000000000004</v>
      </c>
      <c r="AB102" s="76">
        <v>5259.35</v>
      </c>
      <c r="AC102" s="76">
        <v>5618.9</v>
      </c>
      <c r="AD102" s="76">
        <v>5434.45</v>
      </c>
      <c r="AE102" s="76">
        <v>5167.3</v>
      </c>
      <c r="AF102" s="76">
        <v>139049.07</v>
      </c>
    </row>
    <row r="103" spans="1:32" x14ac:dyDescent="0.3">
      <c r="A103" s="1"/>
      <c r="B103" s="74" t="s">
        <v>30</v>
      </c>
      <c r="C103" s="74" t="s">
        <v>109</v>
      </c>
      <c r="D103" s="74" t="s">
        <v>494</v>
      </c>
      <c r="E103" s="75" t="s">
        <v>584</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3665.15</v>
      </c>
      <c r="T103" s="76">
        <v>3772.1</v>
      </c>
      <c r="U103" s="76">
        <v>4052.2</v>
      </c>
      <c r="V103" s="76">
        <v>54.95</v>
      </c>
      <c r="W103" s="76"/>
      <c r="X103" s="76"/>
      <c r="Y103" s="76"/>
      <c r="Z103" s="76">
        <v>3795</v>
      </c>
      <c r="AA103" s="76">
        <v>3933.35</v>
      </c>
      <c r="AB103" s="76">
        <v>3191</v>
      </c>
      <c r="AC103" s="76">
        <v>3329.3</v>
      </c>
      <c r="AD103" s="76">
        <v>4409</v>
      </c>
      <c r="AE103" s="76">
        <v>3065.45</v>
      </c>
      <c r="AF103" s="76">
        <v>82167.585000000006</v>
      </c>
    </row>
    <row r="104" spans="1:32" x14ac:dyDescent="0.3">
      <c r="A104" s="1"/>
      <c r="B104" s="74" t="s">
        <v>30</v>
      </c>
      <c r="C104" s="74" t="s">
        <v>109</v>
      </c>
      <c r="D104" s="74" t="s">
        <v>1083</v>
      </c>
      <c r="E104" s="75" t="s">
        <v>584</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2050.8000000000002</v>
      </c>
      <c r="T104" s="76">
        <v>2089.85</v>
      </c>
      <c r="U104" s="76">
        <v>2210.85</v>
      </c>
      <c r="V104" s="76">
        <v>22.75</v>
      </c>
      <c r="W104" s="76"/>
      <c r="X104" s="76"/>
      <c r="Y104" s="76"/>
      <c r="Z104" s="76">
        <v>1779.15</v>
      </c>
      <c r="AA104" s="76">
        <v>2188.3000000000002</v>
      </c>
      <c r="AB104" s="76">
        <v>1861.05</v>
      </c>
      <c r="AC104" s="76">
        <v>1921.9</v>
      </c>
      <c r="AD104" s="76">
        <v>2392.15</v>
      </c>
      <c r="AE104" s="76">
        <v>1811.2</v>
      </c>
      <c r="AF104" s="76">
        <v>45488.195</v>
      </c>
    </row>
    <row r="105" spans="1:32" x14ac:dyDescent="0.3">
      <c r="A105" s="1"/>
      <c r="B105" s="74" t="s">
        <v>30</v>
      </c>
      <c r="C105" s="74" t="s">
        <v>996</v>
      </c>
      <c r="D105" s="74" t="s">
        <v>33</v>
      </c>
      <c r="E105" s="75" t="s">
        <v>583</v>
      </c>
      <c r="F105" s="76">
        <v>250.75</v>
      </c>
      <c r="G105" s="76">
        <v>250.55</v>
      </c>
      <c r="H105" s="76">
        <v>233.45</v>
      </c>
      <c r="I105" s="76">
        <v>252.35</v>
      </c>
      <c r="J105" s="76">
        <v>246.95500000000001</v>
      </c>
      <c r="K105" s="76">
        <v>252.2</v>
      </c>
      <c r="L105" s="76">
        <v>221.2</v>
      </c>
      <c r="M105" s="76">
        <v>251.55</v>
      </c>
      <c r="N105" s="76">
        <v>41.95</v>
      </c>
      <c r="O105" s="76"/>
      <c r="P105" s="76"/>
      <c r="Q105" s="76"/>
      <c r="R105" s="76"/>
      <c r="S105" s="76"/>
      <c r="T105" s="76">
        <v>15.4</v>
      </c>
      <c r="U105" s="76">
        <v>237.25</v>
      </c>
      <c r="V105" s="76">
        <v>193.75</v>
      </c>
      <c r="W105" s="76">
        <v>250.35</v>
      </c>
      <c r="X105" s="76">
        <v>251.35</v>
      </c>
      <c r="Y105" s="76">
        <v>249.9</v>
      </c>
      <c r="Z105" s="76">
        <v>250.5</v>
      </c>
      <c r="AA105" s="76">
        <v>250.45</v>
      </c>
      <c r="AB105" s="76">
        <v>251.55</v>
      </c>
      <c r="AC105" s="76">
        <v>250.95</v>
      </c>
      <c r="AD105" s="76">
        <v>250.75</v>
      </c>
      <c r="AE105" s="76">
        <v>130.55000000000001</v>
      </c>
      <c r="AF105" s="76">
        <v>4583.7049999999999</v>
      </c>
    </row>
    <row r="106" spans="1:32" x14ac:dyDescent="0.3">
      <c r="A106" s="1"/>
      <c r="B106" s="74" t="s">
        <v>605</v>
      </c>
      <c r="C106" s="74" t="s">
        <v>1129</v>
      </c>
      <c r="D106" s="74" t="s">
        <v>33</v>
      </c>
      <c r="E106" s="75" t="s">
        <v>585</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1.85</v>
      </c>
      <c r="T106" s="76">
        <v>2.4</v>
      </c>
      <c r="U106" s="76">
        <v>2.2999999999999998</v>
      </c>
      <c r="V106" s="76">
        <v>2.4500000000000002</v>
      </c>
      <c r="W106" s="76">
        <v>2.75</v>
      </c>
      <c r="X106" s="76">
        <v>2.5499999999999998</v>
      </c>
      <c r="Y106" s="76">
        <v>0.2</v>
      </c>
      <c r="Z106" s="76">
        <v>2.15</v>
      </c>
      <c r="AA106" s="76">
        <v>2.1</v>
      </c>
      <c r="AB106" s="76">
        <v>2.75</v>
      </c>
      <c r="AC106" s="76">
        <v>0.9</v>
      </c>
      <c r="AD106" s="76">
        <v>1.55</v>
      </c>
      <c r="AE106" s="76">
        <v>3</v>
      </c>
      <c r="AF106" s="76">
        <v>51.3</v>
      </c>
    </row>
    <row r="107" spans="1:32" x14ac:dyDescent="0.3">
      <c r="A107" s="1"/>
      <c r="B107" s="74" t="s">
        <v>593</v>
      </c>
      <c r="C107" s="74" t="s">
        <v>997</v>
      </c>
      <c r="D107" s="74" t="s">
        <v>33</v>
      </c>
      <c r="E107" s="75" t="s">
        <v>583</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1674.1</v>
      </c>
      <c r="T107" s="76">
        <v>1650.8</v>
      </c>
      <c r="U107" s="76">
        <v>1793.4</v>
      </c>
      <c r="V107" s="76">
        <v>1465.05</v>
      </c>
      <c r="W107" s="76">
        <v>1795.95</v>
      </c>
      <c r="X107" s="76">
        <v>1800.4</v>
      </c>
      <c r="Y107" s="76">
        <v>1989.1</v>
      </c>
      <c r="Z107" s="76">
        <v>1965.65</v>
      </c>
      <c r="AA107" s="76">
        <v>1963.7</v>
      </c>
      <c r="AB107" s="76">
        <v>1951.5</v>
      </c>
      <c r="AC107" s="76">
        <v>1672.35</v>
      </c>
      <c r="AD107" s="76">
        <v>1842.75</v>
      </c>
      <c r="AE107" s="76">
        <v>1752.9</v>
      </c>
      <c r="AF107" s="76">
        <v>44873.7</v>
      </c>
    </row>
    <row r="108" spans="1:32" x14ac:dyDescent="0.3">
      <c r="A108" s="1"/>
      <c r="B108" s="74" t="s">
        <v>607</v>
      </c>
      <c r="C108" s="74" t="s">
        <v>998</v>
      </c>
      <c r="D108" s="74" t="s">
        <v>33</v>
      </c>
      <c r="E108" s="75" t="s">
        <v>583</v>
      </c>
      <c r="F108" s="76">
        <v>36.35</v>
      </c>
      <c r="G108" s="76">
        <v>36</v>
      </c>
      <c r="H108" s="76">
        <v>22.7</v>
      </c>
      <c r="I108" s="76">
        <v>16.899999999999999</v>
      </c>
      <c r="J108" s="76"/>
      <c r="K108" s="76"/>
      <c r="L108" s="76"/>
      <c r="M108" s="76">
        <v>26.55</v>
      </c>
      <c r="N108" s="76">
        <v>25.4</v>
      </c>
      <c r="O108" s="76">
        <v>42.95</v>
      </c>
      <c r="P108" s="76">
        <v>41.5</v>
      </c>
      <c r="Q108" s="76">
        <v>39.96</v>
      </c>
      <c r="R108" s="76">
        <v>38.9</v>
      </c>
      <c r="S108" s="76">
        <v>62.7</v>
      </c>
      <c r="T108" s="76">
        <v>80.650000000000006</v>
      </c>
      <c r="U108" s="76">
        <v>80.95</v>
      </c>
      <c r="V108" s="76">
        <v>79.599999999999994</v>
      </c>
      <c r="W108" s="76">
        <v>79.75</v>
      </c>
      <c r="X108" s="76">
        <v>68.3</v>
      </c>
      <c r="Y108" s="76">
        <v>79.5</v>
      </c>
      <c r="Z108" s="76">
        <v>78.5</v>
      </c>
      <c r="AA108" s="76">
        <v>79.05</v>
      </c>
      <c r="AB108" s="76">
        <v>70.05</v>
      </c>
      <c r="AC108" s="76">
        <v>79.849999999999994</v>
      </c>
      <c r="AD108" s="76">
        <v>71.8</v>
      </c>
      <c r="AE108" s="76">
        <v>79.3</v>
      </c>
      <c r="AF108" s="76">
        <v>1317.21</v>
      </c>
    </row>
    <row r="109" spans="1:32" x14ac:dyDescent="0.3">
      <c r="A109" s="1"/>
      <c r="B109" s="74" t="s">
        <v>627</v>
      </c>
      <c r="C109" s="74" t="s">
        <v>1130</v>
      </c>
      <c r="D109" s="74" t="s">
        <v>33</v>
      </c>
      <c r="E109" s="75" t="s">
        <v>585</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134.44999999999999</v>
      </c>
      <c r="T109" s="76">
        <v>130.80000000000001</v>
      </c>
      <c r="U109" s="76">
        <v>130.80000000000001</v>
      </c>
      <c r="V109" s="76">
        <v>136.1</v>
      </c>
      <c r="W109" s="76">
        <v>130.30000000000001</v>
      </c>
      <c r="X109" s="76">
        <v>100.8</v>
      </c>
      <c r="Y109" s="76">
        <v>95.9</v>
      </c>
      <c r="Z109" s="76">
        <v>65.05</v>
      </c>
      <c r="AA109" s="76">
        <v>105.6</v>
      </c>
      <c r="AB109" s="76">
        <v>134.05000000000001</v>
      </c>
      <c r="AC109" s="76">
        <v>133.85</v>
      </c>
      <c r="AD109" s="76">
        <v>127.75</v>
      </c>
      <c r="AE109" s="76">
        <v>127.9</v>
      </c>
      <c r="AF109" s="76">
        <v>3091.35</v>
      </c>
    </row>
    <row r="110" spans="1:32" x14ac:dyDescent="0.3">
      <c r="A110" s="1"/>
      <c r="B110" s="74" t="s">
        <v>351</v>
      </c>
      <c r="C110" s="74" t="s">
        <v>1131</v>
      </c>
      <c r="D110" s="74" t="s">
        <v>33</v>
      </c>
      <c r="E110" s="75" t="s">
        <v>584</v>
      </c>
      <c r="F110" s="76"/>
      <c r="G110" s="76"/>
      <c r="H110" s="76"/>
      <c r="I110" s="76"/>
      <c r="J110" s="76"/>
      <c r="K110" s="76"/>
      <c r="L110" s="76"/>
      <c r="M110" s="76"/>
      <c r="N110" s="76"/>
      <c r="O110" s="76"/>
      <c r="P110" s="76"/>
      <c r="Q110" s="76"/>
      <c r="R110" s="76"/>
      <c r="S110" s="76"/>
      <c r="T110" s="76"/>
      <c r="U110" s="76"/>
      <c r="V110" s="76"/>
      <c r="W110" s="76"/>
      <c r="X110" s="76"/>
      <c r="Y110" s="76">
        <v>516.15</v>
      </c>
      <c r="Z110" s="76"/>
      <c r="AA110" s="76"/>
      <c r="AB110" s="76"/>
      <c r="AC110" s="76"/>
      <c r="AD110" s="76"/>
      <c r="AE110" s="76"/>
      <c r="AF110" s="76">
        <v>516.15</v>
      </c>
    </row>
    <row r="111" spans="1:32" x14ac:dyDescent="0.3">
      <c r="A111" s="1"/>
      <c r="B111" s="74" t="s">
        <v>612</v>
      </c>
      <c r="C111" s="74" t="s">
        <v>1132</v>
      </c>
      <c r="D111" s="74" t="s">
        <v>33</v>
      </c>
      <c r="E111" s="75" t="s">
        <v>585</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120.55</v>
      </c>
      <c r="T111" s="76">
        <v>137.6</v>
      </c>
      <c r="U111" s="76">
        <v>128.75</v>
      </c>
      <c r="V111" s="76">
        <v>122.65</v>
      </c>
      <c r="W111" s="76">
        <v>135.19999999999999</v>
      </c>
      <c r="X111" s="76">
        <v>108.15</v>
      </c>
      <c r="Y111" s="76">
        <v>115.85</v>
      </c>
      <c r="Z111" s="76">
        <v>37.950000000000003</v>
      </c>
      <c r="AA111" s="76">
        <v>87.25</v>
      </c>
      <c r="AB111" s="76">
        <v>123.1</v>
      </c>
      <c r="AC111" s="76">
        <v>137.9</v>
      </c>
      <c r="AD111" s="76">
        <v>123</v>
      </c>
      <c r="AE111" s="76">
        <v>131.4</v>
      </c>
      <c r="AF111" s="76">
        <v>3225.9</v>
      </c>
    </row>
    <row r="112" spans="1:32" x14ac:dyDescent="0.3">
      <c r="A112" s="1"/>
      <c r="B112" s="74" t="s">
        <v>112</v>
      </c>
      <c r="C112" s="74" t="s">
        <v>999</v>
      </c>
      <c r="D112" s="74" t="s">
        <v>33</v>
      </c>
      <c r="E112" s="75" t="s">
        <v>583</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131.85</v>
      </c>
      <c r="T112" s="76">
        <v>132.44999999999999</v>
      </c>
      <c r="U112" s="76">
        <v>131.65</v>
      </c>
      <c r="V112" s="76">
        <v>130.6</v>
      </c>
      <c r="W112" s="76">
        <v>131.44999999999999</v>
      </c>
      <c r="X112" s="76">
        <v>130.9</v>
      </c>
      <c r="Y112" s="76">
        <v>110.2</v>
      </c>
      <c r="Z112" s="76">
        <v>128.6</v>
      </c>
      <c r="AA112" s="76">
        <v>126.65</v>
      </c>
      <c r="AB112" s="76">
        <v>131.44999999999999</v>
      </c>
      <c r="AC112" s="76">
        <v>131.44999999999999</v>
      </c>
      <c r="AD112" s="76">
        <v>131.30000000000001</v>
      </c>
      <c r="AE112" s="76">
        <v>130.55000000000001</v>
      </c>
      <c r="AF112" s="76">
        <v>3312.7</v>
      </c>
    </row>
    <row r="113" spans="1:32" x14ac:dyDescent="0.3">
      <c r="A113" s="1"/>
      <c r="B113" s="74" t="s">
        <v>112</v>
      </c>
      <c r="C113" s="74" t="s">
        <v>1000</v>
      </c>
      <c r="D113" s="74" t="s">
        <v>33</v>
      </c>
      <c r="E113" s="75" t="s">
        <v>583</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5647.4</v>
      </c>
      <c r="T113" s="76">
        <v>5487.1</v>
      </c>
      <c r="U113" s="76">
        <v>5505.85</v>
      </c>
      <c r="V113" s="76">
        <v>5474.75</v>
      </c>
      <c r="W113" s="76">
        <v>5468.9</v>
      </c>
      <c r="X113" s="76">
        <v>5472.85</v>
      </c>
      <c r="Y113" s="76">
        <v>5356.2</v>
      </c>
      <c r="Z113" s="76">
        <v>4081.35</v>
      </c>
      <c r="AA113" s="76">
        <v>5564.05</v>
      </c>
      <c r="AB113" s="76">
        <v>5522.8</v>
      </c>
      <c r="AC113" s="76">
        <v>5497.15</v>
      </c>
      <c r="AD113" s="76">
        <v>5507.65</v>
      </c>
      <c r="AE113" s="76">
        <v>5441.8</v>
      </c>
      <c r="AF113" s="76">
        <v>138698.95000000001</v>
      </c>
    </row>
    <row r="114" spans="1:32" x14ac:dyDescent="0.3">
      <c r="A114" s="1"/>
      <c r="B114" s="74" t="s">
        <v>112</v>
      </c>
      <c r="C114" s="74" t="s">
        <v>117</v>
      </c>
      <c r="D114" s="74" t="s">
        <v>33</v>
      </c>
      <c r="E114" s="75" t="s">
        <v>583</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2166.9</v>
      </c>
      <c r="T114" s="76">
        <v>2172.9499999999998</v>
      </c>
      <c r="U114" s="76">
        <v>2158</v>
      </c>
      <c r="V114" s="76">
        <v>2157.6999999999998</v>
      </c>
      <c r="W114" s="76">
        <v>2157.6999999999998</v>
      </c>
      <c r="X114" s="76">
        <v>2162.9</v>
      </c>
      <c r="Y114" s="76">
        <v>1673.5</v>
      </c>
      <c r="Z114" s="76">
        <v>2111.4499999999998</v>
      </c>
      <c r="AA114" s="76">
        <v>2014</v>
      </c>
      <c r="AB114" s="76">
        <v>2165.1999999999998</v>
      </c>
      <c r="AC114" s="76">
        <v>2162.4</v>
      </c>
      <c r="AD114" s="76">
        <v>2152.8000000000002</v>
      </c>
      <c r="AE114" s="76">
        <v>2149.85</v>
      </c>
      <c r="AF114" s="76">
        <v>54056.25</v>
      </c>
    </row>
    <row r="115" spans="1:32" x14ac:dyDescent="0.3">
      <c r="A115" s="1"/>
      <c r="B115" s="74" t="s">
        <v>112</v>
      </c>
      <c r="C115" s="74" t="s">
        <v>1004</v>
      </c>
      <c r="D115" s="74" t="s">
        <v>33</v>
      </c>
      <c r="E115" s="75" t="s">
        <v>583</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250</v>
      </c>
      <c r="T115" s="76">
        <v>250</v>
      </c>
      <c r="U115" s="76">
        <v>249.9</v>
      </c>
      <c r="V115" s="76">
        <v>245.3</v>
      </c>
      <c r="W115" s="76">
        <v>237.2</v>
      </c>
      <c r="X115" s="76">
        <v>237.45</v>
      </c>
      <c r="Y115" s="76">
        <v>237.85</v>
      </c>
      <c r="Z115" s="76">
        <v>237.5</v>
      </c>
      <c r="AA115" s="76">
        <v>237.35</v>
      </c>
      <c r="AB115" s="76">
        <v>237.4</v>
      </c>
      <c r="AC115" s="76">
        <v>237.95</v>
      </c>
      <c r="AD115" s="76">
        <v>237.65</v>
      </c>
      <c r="AE115" s="76">
        <v>237.9</v>
      </c>
      <c r="AF115" s="76">
        <v>6274.65</v>
      </c>
    </row>
    <row r="116" spans="1:32" x14ac:dyDescent="0.3">
      <c r="A116" s="1"/>
      <c r="B116" s="74" t="s">
        <v>119</v>
      </c>
      <c r="C116" s="74" t="s">
        <v>1133</v>
      </c>
      <c r="D116" s="74" t="s">
        <v>33</v>
      </c>
      <c r="E116" s="75" t="s">
        <v>586</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2612.3000000000002</v>
      </c>
      <c r="T116" s="76">
        <v>3132.85</v>
      </c>
      <c r="U116" s="76">
        <v>2590.25</v>
      </c>
      <c r="V116" s="76">
        <v>1496.1</v>
      </c>
      <c r="W116" s="76">
        <v>717.05</v>
      </c>
      <c r="X116" s="76">
        <v>1127.9000000000001</v>
      </c>
      <c r="Y116" s="76">
        <v>856.45</v>
      </c>
      <c r="Z116" s="76">
        <v>824.7</v>
      </c>
      <c r="AA116" s="76">
        <v>1981.1</v>
      </c>
      <c r="AB116" s="76">
        <v>2145.1999999999998</v>
      </c>
      <c r="AC116" s="76">
        <v>1268.95</v>
      </c>
      <c r="AD116" s="76">
        <v>1011.4</v>
      </c>
      <c r="AE116" s="76">
        <v>1719.2</v>
      </c>
      <c r="AF116" s="76">
        <v>42949.05</v>
      </c>
    </row>
    <row r="117" spans="1:32" x14ac:dyDescent="0.3">
      <c r="A117" s="1"/>
      <c r="B117" s="74" t="s">
        <v>119</v>
      </c>
      <c r="C117" s="74" t="s">
        <v>1134</v>
      </c>
      <c r="D117" s="74" t="s">
        <v>33</v>
      </c>
      <c r="E117" s="75" t="s">
        <v>586</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2412.6999999999998</v>
      </c>
      <c r="T117" s="76">
        <v>2751.8</v>
      </c>
      <c r="U117" s="76">
        <v>2439.4</v>
      </c>
      <c r="V117" s="76">
        <v>1467.6</v>
      </c>
      <c r="W117" s="76">
        <v>718.75</v>
      </c>
      <c r="X117" s="76">
        <v>1032.7</v>
      </c>
      <c r="Y117" s="76">
        <v>842.55</v>
      </c>
      <c r="Z117" s="76">
        <v>830.3</v>
      </c>
      <c r="AA117" s="76">
        <v>1819.45</v>
      </c>
      <c r="AB117" s="76">
        <v>2079.3000000000002</v>
      </c>
      <c r="AC117" s="76">
        <v>1265.0999999999999</v>
      </c>
      <c r="AD117" s="76">
        <v>997.6</v>
      </c>
      <c r="AE117" s="76">
        <v>1627.95</v>
      </c>
      <c r="AF117" s="76">
        <v>41598.6</v>
      </c>
    </row>
    <row r="118" spans="1:32" x14ac:dyDescent="0.3">
      <c r="A118" s="1"/>
      <c r="B118" s="74" t="s">
        <v>119</v>
      </c>
      <c r="C118" s="74" t="s">
        <v>1005</v>
      </c>
      <c r="D118" s="74" t="s">
        <v>33</v>
      </c>
      <c r="E118" s="75" t="s">
        <v>583</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1888.65</v>
      </c>
      <c r="T118" s="76">
        <v>1858.85</v>
      </c>
      <c r="U118" s="76">
        <v>1855.15</v>
      </c>
      <c r="V118" s="76">
        <v>1889.9</v>
      </c>
      <c r="W118" s="76">
        <v>1854.85</v>
      </c>
      <c r="X118" s="76">
        <v>1882.75</v>
      </c>
      <c r="Y118" s="76">
        <v>1868.8</v>
      </c>
      <c r="Z118" s="76">
        <v>1905.7</v>
      </c>
      <c r="AA118" s="76">
        <v>1900.7</v>
      </c>
      <c r="AB118" s="76">
        <v>1898.15</v>
      </c>
      <c r="AC118" s="76">
        <v>1905.95</v>
      </c>
      <c r="AD118" s="76">
        <v>1914.55</v>
      </c>
      <c r="AE118" s="76">
        <v>1892.05</v>
      </c>
      <c r="AF118" s="76">
        <v>48965.2</v>
      </c>
    </row>
    <row r="119" spans="1:32" x14ac:dyDescent="0.3">
      <c r="A119" s="1"/>
      <c r="B119" s="74" t="s">
        <v>119</v>
      </c>
      <c r="C119" s="74" t="s">
        <v>1006</v>
      </c>
      <c r="D119" s="74" t="s">
        <v>239</v>
      </c>
      <c r="E119" s="75" t="s">
        <v>583</v>
      </c>
      <c r="F119" s="76">
        <v>7.2</v>
      </c>
      <c r="G119" s="76">
        <v>1.8</v>
      </c>
      <c r="H119" s="76"/>
      <c r="I119" s="76"/>
      <c r="J119" s="76"/>
      <c r="K119" s="76">
        <v>6</v>
      </c>
      <c r="L119" s="76">
        <v>14.4</v>
      </c>
      <c r="M119" s="76">
        <v>14.4</v>
      </c>
      <c r="N119" s="76">
        <v>14.4</v>
      </c>
      <c r="O119" s="76">
        <v>13.25</v>
      </c>
      <c r="P119" s="76">
        <v>14.4</v>
      </c>
      <c r="Q119" s="76">
        <v>14.4</v>
      </c>
      <c r="R119" s="76">
        <v>14.4</v>
      </c>
      <c r="S119" s="76">
        <v>14.4</v>
      </c>
      <c r="T119" s="76">
        <v>14.4</v>
      </c>
      <c r="U119" s="76">
        <v>14.4</v>
      </c>
      <c r="V119" s="76">
        <v>14.4</v>
      </c>
      <c r="W119" s="76">
        <v>14.4</v>
      </c>
      <c r="X119" s="76">
        <v>14.4</v>
      </c>
      <c r="Y119" s="76">
        <v>14.4</v>
      </c>
      <c r="Z119" s="76">
        <v>14.4</v>
      </c>
      <c r="AA119" s="76">
        <v>14.4</v>
      </c>
      <c r="AB119" s="76">
        <v>14.4</v>
      </c>
      <c r="AC119" s="76">
        <v>14.4</v>
      </c>
      <c r="AD119" s="76">
        <v>14.4</v>
      </c>
      <c r="AE119" s="76">
        <v>14.4</v>
      </c>
      <c r="AF119" s="76">
        <v>301.85000000000002</v>
      </c>
    </row>
    <row r="120" spans="1:32" x14ac:dyDescent="0.3">
      <c r="A120" s="1"/>
      <c r="B120" s="74" t="s">
        <v>119</v>
      </c>
      <c r="C120" s="74" t="s">
        <v>1007</v>
      </c>
      <c r="D120" s="74" t="s">
        <v>33</v>
      </c>
      <c r="E120" s="75" t="s">
        <v>583</v>
      </c>
      <c r="F120" s="76">
        <v>387.9</v>
      </c>
      <c r="G120" s="76">
        <v>89.9</v>
      </c>
      <c r="H120" s="76"/>
      <c r="I120" s="76"/>
      <c r="J120" s="76"/>
      <c r="K120" s="76">
        <v>363.4</v>
      </c>
      <c r="L120" s="76">
        <v>721</v>
      </c>
      <c r="M120" s="76">
        <v>722.35</v>
      </c>
      <c r="N120" s="76">
        <v>725.65</v>
      </c>
      <c r="O120" s="76">
        <v>690.3</v>
      </c>
      <c r="P120" s="76">
        <v>724.3</v>
      </c>
      <c r="Q120" s="76">
        <v>723.95</v>
      </c>
      <c r="R120" s="76">
        <v>723.2</v>
      </c>
      <c r="S120" s="76">
        <v>731.05</v>
      </c>
      <c r="T120" s="76">
        <v>720.75</v>
      </c>
      <c r="U120" s="76">
        <v>724.85</v>
      </c>
      <c r="V120" s="76">
        <v>729.35</v>
      </c>
      <c r="W120" s="76">
        <v>723.7</v>
      </c>
      <c r="X120" s="76">
        <v>728.85</v>
      </c>
      <c r="Y120" s="76">
        <v>733.95</v>
      </c>
      <c r="Z120" s="76">
        <v>723</v>
      </c>
      <c r="AA120" s="76">
        <v>725.65</v>
      </c>
      <c r="AB120" s="76">
        <v>726</v>
      </c>
      <c r="AC120" s="76">
        <v>724.6</v>
      </c>
      <c r="AD120" s="76">
        <v>724.3</v>
      </c>
      <c r="AE120" s="76">
        <v>723.7</v>
      </c>
      <c r="AF120" s="76">
        <v>15311.7</v>
      </c>
    </row>
    <row r="121" spans="1:32" x14ac:dyDescent="0.3">
      <c r="A121" s="1"/>
      <c r="B121" s="74" t="s">
        <v>119</v>
      </c>
      <c r="C121" s="74" t="s">
        <v>1008</v>
      </c>
      <c r="D121" s="74" t="s">
        <v>33</v>
      </c>
      <c r="E121" s="75" t="s">
        <v>583</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4819.5</v>
      </c>
      <c r="T121" s="76">
        <v>5327.45</v>
      </c>
      <c r="U121" s="76">
        <v>5337.85</v>
      </c>
      <c r="V121" s="76">
        <v>4860.3999999999996</v>
      </c>
      <c r="W121" s="76">
        <v>4665.5</v>
      </c>
      <c r="X121" s="76">
        <v>5820.6</v>
      </c>
      <c r="Y121" s="76">
        <v>4845.3999999999996</v>
      </c>
      <c r="Z121" s="76">
        <v>4051.05</v>
      </c>
      <c r="AA121" s="76">
        <v>2947.4</v>
      </c>
      <c r="AB121" s="76">
        <v>3630.3</v>
      </c>
      <c r="AC121" s="76">
        <v>3335.15</v>
      </c>
      <c r="AD121" s="76">
        <v>3868.2</v>
      </c>
      <c r="AE121" s="76">
        <v>3931.95</v>
      </c>
      <c r="AF121" s="76">
        <v>133512.5</v>
      </c>
    </row>
    <row r="122" spans="1:32" x14ac:dyDescent="0.3">
      <c r="A122" s="1"/>
      <c r="B122" s="74" t="s">
        <v>119</v>
      </c>
      <c r="C122" s="74" t="s">
        <v>1009</v>
      </c>
      <c r="D122" s="74" t="s">
        <v>33</v>
      </c>
      <c r="E122" s="75" t="s">
        <v>583</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3075.9</v>
      </c>
      <c r="T122" s="76">
        <v>2985.9</v>
      </c>
      <c r="U122" s="76">
        <v>2289.8000000000002</v>
      </c>
      <c r="V122" s="76">
        <v>3181</v>
      </c>
      <c r="W122" s="76">
        <v>3059.1</v>
      </c>
      <c r="X122" s="76">
        <v>3094.6</v>
      </c>
      <c r="Y122" s="76">
        <v>3053.6</v>
      </c>
      <c r="Z122" s="76">
        <v>3096.85</v>
      </c>
      <c r="AA122" s="76">
        <v>3114.95</v>
      </c>
      <c r="AB122" s="76">
        <v>3068.45</v>
      </c>
      <c r="AC122" s="76">
        <v>3159.2</v>
      </c>
      <c r="AD122" s="76">
        <v>3124.7</v>
      </c>
      <c r="AE122" s="76">
        <v>3037.9</v>
      </c>
      <c r="AF122" s="76">
        <v>78540.05</v>
      </c>
    </row>
    <row r="123" spans="1:32" x14ac:dyDescent="0.3">
      <c r="A123" s="1"/>
      <c r="B123" s="74" t="s">
        <v>119</v>
      </c>
      <c r="C123" s="74" t="s">
        <v>1010</v>
      </c>
      <c r="D123" s="74" t="s">
        <v>33</v>
      </c>
      <c r="E123" s="75" t="s">
        <v>583</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1517.15</v>
      </c>
      <c r="T123" s="76">
        <v>1535.7</v>
      </c>
      <c r="U123" s="76">
        <v>1521.55</v>
      </c>
      <c r="V123" s="76">
        <v>1525.25</v>
      </c>
      <c r="W123" s="76">
        <v>1520.9</v>
      </c>
      <c r="X123" s="76">
        <v>1537.95</v>
      </c>
      <c r="Y123" s="76">
        <v>1521.45</v>
      </c>
      <c r="Z123" s="76">
        <v>1528.95</v>
      </c>
      <c r="AA123" s="76">
        <v>1514.35</v>
      </c>
      <c r="AB123" s="76">
        <v>1524.25</v>
      </c>
      <c r="AC123" s="76">
        <v>1520.8</v>
      </c>
      <c r="AD123" s="76">
        <v>1524.85</v>
      </c>
      <c r="AE123" s="76">
        <v>1523.3</v>
      </c>
      <c r="AF123" s="76">
        <v>39459.65</v>
      </c>
    </row>
    <row r="124" spans="1:32" x14ac:dyDescent="0.3">
      <c r="A124" s="1"/>
      <c r="B124" s="74" t="s">
        <v>119</v>
      </c>
      <c r="C124" s="74" t="s">
        <v>1135</v>
      </c>
      <c r="D124" s="74" t="s">
        <v>1136</v>
      </c>
      <c r="E124" s="75" t="s">
        <v>585</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953.2</v>
      </c>
      <c r="T124" s="76">
        <v>952.2</v>
      </c>
      <c r="U124" s="76">
        <v>953.95</v>
      </c>
      <c r="V124" s="76">
        <v>942.55</v>
      </c>
      <c r="W124" s="76">
        <v>917.6</v>
      </c>
      <c r="X124" s="76">
        <v>778.5</v>
      </c>
      <c r="Y124" s="76">
        <v>755.55</v>
      </c>
      <c r="Z124" s="76">
        <v>338.95</v>
      </c>
      <c r="AA124" s="76">
        <v>670.5</v>
      </c>
      <c r="AB124" s="76">
        <v>924.65</v>
      </c>
      <c r="AC124" s="76">
        <v>915</v>
      </c>
      <c r="AD124" s="76">
        <v>861.4</v>
      </c>
      <c r="AE124" s="76">
        <v>883.5</v>
      </c>
      <c r="AF124" s="76">
        <v>22699.05</v>
      </c>
    </row>
    <row r="125" spans="1:32" x14ac:dyDescent="0.3">
      <c r="A125" s="1"/>
      <c r="B125" s="74" t="s">
        <v>119</v>
      </c>
      <c r="C125" s="74" t="s">
        <v>1137</v>
      </c>
      <c r="D125" s="74" t="s">
        <v>33</v>
      </c>
      <c r="E125" s="75" t="s">
        <v>585</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1284</v>
      </c>
      <c r="T125" s="76">
        <v>1278.55</v>
      </c>
      <c r="U125" s="76">
        <v>1282.2</v>
      </c>
      <c r="V125" s="76">
        <v>1268.9000000000001</v>
      </c>
      <c r="W125" s="76">
        <v>1238.1500000000001</v>
      </c>
      <c r="X125" s="76">
        <v>1062.1500000000001</v>
      </c>
      <c r="Y125" s="76">
        <v>1022.6</v>
      </c>
      <c r="Z125" s="76">
        <v>449</v>
      </c>
      <c r="AA125" s="76">
        <v>903.15</v>
      </c>
      <c r="AB125" s="76">
        <v>1257.95</v>
      </c>
      <c r="AC125" s="76">
        <v>1239.8499999999999</v>
      </c>
      <c r="AD125" s="76">
        <v>1153.7</v>
      </c>
      <c r="AE125" s="76">
        <v>1194.95</v>
      </c>
      <c r="AF125" s="76">
        <v>30608.05</v>
      </c>
    </row>
    <row r="126" spans="1:32" x14ac:dyDescent="0.3">
      <c r="A126" s="1"/>
      <c r="B126" s="74" t="s">
        <v>119</v>
      </c>
      <c r="C126" s="74" t="s">
        <v>1138</v>
      </c>
      <c r="D126" s="74" t="s">
        <v>122</v>
      </c>
      <c r="E126" s="75" t="s">
        <v>584</v>
      </c>
      <c r="F126" s="76"/>
      <c r="G126" s="76"/>
      <c r="H126" s="76"/>
      <c r="I126" s="76"/>
      <c r="J126" s="76"/>
      <c r="K126" s="76"/>
      <c r="L126" s="76"/>
      <c r="M126" s="76"/>
      <c r="N126" s="76"/>
      <c r="O126" s="76"/>
      <c r="P126" s="76"/>
      <c r="Q126" s="76"/>
      <c r="R126" s="76"/>
      <c r="S126" s="76"/>
      <c r="T126" s="76"/>
      <c r="U126" s="76"/>
      <c r="V126" s="76"/>
      <c r="W126" s="76">
        <v>343.95</v>
      </c>
      <c r="X126" s="76">
        <v>765.1</v>
      </c>
      <c r="Y126" s="76">
        <v>814.1</v>
      </c>
      <c r="Z126" s="76">
        <v>129.69999999999999</v>
      </c>
      <c r="AA126" s="76"/>
      <c r="AB126" s="76"/>
      <c r="AC126" s="76"/>
      <c r="AD126" s="76">
        <v>239.65</v>
      </c>
      <c r="AE126" s="76"/>
      <c r="AF126" s="76">
        <v>2292.5</v>
      </c>
    </row>
    <row r="127" spans="1:32" x14ac:dyDescent="0.3">
      <c r="A127" s="1"/>
      <c r="B127" s="74" t="s">
        <v>119</v>
      </c>
      <c r="C127" s="74" t="s">
        <v>1138</v>
      </c>
      <c r="D127" s="74" t="s">
        <v>1139</v>
      </c>
      <c r="E127" s="75" t="s">
        <v>584</v>
      </c>
      <c r="F127" s="76"/>
      <c r="G127" s="76"/>
      <c r="H127" s="76"/>
      <c r="I127" s="76"/>
      <c r="J127" s="76"/>
      <c r="K127" s="76"/>
      <c r="L127" s="76"/>
      <c r="M127" s="76"/>
      <c r="N127" s="76"/>
      <c r="O127" s="76"/>
      <c r="P127" s="76"/>
      <c r="Q127" s="76"/>
      <c r="R127" s="76"/>
      <c r="S127" s="76"/>
      <c r="T127" s="76"/>
      <c r="U127" s="76"/>
      <c r="V127" s="76"/>
      <c r="W127" s="76"/>
      <c r="X127" s="76">
        <v>244.35</v>
      </c>
      <c r="Y127" s="76">
        <v>350.4</v>
      </c>
      <c r="Z127" s="76"/>
      <c r="AA127" s="76"/>
      <c r="AB127" s="76"/>
      <c r="AC127" s="76"/>
      <c r="AD127" s="76"/>
      <c r="AE127" s="76"/>
      <c r="AF127" s="76">
        <v>594.75</v>
      </c>
    </row>
    <row r="128" spans="1:32" x14ac:dyDescent="0.3">
      <c r="A128" s="1"/>
      <c r="B128" s="74" t="s">
        <v>119</v>
      </c>
      <c r="C128" s="74" t="s">
        <v>1138</v>
      </c>
      <c r="D128" s="74" t="s">
        <v>375</v>
      </c>
      <c r="E128" s="75" t="s">
        <v>584</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v>0</v>
      </c>
    </row>
    <row r="129" spans="1:32" x14ac:dyDescent="0.3">
      <c r="A129" s="1"/>
      <c r="B129" s="74" t="s">
        <v>119</v>
      </c>
      <c r="C129" s="74" t="s">
        <v>1140</v>
      </c>
      <c r="D129" s="74" t="s">
        <v>1141</v>
      </c>
      <c r="E129" s="75" t="s">
        <v>584</v>
      </c>
      <c r="F129" s="76"/>
      <c r="G129" s="76"/>
      <c r="H129" s="76">
        <v>871.3</v>
      </c>
      <c r="I129" s="76">
        <v>1107.75</v>
      </c>
      <c r="J129" s="76"/>
      <c r="K129" s="76"/>
      <c r="L129" s="76"/>
      <c r="M129" s="76"/>
      <c r="N129" s="76"/>
      <c r="O129" s="76"/>
      <c r="P129" s="76"/>
      <c r="Q129" s="76"/>
      <c r="R129" s="76"/>
      <c r="S129" s="76"/>
      <c r="T129" s="76"/>
      <c r="U129" s="76"/>
      <c r="V129" s="76">
        <v>882.15</v>
      </c>
      <c r="W129" s="76">
        <v>984.9</v>
      </c>
      <c r="X129" s="76">
        <v>1082.45</v>
      </c>
      <c r="Y129" s="76">
        <v>1047.7</v>
      </c>
      <c r="Z129" s="76">
        <v>1875.8</v>
      </c>
      <c r="AA129" s="76"/>
      <c r="AB129" s="76"/>
      <c r="AC129" s="76"/>
      <c r="AD129" s="76">
        <v>617.1</v>
      </c>
      <c r="AE129" s="76"/>
      <c r="AF129" s="76">
        <v>8469.15</v>
      </c>
    </row>
    <row r="130" spans="1:32" x14ac:dyDescent="0.3">
      <c r="A130" s="1"/>
      <c r="B130" s="74" t="s">
        <v>119</v>
      </c>
      <c r="C130" s="74" t="s">
        <v>127</v>
      </c>
      <c r="D130" s="74" t="s">
        <v>1111</v>
      </c>
      <c r="E130" s="75" t="s">
        <v>584</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2743.4</v>
      </c>
      <c r="T130" s="76">
        <v>2825.9</v>
      </c>
      <c r="U130" s="76">
        <v>2949.05</v>
      </c>
      <c r="V130" s="76">
        <v>2921.4</v>
      </c>
      <c r="W130" s="76">
        <v>1439.65</v>
      </c>
      <c r="X130" s="76">
        <v>3056.1</v>
      </c>
      <c r="Y130" s="76">
        <v>3278</v>
      </c>
      <c r="Z130" s="76">
        <v>3387.25</v>
      </c>
      <c r="AA130" s="76">
        <v>2647</v>
      </c>
      <c r="AB130" s="76">
        <v>2624</v>
      </c>
      <c r="AC130" s="76">
        <v>2674.8</v>
      </c>
      <c r="AD130" s="76">
        <v>2905.25</v>
      </c>
      <c r="AE130" s="76">
        <v>1342.3</v>
      </c>
      <c r="AF130" s="76">
        <v>62196.05</v>
      </c>
    </row>
    <row r="131" spans="1:32" x14ac:dyDescent="0.3">
      <c r="A131" s="1"/>
      <c r="B131" s="74" t="s">
        <v>119</v>
      </c>
      <c r="C131" s="74" t="s">
        <v>127</v>
      </c>
      <c r="D131" s="74" t="s">
        <v>133</v>
      </c>
      <c r="E131" s="75" t="s">
        <v>584</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2755.9</v>
      </c>
      <c r="T131" s="76">
        <v>2842.75</v>
      </c>
      <c r="U131" s="76">
        <v>2971.85</v>
      </c>
      <c r="V131" s="76">
        <v>2938.05</v>
      </c>
      <c r="W131" s="76">
        <v>3181.7</v>
      </c>
      <c r="X131" s="76">
        <v>3085.6</v>
      </c>
      <c r="Y131" s="76">
        <v>3317.55</v>
      </c>
      <c r="Z131" s="76">
        <v>3436.45</v>
      </c>
      <c r="AA131" s="76">
        <v>2655</v>
      </c>
      <c r="AB131" s="76">
        <v>2631.2</v>
      </c>
      <c r="AC131" s="76">
        <v>2688.2</v>
      </c>
      <c r="AD131" s="76">
        <v>2924.8</v>
      </c>
      <c r="AE131" s="76">
        <v>2871.25</v>
      </c>
      <c r="AF131" s="76">
        <v>76464.95</v>
      </c>
    </row>
    <row r="132" spans="1:32" x14ac:dyDescent="0.3">
      <c r="A132" s="1"/>
      <c r="B132" s="74" t="s">
        <v>119</v>
      </c>
      <c r="C132" s="74" t="s">
        <v>127</v>
      </c>
      <c r="D132" s="74" t="s">
        <v>1142</v>
      </c>
      <c r="E132" s="75" t="s">
        <v>584</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3065.05</v>
      </c>
      <c r="T132" s="76">
        <v>3113.15</v>
      </c>
      <c r="U132" s="76">
        <v>3193.25</v>
      </c>
      <c r="V132" s="76">
        <v>3180.55</v>
      </c>
      <c r="W132" s="76">
        <v>2331.15</v>
      </c>
      <c r="X132" s="76">
        <v>3355.45</v>
      </c>
      <c r="Y132" s="76">
        <v>3508.55</v>
      </c>
      <c r="Z132" s="76">
        <v>3547.35</v>
      </c>
      <c r="AA132" s="76">
        <v>2995.7</v>
      </c>
      <c r="AB132" s="76">
        <v>2981.4</v>
      </c>
      <c r="AC132" s="76">
        <v>3109.3</v>
      </c>
      <c r="AD132" s="76">
        <v>3188.65</v>
      </c>
      <c r="AE132" s="76">
        <v>2282.1</v>
      </c>
      <c r="AF132" s="76">
        <v>73832.55</v>
      </c>
    </row>
    <row r="133" spans="1:32" x14ac:dyDescent="0.3">
      <c r="A133" s="1"/>
      <c r="B133" s="74" t="s">
        <v>1143</v>
      </c>
      <c r="C133" s="74" t="s">
        <v>1144</v>
      </c>
      <c r="D133" s="74" t="s">
        <v>33</v>
      </c>
      <c r="E133" s="75" t="s">
        <v>585</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149.65</v>
      </c>
      <c r="T133" s="76">
        <v>168.45</v>
      </c>
      <c r="U133" s="76">
        <v>160.69999999999999</v>
      </c>
      <c r="V133" s="76">
        <v>147.4</v>
      </c>
      <c r="W133" s="76">
        <v>165</v>
      </c>
      <c r="X133" s="76">
        <v>137.44999999999999</v>
      </c>
      <c r="Y133" s="76">
        <v>141.80000000000001</v>
      </c>
      <c r="Z133" s="76">
        <v>44.6</v>
      </c>
      <c r="AA133" s="76">
        <v>103.1</v>
      </c>
      <c r="AB133" s="76">
        <v>152.1</v>
      </c>
      <c r="AC133" s="76">
        <v>164.75</v>
      </c>
      <c r="AD133" s="76">
        <v>147.25</v>
      </c>
      <c r="AE133" s="76">
        <v>155.55000000000001</v>
      </c>
      <c r="AF133" s="76">
        <v>3938.9</v>
      </c>
    </row>
    <row r="134" spans="1:32" x14ac:dyDescent="0.3">
      <c r="A134" s="1"/>
      <c r="B134" s="74" t="s">
        <v>614</v>
      </c>
      <c r="C134" s="74" t="s">
        <v>1145</v>
      </c>
      <c r="D134" s="74" t="s">
        <v>33</v>
      </c>
      <c r="E134" s="75" t="s">
        <v>586</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696.9</v>
      </c>
      <c r="T134" s="76">
        <v>692.2</v>
      </c>
      <c r="U134" s="76">
        <v>634.54999999999995</v>
      </c>
      <c r="V134" s="76">
        <v>556.4</v>
      </c>
      <c r="W134" s="76">
        <v>496.75</v>
      </c>
      <c r="X134" s="76">
        <v>530.5</v>
      </c>
      <c r="Y134" s="76">
        <v>266.64999999999998</v>
      </c>
      <c r="Z134" s="76">
        <v>322.89999999999998</v>
      </c>
      <c r="AA134" s="76">
        <v>552.4</v>
      </c>
      <c r="AB134" s="76">
        <v>664.6</v>
      </c>
      <c r="AC134" s="76">
        <v>496.3</v>
      </c>
      <c r="AD134" s="76">
        <v>590.5</v>
      </c>
      <c r="AE134" s="76">
        <v>724.5</v>
      </c>
      <c r="AF134" s="76">
        <v>14407.1</v>
      </c>
    </row>
    <row r="135" spans="1:32" x14ac:dyDescent="0.3">
      <c r="A135" s="1"/>
      <c r="B135" s="74" t="s">
        <v>615</v>
      </c>
      <c r="C135" s="74" t="s">
        <v>1146</v>
      </c>
      <c r="D135" s="74" t="s">
        <v>33</v>
      </c>
      <c r="E135" s="75" t="s">
        <v>586</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2004.6</v>
      </c>
      <c r="T135" s="76">
        <v>2083.65</v>
      </c>
      <c r="U135" s="76">
        <v>1755.15</v>
      </c>
      <c r="V135" s="76">
        <v>1540.5</v>
      </c>
      <c r="W135" s="76">
        <v>1234.4000000000001</v>
      </c>
      <c r="X135" s="76">
        <v>1311.2</v>
      </c>
      <c r="Y135" s="76">
        <v>673.85</v>
      </c>
      <c r="Z135" s="76">
        <v>734.2</v>
      </c>
      <c r="AA135" s="76">
        <v>1535.9</v>
      </c>
      <c r="AB135" s="76">
        <v>1830.9</v>
      </c>
      <c r="AC135" s="76">
        <v>1503.5</v>
      </c>
      <c r="AD135" s="76">
        <v>1414</v>
      </c>
      <c r="AE135" s="76">
        <v>1888.5</v>
      </c>
      <c r="AF135" s="76">
        <v>40498.300000000003</v>
      </c>
    </row>
    <row r="136" spans="1:32" ht="27.6" x14ac:dyDescent="0.3">
      <c r="A136" s="1"/>
      <c r="B136" s="74" t="s">
        <v>606</v>
      </c>
      <c r="C136" s="74" t="s">
        <v>1011</v>
      </c>
      <c r="D136" s="74" t="s">
        <v>33</v>
      </c>
      <c r="E136" s="75" t="s">
        <v>583</v>
      </c>
      <c r="F136" s="76"/>
      <c r="G136" s="76"/>
      <c r="H136" s="76"/>
      <c r="I136" s="76"/>
      <c r="J136" s="76"/>
      <c r="K136" s="76">
        <v>204.5</v>
      </c>
      <c r="L136" s="76">
        <v>478.4</v>
      </c>
      <c r="M136" s="76">
        <v>478.85</v>
      </c>
      <c r="N136" s="76">
        <v>480.1</v>
      </c>
      <c r="O136" s="76">
        <v>479.55</v>
      </c>
      <c r="P136" s="76">
        <v>387.9</v>
      </c>
      <c r="Q136" s="76">
        <v>306.3</v>
      </c>
      <c r="R136" s="76">
        <v>479.7</v>
      </c>
      <c r="S136" s="76">
        <v>480</v>
      </c>
      <c r="T136" s="76">
        <v>480.1</v>
      </c>
      <c r="U136" s="76">
        <v>479.9</v>
      </c>
      <c r="V136" s="76">
        <v>480.1</v>
      </c>
      <c r="W136" s="76">
        <v>223.55</v>
      </c>
      <c r="X136" s="76">
        <v>316.75</v>
      </c>
      <c r="Y136" s="76">
        <v>251.55</v>
      </c>
      <c r="Z136" s="76">
        <v>414.15</v>
      </c>
      <c r="AA136" s="76">
        <v>479.65</v>
      </c>
      <c r="AB136" s="76">
        <v>479.35</v>
      </c>
      <c r="AC136" s="76">
        <v>405.4</v>
      </c>
      <c r="AD136" s="76">
        <v>167.15</v>
      </c>
      <c r="AE136" s="76">
        <v>364.35</v>
      </c>
      <c r="AF136" s="76">
        <v>8317.2999999999993</v>
      </c>
    </row>
    <row r="137" spans="1:32" x14ac:dyDescent="0.3">
      <c r="A137" s="1"/>
      <c r="B137" s="74" t="s">
        <v>377</v>
      </c>
      <c r="C137" s="74" t="s">
        <v>1041</v>
      </c>
      <c r="D137" s="74" t="s">
        <v>33</v>
      </c>
      <c r="E137" s="75" t="s">
        <v>584</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98.7</v>
      </c>
      <c r="T137" s="76">
        <v>98.95</v>
      </c>
      <c r="U137" s="76">
        <v>110.85</v>
      </c>
      <c r="V137" s="76">
        <v>107.45</v>
      </c>
      <c r="W137" s="76">
        <v>103.3</v>
      </c>
      <c r="X137" s="76">
        <v>103.9</v>
      </c>
      <c r="Y137" s="76">
        <v>104</v>
      </c>
      <c r="Z137" s="76">
        <v>107.95</v>
      </c>
      <c r="AA137" s="76">
        <v>108.55</v>
      </c>
      <c r="AB137" s="76">
        <v>101.6</v>
      </c>
      <c r="AC137" s="76">
        <v>91.3</v>
      </c>
      <c r="AD137" s="76">
        <v>99.3</v>
      </c>
      <c r="AE137" s="76">
        <v>4.4000000000000004</v>
      </c>
      <c r="AF137" s="76">
        <v>2518.5</v>
      </c>
    </row>
    <row r="138" spans="1:32" x14ac:dyDescent="0.3">
      <c r="A138" s="1"/>
      <c r="B138" s="74" t="s">
        <v>377</v>
      </c>
      <c r="C138" s="74" t="s">
        <v>1147</v>
      </c>
      <c r="D138" s="74" t="s">
        <v>33</v>
      </c>
      <c r="E138" s="75" t="s">
        <v>584</v>
      </c>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v>0</v>
      </c>
    </row>
    <row r="139" spans="1:32" x14ac:dyDescent="0.3">
      <c r="A139" s="1"/>
      <c r="B139" s="74" t="s">
        <v>377</v>
      </c>
      <c r="C139" s="74" t="s">
        <v>1148</v>
      </c>
      <c r="D139" s="74" t="s">
        <v>33</v>
      </c>
      <c r="E139" s="75" t="s">
        <v>584</v>
      </c>
      <c r="F139" s="76">
        <v>57.6</v>
      </c>
      <c r="G139" s="76">
        <v>57.6</v>
      </c>
      <c r="H139" s="76">
        <v>57.6</v>
      </c>
      <c r="I139" s="76">
        <v>57.6</v>
      </c>
      <c r="J139" s="76">
        <v>57.6</v>
      </c>
      <c r="K139" s="76">
        <v>57.6</v>
      </c>
      <c r="L139" s="76">
        <v>57.6</v>
      </c>
      <c r="M139" s="76">
        <v>57.6</v>
      </c>
      <c r="N139" s="76">
        <v>57.6</v>
      </c>
      <c r="O139" s="76">
        <v>45.75</v>
      </c>
      <c r="P139" s="76">
        <v>57.6</v>
      </c>
      <c r="Q139" s="76">
        <v>57.6</v>
      </c>
      <c r="R139" s="76">
        <v>57.6</v>
      </c>
      <c r="S139" s="76">
        <v>57.6</v>
      </c>
      <c r="T139" s="76">
        <v>57.6</v>
      </c>
      <c r="U139" s="76">
        <v>57.6</v>
      </c>
      <c r="V139" s="76">
        <v>57.6</v>
      </c>
      <c r="W139" s="76">
        <v>57.6</v>
      </c>
      <c r="X139" s="76">
        <v>57.6</v>
      </c>
      <c r="Y139" s="76">
        <v>57.6</v>
      </c>
      <c r="Z139" s="76">
        <v>55.65</v>
      </c>
      <c r="AA139" s="76">
        <v>50.5</v>
      </c>
      <c r="AB139" s="76">
        <v>57.6</v>
      </c>
      <c r="AC139" s="76">
        <v>57.6</v>
      </c>
      <c r="AD139" s="76">
        <v>57.6</v>
      </c>
      <c r="AE139" s="76">
        <v>54.85</v>
      </c>
      <c r="AF139" s="76">
        <v>1473.95</v>
      </c>
    </row>
    <row r="140" spans="1:32" x14ac:dyDescent="0.3">
      <c r="A140" s="1"/>
      <c r="B140" s="74" t="s">
        <v>377</v>
      </c>
      <c r="C140" s="74" t="s">
        <v>1149</v>
      </c>
      <c r="D140" s="74" t="s">
        <v>33</v>
      </c>
      <c r="E140" s="75" t="s">
        <v>584</v>
      </c>
      <c r="F140" s="76">
        <v>57.3</v>
      </c>
      <c r="G140" s="76">
        <v>57.1</v>
      </c>
      <c r="H140" s="76">
        <v>57.6</v>
      </c>
      <c r="I140" s="76">
        <v>57.6</v>
      </c>
      <c r="J140" s="76">
        <v>57.6</v>
      </c>
      <c r="K140" s="76">
        <v>55.2</v>
      </c>
      <c r="L140" s="76">
        <v>41.95</v>
      </c>
      <c r="M140" s="76">
        <v>48.2</v>
      </c>
      <c r="N140" s="76">
        <v>57.6</v>
      </c>
      <c r="O140" s="76">
        <v>57.6</v>
      </c>
      <c r="P140" s="76">
        <v>57.6</v>
      </c>
      <c r="Q140" s="76">
        <v>57.6</v>
      </c>
      <c r="R140" s="76">
        <v>57.6</v>
      </c>
      <c r="S140" s="76">
        <v>57.6</v>
      </c>
      <c r="T140" s="76">
        <v>57.5</v>
      </c>
      <c r="U140" s="76">
        <v>57.55</v>
      </c>
      <c r="V140" s="76">
        <v>55.65</v>
      </c>
      <c r="W140" s="76">
        <v>57.6</v>
      </c>
      <c r="X140" s="76">
        <v>57.6</v>
      </c>
      <c r="Y140" s="76">
        <v>57.5</v>
      </c>
      <c r="Z140" s="76">
        <v>38.299999999999997</v>
      </c>
      <c r="AA140" s="76">
        <v>57.6</v>
      </c>
      <c r="AB140" s="76">
        <v>55.85</v>
      </c>
      <c r="AC140" s="76">
        <v>55.2</v>
      </c>
      <c r="AD140" s="76">
        <v>48.3</v>
      </c>
      <c r="AE140" s="76">
        <v>47.9</v>
      </c>
      <c r="AF140" s="76">
        <v>1424.7</v>
      </c>
    </row>
    <row r="141" spans="1:32" ht="27.6" x14ac:dyDescent="0.3">
      <c r="A141" s="1"/>
      <c r="B141" s="74" t="s">
        <v>591</v>
      </c>
      <c r="C141" s="74" t="s">
        <v>1150</v>
      </c>
      <c r="D141" s="74" t="s">
        <v>1151</v>
      </c>
      <c r="E141" s="75" t="s">
        <v>584</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v>0</v>
      </c>
    </row>
    <row r="142" spans="1:32" ht="27.6" x14ac:dyDescent="0.3">
      <c r="A142" s="1"/>
      <c r="B142" s="74" t="s">
        <v>591</v>
      </c>
      <c r="C142" s="74" t="s">
        <v>1150</v>
      </c>
      <c r="D142" s="74" t="s">
        <v>1152</v>
      </c>
      <c r="E142" s="75" t="s">
        <v>584</v>
      </c>
      <c r="F142" s="76"/>
      <c r="G142" s="76"/>
      <c r="H142" s="76"/>
      <c r="I142" s="76"/>
      <c r="J142" s="76"/>
      <c r="K142" s="76"/>
      <c r="L142" s="76">
        <v>4</v>
      </c>
      <c r="M142" s="76">
        <v>16</v>
      </c>
      <c r="N142" s="76"/>
      <c r="O142" s="76"/>
      <c r="P142" s="76"/>
      <c r="Q142" s="76"/>
      <c r="R142" s="76"/>
      <c r="S142" s="76"/>
      <c r="T142" s="76"/>
      <c r="U142" s="76"/>
      <c r="V142" s="76"/>
      <c r="W142" s="76"/>
      <c r="X142" s="76"/>
      <c r="Y142" s="76"/>
      <c r="Z142" s="76"/>
      <c r="AA142" s="76"/>
      <c r="AB142" s="76"/>
      <c r="AC142" s="76"/>
      <c r="AD142" s="76"/>
      <c r="AE142" s="76"/>
      <c r="AF142" s="76">
        <v>20</v>
      </c>
    </row>
    <row r="143" spans="1:32" x14ac:dyDescent="0.3">
      <c r="A143" s="1"/>
      <c r="B143" s="74" t="s">
        <v>628</v>
      </c>
      <c r="C143" s="74" t="s">
        <v>1153</v>
      </c>
      <c r="D143" s="74" t="s">
        <v>33</v>
      </c>
      <c r="E143" s="75" t="s">
        <v>585</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131.80000000000001</v>
      </c>
      <c r="T143" s="76">
        <v>130.6</v>
      </c>
      <c r="U143" s="76">
        <v>131.4</v>
      </c>
      <c r="V143" s="76">
        <v>132.25</v>
      </c>
      <c r="W143" s="76">
        <v>129.38</v>
      </c>
      <c r="X143" s="76">
        <v>91.8</v>
      </c>
      <c r="Y143" s="76">
        <v>97.7</v>
      </c>
      <c r="Z143" s="76">
        <v>61.5</v>
      </c>
      <c r="AA143" s="76">
        <v>123.65</v>
      </c>
      <c r="AB143" s="76">
        <v>128.69999999999999</v>
      </c>
      <c r="AC143" s="76">
        <v>128.35</v>
      </c>
      <c r="AD143" s="76">
        <v>119.05</v>
      </c>
      <c r="AE143" s="76">
        <v>122.95</v>
      </c>
      <c r="AF143" s="76">
        <v>3076.38</v>
      </c>
    </row>
    <row r="144" spans="1:32" x14ac:dyDescent="0.3">
      <c r="A144" s="1"/>
      <c r="B144" s="74" t="s">
        <v>137</v>
      </c>
      <c r="C144" s="74" t="s">
        <v>138</v>
      </c>
      <c r="D144" s="74" t="s">
        <v>494</v>
      </c>
      <c r="E144" s="75" t="s">
        <v>584</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v>0</v>
      </c>
    </row>
    <row r="145" spans="1:32" x14ac:dyDescent="0.3">
      <c r="A145" s="1"/>
      <c r="B145" s="74" t="s">
        <v>137</v>
      </c>
      <c r="C145" s="74" t="s">
        <v>138</v>
      </c>
      <c r="D145" s="74" t="s">
        <v>1118</v>
      </c>
      <c r="E145" s="75" t="s">
        <v>584</v>
      </c>
      <c r="F145" s="76"/>
      <c r="G145" s="76"/>
      <c r="H145" s="76"/>
      <c r="I145" s="76"/>
      <c r="J145" s="76"/>
      <c r="K145" s="76"/>
      <c r="L145" s="76"/>
      <c r="M145" s="76"/>
      <c r="N145" s="76"/>
      <c r="O145" s="76"/>
      <c r="P145" s="76"/>
      <c r="Q145" s="76"/>
      <c r="R145" s="76"/>
      <c r="S145" s="76"/>
      <c r="T145" s="76"/>
      <c r="U145" s="76"/>
      <c r="V145" s="76"/>
      <c r="W145" s="76"/>
      <c r="X145" s="76"/>
      <c r="Y145" s="76"/>
      <c r="Z145" s="76"/>
      <c r="AA145" s="76">
        <v>372.85</v>
      </c>
      <c r="AB145" s="76"/>
      <c r="AC145" s="76"/>
      <c r="AD145" s="76"/>
      <c r="AE145" s="76"/>
      <c r="AF145" s="76">
        <v>372.85</v>
      </c>
    </row>
    <row r="146" spans="1:32" x14ac:dyDescent="0.3">
      <c r="A146" s="1"/>
      <c r="B146" s="74" t="s">
        <v>137</v>
      </c>
      <c r="C146" s="74" t="s">
        <v>138</v>
      </c>
      <c r="D146" s="74" t="s">
        <v>1111</v>
      </c>
      <c r="E146" s="75" t="s">
        <v>584</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v>0</v>
      </c>
    </row>
    <row r="147" spans="1:32" x14ac:dyDescent="0.3">
      <c r="A147" s="1"/>
      <c r="B147" s="74" t="s">
        <v>137</v>
      </c>
      <c r="C147" s="74" t="s">
        <v>138</v>
      </c>
      <c r="D147" s="74" t="s">
        <v>133</v>
      </c>
      <c r="E147" s="75" t="s">
        <v>584</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v>0</v>
      </c>
    </row>
    <row r="148" spans="1:32" x14ac:dyDescent="0.3">
      <c r="A148" s="1"/>
      <c r="B148" s="74" t="s">
        <v>474</v>
      </c>
      <c r="C148" s="74" t="s">
        <v>1012</v>
      </c>
      <c r="D148" s="74" t="s">
        <v>33</v>
      </c>
      <c r="E148" s="75" t="s">
        <v>583</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2658.05</v>
      </c>
      <c r="T148" s="76">
        <v>2597.9</v>
      </c>
      <c r="U148" s="76">
        <v>2654.45</v>
      </c>
      <c r="V148" s="76">
        <v>2371</v>
      </c>
      <c r="W148" s="76">
        <v>2498</v>
      </c>
      <c r="X148" s="76">
        <v>2656.5</v>
      </c>
      <c r="Y148" s="76">
        <v>2651.8</v>
      </c>
      <c r="Z148" s="76">
        <v>2654.3</v>
      </c>
      <c r="AA148" s="76">
        <v>2656.3</v>
      </c>
      <c r="AB148" s="76">
        <v>2656.35</v>
      </c>
      <c r="AC148" s="76">
        <v>2613.75</v>
      </c>
      <c r="AD148" s="76">
        <v>2658.25</v>
      </c>
      <c r="AE148" s="76">
        <v>2173.0500000000002</v>
      </c>
      <c r="AF148" s="76">
        <v>67081.05</v>
      </c>
    </row>
    <row r="149" spans="1:32" x14ac:dyDescent="0.3">
      <c r="A149" s="1"/>
      <c r="B149" s="74" t="s">
        <v>474</v>
      </c>
      <c r="C149" s="74" t="s">
        <v>1013</v>
      </c>
      <c r="D149" s="74" t="s">
        <v>33</v>
      </c>
      <c r="E149" s="75" t="s">
        <v>583</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28.8</v>
      </c>
      <c r="T149" s="76">
        <v>28.8</v>
      </c>
      <c r="U149" s="76">
        <v>28.8</v>
      </c>
      <c r="V149" s="76">
        <v>18.8</v>
      </c>
      <c r="W149" s="76">
        <v>28.8</v>
      </c>
      <c r="X149" s="76">
        <v>28.8</v>
      </c>
      <c r="Y149" s="76">
        <v>28.75</v>
      </c>
      <c r="Z149" s="76">
        <v>27.8</v>
      </c>
      <c r="AA149" s="76">
        <v>28.8</v>
      </c>
      <c r="AB149" s="76">
        <v>28.8</v>
      </c>
      <c r="AC149" s="76">
        <v>28.8</v>
      </c>
      <c r="AD149" s="76">
        <v>28.8</v>
      </c>
      <c r="AE149" s="76">
        <v>28.8</v>
      </c>
      <c r="AF149" s="76">
        <v>740.8</v>
      </c>
    </row>
    <row r="150" spans="1:32" x14ac:dyDescent="0.3">
      <c r="A150" s="1"/>
      <c r="B150" s="74" t="s">
        <v>631</v>
      </c>
      <c r="C150" s="74" t="s">
        <v>1046</v>
      </c>
      <c r="D150" s="74" t="s">
        <v>494</v>
      </c>
      <c r="E150" s="75" t="s">
        <v>584</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690.55</v>
      </c>
      <c r="T150" s="76">
        <v>698</v>
      </c>
      <c r="U150" s="76">
        <v>699.55</v>
      </c>
      <c r="V150" s="76">
        <v>554.95000000000005</v>
      </c>
      <c r="W150" s="76">
        <v>693.95</v>
      </c>
      <c r="X150" s="76">
        <v>692.35</v>
      </c>
      <c r="Y150" s="76">
        <v>692.8</v>
      </c>
      <c r="Z150" s="76">
        <v>692.95</v>
      </c>
      <c r="AA150" s="76">
        <v>694.3</v>
      </c>
      <c r="AB150" s="76">
        <v>694.85</v>
      </c>
      <c r="AC150" s="76">
        <v>694.25</v>
      </c>
      <c r="AD150" s="76">
        <v>694</v>
      </c>
      <c r="AE150" s="76">
        <v>698.25</v>
      </c>
      <c r="AF150" s="76">
        <v>17832.8</v>
      </c>
    </row>
    <row r="151" spans="1:32" x14ac:dyDescent="0.3">
      <c r="A151" s="1"/>
      <c r="B151" s="74" t="s">
        <v>631</v>
      </c>
      <c r="C151" s="74" t="s">
        <v>1046</v>
      </c>
      <c r="D151" s="74" t="s">
        <v>1154</v>
      </c>
      <c r="E151" s="75" t="s">
        <v>584</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76.45</v>
      </c>
      <c r="T151" s="76">
        <v>76.849999999999994</v>
      </c>
      <c r="U151" s="76">
        <v>74.75</v>
      </c>
      <c r="V151" s="76">
        <v>73.3</v>
      </c>
      <c r="W151" s="76">
        <v>77.150000000000006</v>
      </c>
      <c r="X151" s="76">
        <v>80.55</v>
      </c>
      <c r="Y151" s="76">
        <v>77.150000000000006</v>
      </c>
      <c r="Z151" s="76">
        <v>78.25</v>
      </c>
      <c r="AA151" s="76">
        <v>77.5</v>
      </c>
      <c r="AB151" s="76">
        <v>76.55</v>
      </c>
      <c r="AC151" s="76">
        <v>80.75</v>
      </c>
      <c r="AD151" s="76">
        <v>78.400000000000006</v>
      </c>
      <c r="AE151" s="76">
        <v>77.95</v>
      </c>
      <c r="AF151" s="76">
        <v>2000.95</v>
      </c>
    </row>
    <row r="152" spans="1:32" x14ac:dyDescent="0.3">
      <c r="A152" s="1"/>
      <c r="B152" s="74" t="s">
        <v>479</v>
      </c>
      <c r="C152" s="74" t="s">
        <v>1155</v>
      </c>
      <c r="D152" s="74" t="s">
        <v>1156</v>
      </c>
      <c r="E152" s="75" t="s">
        <v>584</v>
      </c>
      <c r="F152" s="76">
        <v>1</v>
      </c>
      <c r="G152" s="76">
        <v>0.5</v>
      </c>
      <c r="H152" s="76"/>
      <c r="I152" s="76">
        <v>1</v>
      </c>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v>2.5</v>
      </c>
    </row>
    <row r="153" spans="1:32" x14ac:dyDescent="0.3">
      <c r="A153" s="1"/>
      <c r="B153" s="74" t="s">
        <v>479</v>
      </c>
      <c r="C153" s="74" t="s">
        <v>1155</v>
      </c>
      <c r="D153" s="74" t="s">
        <v>1154</v>
      </c>
      <c r="E153" s="75" t="s">
        <v>584</v>
      </c>
      <c r="F153" s="76"/>
      <c r="G153" s="76">
        <v>104.15</v>
      </c>
      <c r="H153" s="76"/>
      <c r="I153" s="76">
        <v>161.15</v>
      </c>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v>265.3</v>
      </c>
    </row>
    <row r="154" spans="1:32" x14ac:dyDescent="0.3">
      <c r="A154" s="1"/>
      <c r="B154" s="74" t="s">
        <v>479</v>
      </c>
      <c r="C154" s="74" t="s">
        <v>1155</v>
      </c>
      <c r="D154" s="74" t="s">
        <v>1157</v>
      </c>
      <c r="E154" s="75" t="s">
        <v>584</v>
      </c>
      <c r="F154" s="76">
        <v>192</v>
      </c>
      <c r="G154" s="76"/>
      <c r="H154" s="76">
        <v>148.05000000000001</v>
      </c>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v>340.05</v>
      </c>
    </row>
    <row r="155" spans="1:32" x14ac:dyDescent="0.3">
      <c r="A155" s="1"/>
      <c r="B155" s="74" t="s">
        <v>479</v>
      </c>
      <c r="C155" s="74" t="s">
        <v>1155</v>
      </c>
      <c r="D155" s="74" t="s">
        <v>480</v>
      </c>
      <c r="E155" s="75" t="s">
        <v>584</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v>0</v>
      </c>
    </row>
    <row r="156" spans="1:32" x14ac:dyDescent="0.3">
      <c r="A156" s="1"/>
      <c r="B156" s="74" t="s">
        <v>1014</v>
      </c>
      <c r="C156" s="74" t="s">
        <v>1015</v>
      </c>
      <c r="D156" s="74" t="s">
        <v>33</v>
      </c>
      <c r="E156" s="75" t="s">
        <v>583</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479.85</v>
      </c>
      <c r="T156" s="76">
        <v>479.55</v>
      </c>
      <c r="U156" s="76">
        <v>479.55</v>
      </c>
      <c r="V156" s="76">
        <v>479.65</v>
      </c>
      <c r="W156" s="76">
        <v>479.3</v>
      </c>
      <c r="X156" s="76">
        <v>480.05</v>
      </c>
      <c r="Y156" s="76">
        <v>480.45</v>
      </c>
      <c r="Z156" s="76">
        <v>479.75</v>
      </c>
      <c r="AA156" s="76">
        <v>478.8</v>
      </c>
      <c r="AB156" s="76">
        <v>479.6</v>
      </c>
      <c r="AC156" s="76">
        <v>479.8</v>
      </c>
      <c r="AD156" s="76">
        <v>479.75</v>
      </c>
      <c r="AE156" s="76">
        <v>479.6</v>
      </c>
      <c r="AF156" s="76">
        <v>12153.4</v>
      </c>
    </row>
    <row r="157" spans="1:32" x14ac:dyDescent="0.3">
      <c r="A157" s="1"/>
      <c r="B157" s="74" t="s">
        <v>1014</v>
      </c>
      <c r="C157" s="74" t="s">
        <v>1016</v>
      </c>
      <c r="D157" s="74" t="s">
        <v>33</v>
      </c>
      <c r="E157" s="75" t="s">
        <v>583</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188</v>
      </c>
      <c r="T157" s="76">
        <v>188.15</v>
      </c>
      <c r="U157" s="76">
        <v>194.15</v>
      </c>
      <c r="V157" s="76">
        <v>194.75</v>
      </c>
      <c r="W157" s="76">
        <v>196.45</v>
      </c>
      <c r="X157" s="76">
        <v>199.4</v>
      </c>
      <c r="Y157" s="76">
        <v>201.2</v>
      </c>
      <c r="Z157" s="76">
        <v>203.05</v>
      </c>
      <c r="AA157" s="76">
        <v>209.1</v>
      </c>
      <c r="AB157" s="76">
        <v>215.6</v>
      </c>
      <c r="AC157" s="76">
        <v>218.35</v>
      </c>
      <c r="AD157" s="76">
        <v>219</v>
      </c>
      <c r="AE157" s="76">
        <v>221.85</v>
      </c>
      <c r="AF157" s="76">
        <v>5225.8</v>
      </c>
    </row>
    <row r="158" spans="1:32" x14ac:dyDescent="0.3">
      <c r="A158" s="1"/>
      <c r="B158" s="74" t="s">
        <v>45</v>
      </c>
      <c r="C158" s="74" t="s">
        <v>1017</v>
      </c>
      <c r="D158" s="74" t="s">
        <v>33</v>
      </c>
      <c r="E158" s="75" t="s">
        <v>583</v>
      </c>
      <c r="F158" s="76">
        <v>48.7</v>
      </c>
      <c r="G158" s="76">
        <v>91.2</v>
      </c>
      <c r="H158" s="76">
        <v>76.95</v>
      </c>
      <c r="I158" s="76">
        <v>63.65</v>
      </c>
      <c r="J158" s="76">
        <v>91.2</v>
      </c>
      <c r="K158" s="76">
        <v>91.2</v>
      </c>
      <c r="L158" s="76">
        <v>91.2</v>
      </c>
      <c r="M158" s="76">
        <v>91.2</v>
      </c>
      <c r="N158" s="76">
        <v>91.2</v>
      </c>
      <c r="O158" s="76">
        <v>91.2</v>
      </c>
      <c r="P158" s="76">
        <v>91.2</v>
      </c>
      <c r="Q158" s="76">
        <v>91.2</v>
      </c>
      <c r="R158" s="76">
        <v>91.2</v>
      </c>
      <c r="S158" s="76">
        <v>91.2</v>
      </c>
      <c r="T158" s="76">
        <v>92.4</v>
      </c>
      <c r="U158" s="76">
        <v>96</v>
      </c>
      <c r="V158" s="76">
        <v>96</v>
      </c>
      <c r="W158" s="76">
        <v>93.4</v>
      </c>
      <c r="X158" s="76">
        <v>91.2</v>
      </c>
      <c r="Y158" s="76">
        <v>89.3</v>
      </c>
      <c r="Z158" s="76">
        <v>55.1</v>
      </c>
      <c r="AA158" s="76">
        <v>49.4</v>
      </c>
      <c r="AB158" s="76">
        <v>91.2</v>
      </c>
      <c r="AC158" s="76">
        <v>91.2</v>
      </c>
      <c r="AD158" s="76">
        <v>91.2</v>
      </c>
      <c r="AE158" s="76">
        <v>91.2</v>
      </c>
      <c r="AF158" s="76">
        <v>2220.1</v>
      </c>
    </row>
    <row r="159" spans="1:32" x14ac:dyDescent="0.3">
      <c r="A159" s="1"/>
      <c r="B159" s="74" t="s">
        <v>45</v>
      </c>
      <c r="C159" s="74" t="s">
        <v>140</v>
      </c>
      <c r="D159" s="74" t="s">
        <v>33</v>
      </c>
      <c r="E159" s="75" t="s">
        <v>583</v>
      </c>
      <c r="F159" s="76"/>
      <c r="G159" s="76"/>
      <c r="H159" s="76"/>
      <c r="I159" s="76"/>
      <c r="J159" s="76"/>
      <c r="K159" s="76">
        <v>139.1</v>
      </c>
      <c r="L159" s="76">
        <v>1073.25</v>
      </c>
      <c r="M159" s="76">
        <v>918.7</v>
      </c>
      <c r="N159" s="76">
        <v>724.5</v>
      </c>
      <c r="O159" s="76">
        <v>679.9</v>
      </c>
      <c r="P159" s="76">
        <v>1063.75</v>
      </c>
      <c r="Q159" s="76">
        <v>1082.1500000000001</v>
      </c>
      <c r="R159" s="76">
        <v>751.6</v>
      </c>
      <c r="S159" s="76">
        <v>1020.95</v>
      </c>
      <c r="T159" s="76">
        <v>990.6</v>
      </c>
      <c r="U159" s="76">
        <v>733.6</v>
      </c>
      <c r="V159" s="76">
        <v>621.95000000000005</v>
      </c>
      <c r="W159" s="76">
        <v>406.1</v>
      </c>
      <c r="X159" s="76">
        <v>461.95</v>
      </c>
      <c r="Y159" s="76">
        <v>453.1</v>
      </c>
      <c r="Z159" s="76">
        <v>421.15</v>
      </c>
      <c r="AA159" s="76">
        <v>314.45</v>
      </c>
      <c r="AB159" s="76">
        <v>168</v>
      </c>
      <c r="AC159" s="76">
        <v>87.1</v>
      </c>
      <c r="AD159" s="76">
        <v>174.35</v>
      </c>
      <c r="AE159" s="76">
        <v>571.25</v>
      </c>
      <c r="AF159" s="76">
        <v>12857.5</v>
      </c>
    </row>
    <row r="160" spans="1:32" x14ac:dyDescent="0.3">
      <c r="A160" s="1"/>
      <c r="B160" s="74" t="s">
        <v>45</v>
      </c>
      <c r="C160" s="74" t="s">
        <v>142</v>
      </c>
      <c r="D160" s="74" t="s">
        <v>33</v>
      </c>
      <c r="E160" s="75" t="s">
        <v>583</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2071.4</v>
      </c>
      <c r="T160" s="76">
        <v>2792.35</v>
      </c>
      <c r="U160" s="76">
        <v>4117.6000000000004</v>
      </c>
      <c r="V160" s="76">
        <v>4156.2</v>
      </c>
      <c r="W160" s="76">
        <v>4094.6</v>
      </c>
      <c r="X160" s="76">
        <v>4151.3999999999996</v>
      </c>
      <c r="Y160" s="76">
        <v>4163.55</v>
      </c>
      <c r="Z160" s="76">
        <v>4173.3</v>
      </c>
      <c r="AA160" s="76">
        <v>4176.8500000000004</v>
      </c>
      <c r="AB160" s="76">
        <v>4172.8500000000004</v>
      </c>
      <c r="AC160" s="76">
        <v>4146.3</v>
      </c>
      <c r="AD160" s="76">
        <v>4176.75</v>
      </c>
      <c r="AE160" s="76">
        <v>4153.7</v>
      </c>
      <c r="AF160" s="76">
        <v>93185.65</v>
      </c>
    </row>
    <row r="161" spans="1:32" x14ac:dyDescent="0.3">
      <c r="A161" s="1"/>
      <c r="B161" s="74" t="s">
        <v>45</v>
      </c>
      <c r="C161" s="74" t="s">
        <v>1018</v>
      </c>
      <c r="D161" s="74" t="s">
        <v>33</v>
      </c>
      <c r="E161" s="75" t="s">
        <v>583</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934.9</v>
      </c>
      <c r="T161" s="76">
        <v>896.1</v>
      </c>
      <c r="U161" s="76">
        <v>914.2</v>
      </c>
      <c r="V161" s="76">
        <v>920.05</v>
      </c>
      <c r="W161" s="76">
        <v>906.7</v>
      </c>
      <c r="X161" s="76">
        <v>907.05</v>
      </c>
      <c r="Y161" s="76">
        <v>908.5</v>
      </c>
      <c r="Z161" s="76">
        <v>840.4</v>
      </c>
      <c r="AA161" s="76">
        <v>905.9</v>
      </c>
      <c r="AB161" s="76">
        <v>909.6</v>
      </c>
      <c r="AC161" s="76">
        <v>904.45</v>
      </c>
      <c r="AD161" s="76">
        <v>908.5</v>
      </c>
      <c r="AE161" s="76">
        <v>909.45</v>
      </c>
      <c r="AF161" s="76">
        <v>23445.45</v>
      </c>
    </row>
    <row r="162" spans="1:32" x14ac:dyDescent="0.3">
      <c r="A162" s="1"/>
      <c r="B162" s="74" t="s">
        <v>45</v>
      </c>
      <c r="C162" s="74" t="s">
        <v>1019</v>
      </c>
      <c r="D162" s="74" t="s">
        <v>33</v>
      </c>
      <c r="E162" s="75" t="s">
        <v>583</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1081.55</v>
      </c>
      <c r="T162" s="76">
        <v>1073.2</v>
      </c>
      <c r="U162" s="76">
        <v>998.45</v>
      </c>
      <c r="V162" s="76">
        <v>1077.1500000000001</v>
      </c>
      <c r="W162" s="76">
        <v>1085.55</v>
      </c>
      <c r="X162" s="76">
        <v>1098.95</v>
      </c>
      <c r="Y162" s="76">
        <v>918.15</v>
      </c>
      <c r="Z162" s="76">
        <v>1119.05</v>
      </c>
      <c r="AA162" s="76">
        <v>1114.45</v>
      </c>
      <c r="AB162" s="76">
        <v>1063.55</v>
      </c>
      <c r="AC162" s="76">
        <v>1100.6500000000001</v>
      </c>
      <c r="AD162" s="76">
        <v>1110.1500000000001</v>
      </c>
      <c r="AE162" s="76">
        <v>1095.4000000000001</v>
      </c>
      <c r="AF162" s="76">
        <v>28059.35</v>
      </c>
    </row>
    <row r="163" spans="1:32" x14ac:dyDescent="0.3">
      <c r="A163" s="1"/>
      <c r="B163" s="74" t="s">
        <v>45</v>
      </c>
      <c r="C163" s="74" t="s">
        <v>1020</v>
      </c>
      <c r="D163" s="74" t="s">
        <v>33</v>
      </c>
      <c r="E163" s="75" t="s">
        <v>583</v>
      </c>
      <c r="F163" s="76"/>
      <c r="G163" s="76"/>
      <c r="H163" s="76"/>
      <c r="I163" s="76"/>
      <c r="J163" s="76"/>
      <c r="K163" s="76"/>
      <c r="L163" s="76"/>
      <c r="M163" s="76"/>
      <c r="N163" s="76">
        <v>29.7</v>
      </c>
      <c r="O163" s="76">
        <v>37.35</v>
      </c>
      <c r="P163" s="76">
        <v>72.75</v>
      </c>
      <c r="Q163" s="76"/>
      <c r="R163" s="76"/>
      <c r="S163" s="76">
        <v>94.9</v>
      </c>
      <c r="T163" s="76">
        <v>61.1</v>
      </c>
      <c r="U163" s="76">
        <v>94.05</v>
      </c>
      <c r="V163" s="76">
        <v>94.95</v>
      </c>
      <c r="W163" s="76">
        <v>50.45</v>
      </c>
      <c r="X163" s="76">
        <v>93.15</v>
      </c>
      <c r="Y163" s="76">
        <v>89.55</v>
      </c>
      <c r="Z163" s="76">
        <v>132.15</v>
      </c>
      <c r="AA163" s="76">
        <v>110.3</v>
      </c>
      <c r="AB163" s="76">
        <v>191.25</v>
      </c>
      <c r="AC163" s="76">
        <v>197</v>
      </c>
      <c r="AD163" s="76">
        <v>196.85</v>
      </c>
      <c r="AE163" s="76">
        <v>192.25</v>
      </c>
      <c r="AF163" s="76">
        <v>1737.75</v>
      </c>
    </row>
    <row r="164" spans="1:32" x14ac:dyDescent="0.3">
      <c r="A164" s="1"/>
      <c r="B164" s="74" t="s">
        <v>45</v>
      </c>
      <c r="C164" s="74" t="s">
        <v>1021</v>
      </c>
      <c r="D164" s="74" t="s">
        <v>33</v>
      </c>
      <c r="E164" s="75" t="s">
        <v>583</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179.3</v>
      </c>
      <c r="T164" s="76">
        <v>169.75</v>
      </c>
      <c r="U164" s="76">
        <v>157.4</v>
      </c>
      <c r="V164" s="76">
        <v>153.25</v>
      </c>
      <c r="W164" s="76">
        <v>150.15</v>
      </c>
      <c r="X164" s="76">
        <v>138.1</v>
      </c>
      <c r="Y164" s="76">
        <v>139.69999999999999</v>
      </c>
      <c r="Z164" s="76">
        <v>148.1</v>
      </c>
      <c r="AA164" s="76">
        <v>150.55000000000001</v>
      </c>
      <c r="AB164" s="76">
        <v>130.65</v>
      </c>
      <c r="AC164" s="76">
        <v>123.1</v>
      </c>
      <c r="AD164" s="76">
        <v>118.35</v>
      </c>
      <c r="AE164" s="76">
        <v>140.35</v>
      </c>
      <c r="AF164" s="76">
        <v>4726.3</v>
      </c>
    </row>
    <row r="165" spans="1:32" x14ac:dyDescent="0.3">
      <c r="A165" s="1"/>
      <c r="B165" s="74" t="s">
        <v>45</v>
      </c>
      <c r="C165" s="74" t="s">
        <v>1022</v>
      </c>
      <c r="D165" s="74" t="s">
        <v>33</v>
      </c>
      <c r="E165" s="75" t="s">
        <v>583</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2418.25</v>
      </c>
      <c r="T165" s="76">
        <v>2476.1</v>
      </c>
      <c r="U165" s="76">
        <v>2549.3000000000002</v>
      </c>
      <c r="V165" s="76">
        <v>2497.3000000000002</v>
      </c>
      <c r="W165" s="76">
        <v>2558.15</v>
      </c>
      <c r="X165" s="76">
        <v>2412.1999999999998</v>
      </c>
      <c r="Y165" s="76">
        <v>2606.4499999999998</v>
      </c>
      <c r="Z165" s="76">
        <v>2607.4499999999998</v>
      </c>
      <c r="AA165" s="76">
        <v>2603.6</v>
      </c>
      <c r="AB165" s="76">
        <v>2609.9</v>
      </c>
      <c r="AC165" s="76">
        <v>2554.0500000000002</v>
      </c>
      <c r="AD165" s="76">
        <v>2608.9</v>
      </c>
      <c r="AE165" s="76">
        <v>2563.5500000000002</v>
      </c>
      <c r="AF165" s="76">
        <v>63940.05</v>
      </c>
    </row>
    <row r="166" spans="1:32" x14ac:dyDescent="0.3">
      <c r="A166" s="1"/>
      <c r="B166" s="74" t="s">
        <v>1158</v>
      </c>
      <c r="C166" s="74" t="s">
        <v>1159</v>
      </c>
      <c r="D166" s="74" t="s">
        <v>33</v>
      </c>
      <c r="E166" s="75" t="s">
        <v>585</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118.35</v>
      </c>
      <c r="T166" s="76">
        <v>158.65</v>
      </c>
      <c r="U166" s="76">
        <v>122</v>
      </c>
      <c r="V166" s="76">
        <v>111</v>
      </c>
      <c r="W166" s="76">
        <v>139.6</v>
      </c>
      <c r="X166" s="76">
        <v>176.8</v>
      </c>
      <c r="Y166" s="76">
        <v>140.94999999999999</v>
      </c>
      <c r="Z166" s="76">
        <v>41.6</v>
      </c>
      <c r="AA166" s="76">
        <v>133.6</v>
      </c>
      <c r="AB166" s="76">
        <v>169.55</v>
      </c>
      <c r="AC166" s="76">
        <v>129</v>
      </c>
      <c r="AD166" s="76">
        <v>123.55</v>
      </c>
      <c r="AE166" s="76">
        <v>158.75</v>
      </c>
      <c r="AF166" s="76">
        <v>3771.65</v>
      </c>
    </row>
    <row r="167" spans="1:32" x14ac:dyDescent="0.3">
      <c r="A167" s="1"/>
      <c r="B167" s="74" t="s">
        <v>145</v>
      </c>
      <c r="C167" s="74" t="s">
        <v>1160</v>
      </c>
      <c r="D167" s="74" t="s">
        <v>494</v>
      </c>
      <c r="E167" s="75" t="s">
        <v>584</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2312.6750000000002</v>
      </c>
      <c r="T167" s="76">
        <v>3874.35</v>
      </c>
      <c r="U167" s="76">
        <v>576.25</v>
      </c>
      <c r="V167" s="76"/>
      <c r="W167" s="76"/>
      <c r="X167" s="76"/>
      <c r="Y167" s="76"/>
      <c r="Z167" s="76"/>
      <c r="AA167" s="76"/>
      <c r="AB167" s="76"/>
      <c r="AC167" s="76"/>
      <c r="AD167" s="76"/>
      <c r="AE167" s="76"/>
      <c r="AF167" s="76">
        <v>32582.63</v>
      </c>
    </row>
    <row r="168" spans="1:32" x14ac:dyDescent="0.3">
      <c r="A168" s="1"/>
      <c r="B168" s="74" t="s">
        <v>145</v>
      </c>
      <c r="C168" s="74" t="s">
        <v>1160</v>
      </c>
      <c r="D168" s="74" t="s">
        <v>1083</v>
      </c>
      <c r="E168" s="75" t="s">
        <v>584</v>
      </c>
      <c r="F168" s="76">
        <v>1028.1500000000001</v>
      </c>
      <c r="G168" s="76"/>
      <c r="H168" s="76">
        <v>1551.55</v>
      </c>
      <c r="I168" s="76">
        <v>2073.5</v>
      </c>
      <c r="J168" s="76">
        <v>1972.85</v>
      </c>
      <c r="K168" s="76"/>
      <c r="L168" s="76">
        <v>48.85</v>
      </c>
      <c r="M168" s="76">
        <v>2414</v>
      </c>
      <c r="N168" s="76">
        <v>2254</v>
      </c>
      <c r="O168" s="76"/>
      <c r="P168" s="76"/>
      <c r="Q168" s="76">
        <v>1232.9000000000001</v>
      </c>
      <c r="R168" s="76"/>
      <c r="S168" s="76">
        <v>1172.26</v>
      </c>
      <c r="T168" s="76">
        <v>2092.6999999999998</v>
      </c>
      <c r="U168" s="76"/>
      <c r="V168" s="76"/>
      <c r="W168" s="76"/>
      <c r="X168" s="76"/>
      <c r="Y168" s="76"/>
      <c r="Z168" s="76"/>
      <c r="AA168" s="76"/>
      <c r="AB168" s="76"/>
      <c r="AC168" s="76"/>
      <c r="AD168" s="76"/>
      <c r="AE168" s="76"/>
      <c r="AF168" s="76">
        <v>15840.76</v>
      </c>
    </row>
    <row r="169" spans="1:32" x14ac:dyDescent="0.3">
      <c r="A169" s="1"/>
      <c r="B169" s="74" t="s">
        <v>149</v>
      </c>
      <c r="C169" s="74" t="s">
        <v>1161</v>
      </c>
      <c r="D169" s="74" t="s">
        <v>494</v>
      </c>
      <c r="E169" s="75" t="s">
        <v>584</v>
      </c>
      <c r="F169" s="76">
        <v>442.95</v>
      </c>
      <c r="G169" s="76"/>
      <c r="H169" s="76">
        <v>527.5</v>
      </c>
      <c r="I169" s="76"/>
      <c r="J169" s="76">
        <v>389.25</v>
      </c>
      <c r="K169" s="76"/>
      <c r="L169" s="76">
        <v>402.6</v>
      </c>
      <c r="M169" s="76"/>
      <c r="N169" s="76"/>
      <c r="O169" s="76"/>
      <c r="P169" s="76">
        <v>389.3</v>
      </c>
      <c r="Q169" s="76"/>
      <c r="R169" s="76"/>
      <c r="S169" s="76"/>
      <c r="T169" s="76"/>
      <c r="U169" s="76"/>
      <c r="V169" s="76"/>
      <c r="W169" s="76">
        <v>362.15</v>
      </c>
      <c r="X169" s="76">
        <v>260.2</v>
      </c>
      <c r="Y169" s="76">
        <v>265.85000000000002</v>
      </c>
      <c r="Z169" s="76"/>
      <c r="AA169" s="76"/>
      <c r="AB169" s="76"/>
      <c r="AC169" s="76"/>
      <c r="AD169" s="76"/>
      <c r="AE169" s="76"/>
      <c r="AF169" s="76">
        <v>3039.8</v>
      </c>
    </row>
    <row r="170" spans="1:32" x14ac:dyDescent="0.3">
      <c r="A170" s="1"/>
      <c r="B170" s="74" t="s">
        <v>149</v>
      </c>
      <c r="C170" s="74" t="s">
        <v>1161</v>
      </c>
      <c r="D170" s="74" t="s">
        <v>1118</v>
      </c>
      <c r="E170" s="75" t="s">
        <v>584</v>
      </c>
      <c r="F170" s="76"/>
      <c r="G170" s="76">
        <v>960</v>
      </c>
      <c r="H170" s="76"/>
      <c r="I170" s="76">
        <v>956.75</v>
      </c>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v>1916.75</v>
      </c>
    </row>
    <row r="171" spans="1:32" x14ac:dyDescent="0.3">
      <c r="A171" s="1"/>
      <c r="B171" s="214" t="s">
        <v>1162</v>
      </c>
      <c r="C171" s="214"/>
      <c r="D171" s="214"/>
      <c r="E171" s="214"/>
      <c r="F171" s="77">
        <v>176447.761685</v>
      </c>
      <c r="G171" s="77">
        <v>174450.655</v>
      </c>
      <c r="H171" s="77">
        <v>171794.25</v>
      </c>
      <c r="I171" s="77">
        <v>174502.39999999999</v>
      </c>
      <c r="J171" s="77">
        <v>170643.79</v>
      </c>
      <c r="K171" s="77">
        <v>160820.9</v>
      </c>
      <c r="L171" s="77">
        <v>169278.35</v>
      </c>
      <c r="M171" s="77">
        <v>171537.25</v>
      </c>
      <c r="N171" s="77">
        <v>170102.35</v>
      </c>
      <c r="O171" s="77">
        <v>170795.255</v>
      </c>
      <c r="P171" s="77">
        <v>173624.09</v>
      </c>
      <c r="Q171" s="77">
        <v>172325.91500000001</v>
      </c>
      <c r="R171" s="77">
        <v>161398.965</v>
      </c>
      <c r="S171" s="77">
        <v>172073.23</v>
      </c>
      <c r="T171" s="77">
        <v>173818.88500000001</v>
      </c>
      <c r="U171" s="77">
        <v>172264.345</v>
      </c>
      <c r="V171" s="77">
        <v>163254.29500000001</v>
      </c>
      <c r="W171" s="77">
        <v>153221.22099999999</v>
      </c>
      <c r="X171" s="77">
        <v>161761.0955</v>
      </c>
      <c r="Y171" s="77">
        <v>157930.95655500001</v>
      </c>
      <c r="Z171" s="77">
        <v>171283.61499999999</v>
      </c>
      <c r="AA171" s="77">
        <v>172792.62</v>
      </c>
      <c r="AB171" s="77">
        <v>171467.20345</v>
      </c>
      <c r="AC171" s="77">
        <v>171944.34650000001</v>
      </c>
      <c r="AD171" s="77">
        <v>174197.68049999999</v>
      </c>
      <c r="AE171" s="77">
        <v>170623.93900000001</v>
      </c>
      <c r="AF171" s="77">
        <v>4404355.3641900001</v>
      </c>
    </row>
    <row r="172" spans="1:32"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7.399999999999999" x14ac:dyDescent="0.3">
      <c r="A174" s="1"/>
      <c r="B174" s="2" t="s">
        <v>1163</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22.95" customHeight="1" x14ac:dyDescent="0.3">
      <c r="A175" s="1"/>
      <c r="B175" s="203" t="s">
        <v>3</v>
      </c>
      <c r="C175" s="203" t="s">
        <v>33</v>
      </c>
      <c r="D175" s="203" t="s">
        <v>1078</v>
      </c>
      <c r="E175" s="203" t="s">
        <v>1079</v>
      </c>
      <c r="F175" s="213" t="s">
        <v>1080</v>
      </c>
      <c r="G175" s="213"/>
      <c r="H175" s="213"/>
      <c r="I175" s="213"/>
      <c r="J175" s="213"/>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row>
    <row r="176" spans="1:32" ht="22.95" customHeight="1" x14ac:dyDescent="0.3">
      <c r="A176" s="1"/>
      <c r="B176" s="203"/>
      <c r="C176" s="203"/>
      <c r="D176" s="203"/>
      <c r="E176" s="203"/>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t="s">
        <v>949</v>
      </c>
    </row>
    <row r="177" spans="1:32" x14ac:dyDescent="0.3">
      <c r="A177" s="1"/>
      <c r="B177" s="74" t="s">
        <v>1164</v>
      </c>
      <c r="C177" s="74" t="s">
        <v>1165</v>
      </c>
      <c r="D177" s="74" t="s">
        <v>239</v>
      </c>
      <c r="E177" s="75" t="s">
        <v>583</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v>0</v>
      </c>
    </row>
    <row r="178" spans="1:32" ht="27.6" x14ac:dyDescent="0.3">
      <c r="A178" s="1"/>
      <c r="B178" s="74" t="s">
        <v>634</v>
      </c>
      <c r="C178" s="74" t="s">
        <v>3256</v>
      </c>
      <c r="D178" s="74" t="s">
        <v>239</v>
      </c>
      <c r="E178" s="75" t="s">
        <v>3257</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87.597499999999997</v>
      </c>
      <c r="T178" s="76">
        <v>69.043999999999997</v>
      </c>
      <c r="U178" s="76">
        <v>71.105999999999995</v>
      </c>
      <c r="V178" s="76">
        <v>71.811999999999998</v>
      </c>
      <c r="W178" s="76">
        <v>104.7235</v>
      </c>
      <c r="X178" s="76">
        <v>83.763999999999996</v>
      </c>
      <c r="Y178" s="76">
        <v>69.043999999999997</v>
      </c>
      <c r="Z178" s="76">
        <v>81.006</v>
      </c>
      <c r="AA178" s="76">
        <v>58.274999999999999</v>
      </c>
      <c r="AB178" s="76">
        <v>81.25</v>
      </c>
      <c r="AC178" s="76">
        <v>183.619</v>
      </c>
      <c r="AD178" s="76">
        <v>114.81</v>
      </c>
      <c r="AE178" s="76">
        <v>93.305499999999995</v>
      </c>
      <c r="AF178" s="76">
        <v>3085.3510000000001</v>
      </c>
    </row>
    <row r="179" spans="1:32" x14ac:dyDescent="0.3">
      <c r="A179" s="1"/>
      <c r="B179" s="74" t="s">
        <v>636</v>
      </c>
      <c r="C179" s="74" t="s">
        <v>1166</v>
      </c>
      <c r="D179" s="74" t="s">
        <v>33</v>
      </c>
      <c r="E179" s="75" t="s">
        <v>583</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316.8</v>
      </c>
      <c r="T179" s="76">
        <v>316.7</v>
      </c>
      <c r="U179" s="76">
        <v>316.8</v>
      </c>
      <c r="V179" s="76">
        <v>235.95</v>
      </c>
      <c r="W179" s="76">
        <v>316.8</v>
      </c>
      <c r="X179" s="76">
        <v>316.8</v>
      </c>
      <c r="Y179" s="76">
        <v>316.7</v>
      </c>
      <c r="Z179" s="76">
        <v>313.5</v>
      </c>
      <c r="AA179" s="76">
        <v>316.8</v>
      </c>
      <c r="AB179" s="76">
        <v>316.8</v>
      </c>
      <c r="AC179" s="76">
        <v>316.8</v>
      </c>
      <c r="AD179" s="76">
        <v>311.10000000000002</v>
      </c>
      <c r="AE179" s="76">
        <v>315.99723499999999</v>
      </c>
      <c r="AF179" s="76">
        <v>7614.1472350000004</v>
      </c>
    </row>
    <row r="180" spans="1:32" x14ac:dyDescent="0.3">
      <c r="A180" s="1"/>
      <c r="B180" s="74" t="s">
        <v>22</v>
      </c>
      <c r="C180" s="74" t="s">
        <v>1167</v>
      </c>
      <c r="D180" s="74" t="s">
        <v>33</v>
      </c>
      <c r="E180" s="75" t="s">
        <v>584</v>
      </c>
      <c r="F180" s="76"/>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v>0</v>
      </c>
    </row>
    <row r="181" spans="1:32" x14ac:dyDescent="0.3">
      <c r="A181" s="1"/>
      <c r="B181" s="74" t="s">
        <v>1168</v>
      </c>
      <c r="C181" s="74" t="s">
        <v>1169</v>
      </c>
      <c r="D181" s="74" t="s">
        <v>1169</v>
      </c>
      <c r="E181" s="75" t="s">
        <v>584</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226.603185</v>
      </c>
      <c r="T181" s="76">
        <v>226.59609499999999</v>
      </c>
      <c r="U181" s="76">
        <v>226.54014000000001</v>
      </c>
      <c r="V181" s="76">
        <v>226.52839</v>
      </c>
      <c r="W181" s="76">
        <v>226.15932000000001</v>
      </c>
      <c r="X181" s="76">
        <v>226.50346500000001</v>
      </c>
      <c r="Y181" s="76">
        <v>226.49856</v>
      </c>
      <c r="Z181" s="76">
        <v>226.57232999999999</v>
      </c>
      <c r="AA181" s="76">
        <v>205.25288499999999</v>
      </c>
      <c r="AB181" s="76">
        <v>316.60191500000002</v>
      </c>
      <c r="AC181" s="76">
        <v>454.03560499999998</v>
      </c>
      <c r="AD181" s="76">
        <v>454.03395</v>
      </c>
      <c r="AE181" s="76">
        <v>324.09025000000003</v>
      </c>
      <c r="AF181" s="76">
        <v>6666.5672000000004</v>
      </c>
    </row>
    <row r="182" spans="1:32" x14ac:dyDescent="0.3">
      <c r="A182" s="1"/>
      <c r="B182" s="74" t="s">
        <v>1014</v>
      </c>
      <c r="C182" s="74" t="s">
        <v>1170</v>
      </c>
      <c r="D182" s="74" t="s">
        <v>33</v>
      </c>
      <c r="E182" s="75" t="s">
        <v>583</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277.05</v>
      </c>
      <c r="T182" s="76">
        <v>268.14999999999998</v>
      </c>
      <c r="U182" s="76">
        <v>266.75</v>
      </c>
      <c r="V182" s="76">
        <v>262.35000000000002</v>
      </c>
      <c r="W182" s="76">
        <v>261.5</v>
      </c>
      <c r="X182" s="76">
        <v>253.5</v>
      </c>
      <c r="Y182" s="76">
        <v>261.35000000000002</v>
      </c>
      <c r="Z182" s="76">
        <v>241.45</v>
      </c>
      <c r="AA182" s="76">
        <v>239.7</v>
      </c>
      <c r="AB182" s="76">
        <v>236.7</v>
      </c>
      <c r="AC182" s="76">
        <v>228.75</v>
      </c>
      <c r="AD182" s="76">
        <v>232.1</v>
      </c>
      <c r="AE182" s="76">
        <v>198.9</v>
      </c>
      <c r="AF182" s="76">
        <v>6547.2</v>
      </c>
    </row>
    <row r="183" spans="1:32" x14ac:dyDescent="0.3">
      <c r="A183" s="1"/>
      <c r="B183" s="74" t="s">
        <v>1014</v>
      </c>
      <c r="C183" s="74" t="s">
        <v>1171</v>
      </c>
      <c r="D183" s="74" t="s">
        <v>33</v>
      </c>
      <c r="E183" s="75" t="s">
        <v>583</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372.85</v>
      </c>
      <c r="T183" s="76">
        <v>370.75</v>
      </c>
      <c r="U183" s="76">
        <v>367.45</v>
      </c>
      <c r="V183" s="76">
        <v>367.95</v>
      </c>
      <c r="W183" s="76">
        <v>368.4</v>
      </c>
      <c r="X183" s="76">
        <v>370.25</v>
      </c>
      <c r="Y183" s="76">
        <v>370.85</v>
      </c>
      <c r="Z183" s="76">
        <v>365.25</v>
      </c>
      <c r="AA183" s="76">
        <v>376.8</v>
      </c>
      <c r="AB183" s="76">
        <v>365.5</v>
      </c>
      <c r="AC183" s="76">
        <v>376.05</v>
      </c>
      <c r="AD183" s="76">
        <v>383.65</v>
      </c>
      <c r="AE183" s="76">
        <v>384.9</v>
      </c>
      <c r="AF183" s="76">
        <v>9585.1</v>
      </c>
    </row>
    <row r="184" spans="1:32" x14ac:dyDescent="0.3">
      <c r="A184" s="1"/>
      <c r="B184" s="74" t="s">
        <v>633</v>
      </c>
      <c r="C184" s="74" t="s">
        <v>1172</v>
      </c>
      <c r="D184" s="74" t="s">
        <v>239</v>
      </c>
      <c r="E184" s="75" t="s">
        <v>583</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526.49712</v>
      </c>
      <c r="T184" s="76">
        <v>539.23108500000001</v>
      </c>
      <c r="U184" s="76">
        <v>507.23658499999999</v>
      </c>
      <c r="V184" s="76">
        <v>510.18359500000003</v>
      </c>
      <c r="W184" s="76">
        <v>462.80151000000001</v>
      </c>
      <c r="X184" s="76">
        <v>437.75774999999999</v>
      </c>
      <c r="Y184" s="76">
        <v>436.99858499999999</v>
      </c>
      <c r="Z184" s="76">
        <v>450.66823499999998</v>
      </c>
      <c r="AA184" s="76">
        <v>559.07709499999999</v>
      </c>
      <c r="AB184" s="76">
        <v>561.75896499999999</v>
      </c>
      <c r="AC184" s="76">
        <v>564.32745</v>
      </c>
      <c r="AD184" s="76">
        <v>572.05553999999995</v>
      </c>
      <c r="AE184" s="76">
        <v>565.14931999999999</v>
      </c>
      <c r="AF184" s="76">
        <v>13960.115030000001</v>
      </c>
    </row>
    <row r="185" spans="1:32" x14ac:dyDescent="0.3">
      <c r="A185" s="1"/>
      <c r="B185" s="214" t="s">
        <v>1173</v>
      </c>
      <c r="C185" s="214"/>
      <c r="D185" s="214"/>
      <c r="E185" s="214"/>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1807.3978050000001</v>
      </c>
      <c r="T185" s="77">
        <v>1790.47118</v>
      </c>
      <c r="U185" s="77">
        <v>1755.8827249999999</v>
      </c>
      <c r="V185" s="77">
        <v>1674.773985</v>
      </c>
      <c r="W185" s="77">
        <v>1740.3843300000001</v>
      </c>
      <c r="X185" s="77">
        <v>1688.5752150000001</v>
      </c>
      <c r="Y185" s="77">
        <v>1681.441145</v>
      </c>
      <c r="Z185" s="77">
        <v>1678.446565</v>
      </c>
      <c r="AA185" s="77">
        <v>1755.90498</v>
      </c>
      <c r="AB185" s="77">
        <v>1878.61088</v>
      </c>
      <c r="AC185" s="77">
        <v>2123.5820549999999</v>
      </c>
      <c r="AD185" s="77">
        <v>2067.7494900000002</v>
      </c>
      <c r="AE185" s="77">
        <v>1882.3423049999999</v>
      </c>
      <c r="AF185" s="77">
        <v>47458.480465000001</v>
      </c>
    </row>
    <row r="186" spans="1:32"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
      <c r="A190" s="1"/>
      <c r="B190" s="1"/>
      <c r="C190" s="1"/>
      <c r="D190" s="1"/>
      <c r="E190" s="1"/>
      <c r="F190" s="1"/>
      <c r="G190" s="1"/>
      <c r="H190" s="1"/>
      <c r="I190" s="78" t="s">
        <v>30</v>
      </c>
      <c r="J190" s="78">
        <v>842401.34</v>
      </c>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
      <c r="A191" s="1"/>
      <c r="B191" s="1"/>
      <c r="C191" s="1"/>
      <c r="D191" s="1"/>
      <c r="E191" s="1"/>
      <c r="F191" s="1"/>
      <c r="G191" s="1"/>
      <c r="H191" s="1"/>
      <c r="I191" s="78" t="s">
        <v>119</v>
      </c>
      <c r="J191" s="78">
        <v>677795.65</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
      <c r="A192" s="1"/>
      <c r="B192" s="1"/>
      <c r="C192" s="1"/>
      <c r="D192" s="1"/>
      <c r="E192" s="1"/>
      <c r="F192" s="1"/>
      <c r="G192" s="1"/>
      <c r="H192" s="1"/>
      <c r="I192" s="78" t="s">
        <v>589</v>
      </c>
      <c r="J192" s="78">
        <v>517490.01</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
      <c r="A193" s="1"/>
      <c r="B193" s="1"/>
      <c r="C193" s="1"/>
      <c r="D193" s="1"/>
      <c r="E193" s="1"/>
      <c r="F193" s="1"/>
      <c r="G193" s="1"/>
      <c r="H193" s="1"/>
      <c r="I193" s="78" t="s">
        <v>84</v>
      </c>
      <c r="J193" s="78">
        <v>371612</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
      <c r="A194" s="1"/>
      <c r="B194" s="1"/>
      <c r="C194" s="1"/>
      <c r="D194" s="1"/>
      <c r="E194" s="1"/>
      <c r="F194" s="1"/>
      <c r="G194" s="1"/>
      <c r="H194" s="1"/>
      <c r="I194" s="78" t="s">
        <v>592</v>
      </c>
      <c r="J194" s="78">
        <v>269679.8</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
      <c r="A195" s="1"/>
      <c r="B195" s="1"/>
      <c r="C195" s="1"/>
      <c r="D195" s="1"/>
      <c r="E195" s="1"/>
      <c r="F195" s="1"/>
      <c r="G195" s="1"/>
      <c r="H195" s="1"/>
      <c r="I195" s="78" t="s">
        <v>45</v>
      </c>
      <c r="J195" s="78">
        <v>230172.15</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
      <c r="A196" s="1"/>
      <c r="B196" s="1"/>
      <c r="C196" s="1"/>
      <c r="D196" s="1"/>
      <c r="E196" s="1"/>
      <c r="F196" s="1"/>
      <c r="G196" s="1"/>
      <c r="H196" s="1"/>
      <c r="I196" s="78" t="s">
        <v>112</v>
      </c>
      <c r="J196" s="78">
        <v>202342.55</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
      <c r="A197" s="1"/>
      <c r="B197" s="1"/>
      <c r="C197" s="1"/>
      <c r="D197" s="1"/>
      <c r="E197" s="1"/>
      <c r="F197" s="1"/>
      <c r="G197" s="1"/>
      <c r="H197" s="1"/>
      <c r="I197" s="78" t="s">
        <v>66</v>
      </c>
      <c r="J197" s="78">
        <v>125316.4</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
      <c r="A198" s="1"/>
      <c r="B198" s="1"/>
      <c r="C198" s="1"/>
      <c r="D198" s="1"/>
      <c r="E198" s="1"/>
      <c r="F198" s="1"/>
      <c r="G198" s="1"/>
      <c r="H198" s="1"/>
      <c r="I198" s="78" t="s">
        <v>594</v>
      </c>
      <c r="J198" s="78">
        <v>113738.3</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
      <c r="A199" s="1"/>
      <c r="B199" s="1"/>
      <c r="C199" s="1"/>
      <c r="D199" s="1"/>
      <c r="E199" s="1"/>
      <c r="F199" s="1"/>
      <c r="G199" s="1"/>
      <c r="H199" s="1"/>
      <c r="I199" s="78" t="s">
        <v>590</v>
      </c>
      <c r="J199" s="78">
        <v>101997.65</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
      <c r="A200" s="1"/>
      <c r="B200" s="1"/>
      <c r="C200" s="1"/>
      <c r="D200" s="1"/>
      <c r="E200" s="1"/>
      <c r="F200" s="1"/>
      <c r="G200" s="1"/>
      <c r="H200" s="1"/>
      <c r="I200" s="78" t="s">
        <v>70</v>
      </c>
      <c r="J200" s="78">
        <v>96226.514999999999</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
      <c r="A201" s="1"/>
      <c r="B201" s="1"/>
      <c r="C201" s="1"/>
      <c r="D201" s="1"/>
      <c r="E201" s="1"/>
      <c r="F201" s="1"/>
      <c r="G201" s="1"/>
      <c r="H201" s="1"/>
      <c r="I201" s="78" t="s">
        <v>474</v>
      </c>
      <c r="J201" s="78">
        <v>67821.850000000006</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
      <c r="A202" s="1"/>
      <c r="B202" s="1"/>
      <c r="C202" s="1"/>
      <c r="D202" s="1"/>
      <c r="E202" s="1"/>
      <c r="F202" s="1"/>
      <c r="G202" s="1"/>
      <c r="H202" s="1"/>
      <c r="I202" s="78" t="s">
        <v>602</v>
      </c>
      <c r="J202" s="78">
        <v>55849.4</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
      <c r="A203" s="1"/>
      <c r="B203" s="1"/>
      <c r="C203" s="1"/>
      <c r="D203" s="1"/>
      <c r="E203" s="1"/>
      <c r="F203" s="1"/>
      <c r="G203" s="1"/>
      <c r="H203" s="1"/>
      <c r="I203" s="78" t="s">
        <v>597</v>
      </c>
      <c r="J203" s="78">
        <v>55570.425000000003</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
      <c r="A204" s="1"/>
      <c r="B204" s="1"/>
      <c r="C204" s="1"/>
      <c r="D204" s="1"/>
      <c r="E204" s="1"/>
      <c r="F204" s="1"/>
      <c r="G204" s="1"/>
      <c r="H204" s="1"/>
      <c r="I204" s="78" t="s">
        <v>598</v>
      </c>
      <c r="J204" s="78">
        <v>48632.4</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
      <c r="A205" s="1"/>
      <c r="B205" s="1"/>
      <c r="C205" s="1"/>
      <c r="D205" s="1"/>
      <c r="E205" s="1"/>
      <c r="F205" s="1"/>
      <c r="G205" s="1"/>
      <c r="H205" s="1"/>
      <c r="I205" s="78" t="s">
        <v>145</v>
      </c>
      <c r="J205" s="78">
        <v>48423.39</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
      <c r="A206" s="1"/>
      <c r="B206" s="1"/>
      <c r="C206" s="1"/>
      <c r="D206" s="1"/>
      <c r="E206" s="1"/>
      <c r="F206" s="1"/>
      <c r="G206" s="1"/>
      <c r="H206" s="1"/>
      <c r="I206" s="78" t="s">
        <v>593</v>
      </c>
      <c r="J206" s="78">
        <v>44873.7</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
      <c r="A207" s="1"/>
      <c r="B207" s="1"/>
      <c r="C207" s="1"/>
      <c r="D207" s="1"/>
      <c r="E207" s="1"/>
      <c r="F207" s="1"/>
      <c r="G207" s="1"/>
      <c r="H207" s="1"/>
      <c r="I207" s="78" t="s">
        <v>625</v>
      </c>
      <c r="J207" s="78">
        <v>43036.35</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
      <c r="A208" s="1"/>
      <c r="B208" s="1"/>
      <c r="C208" s="1"/>
      <c r="D208" s="1"/>
      <c r="E208" s="1"/>
      <c r="F208" s="1"/>
      <c r="G208" s="1"/>
      <c r="H208" s="1"/>
      <c r="I208" s="78" t="s">
        <v>250</v>
      </c>
      <c r="J208" s="78">
        <v>42530.15</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
      <c r="A209" s="1"/>
      <c r="B209" s="1"/>
      <c r="C209" s="1"/>
      <c r="D209" s="1"/>
      <c r="E209" s="1"/>
      <c r="F209" s="1"/>
      <c r="G209" s="1"/>
      <c r="H209" s="1"/>
      <c r="I209" s="78" t="s">
        <v>615</v>
      </c>
      <c r="J209" s="78">
        <v>40498.300000000003</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
      <c r="A210" s="1"/>
      <c r="B210" s="1"/>
      <c r="C210" s="1"/>
      <c r="D210" s="1"/>
      <c r="E210" s="1"/>
      <c r="F210" s="1"/>
      <c r="G210" s="1"/>
      <c r="H210" s="1"/>
      <c r="I210" s="78" t="s">
        <v>623</v>
      </c>
      <c r="J210" s="78">
        <v>38092.1</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
      <c r="A211" s="1"/>
      <c r="B211" s="1"/>
      <c r="C211" s="1"/>
      <c r="D211" s="1"/>
      <c r="E211" s="1"/>
      <c r="F211" s="1"/>
      <c r="G211" s="1"/>
      <c r="H211" s="1"/>
      <c r="I211" s="78" t="s">
        <v>98</v>
      </c>
      <c r="J211" s="78">
        <v>34649.9</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
      <c r="A212" s="1"/>
      <c r="B212" s="1"/>
      <c r="C212" s="1"/>
      <c r="D212" s="1"/>
      <c r="E212" s="1"/>
      <c r="F212" s="1"/>
      <c r="G212" s="1"/>
      <c r="H212" s="1"/>
      <c r="I212" s="78" t="s">
        <v>630</v>
      </c>
      <c r="J212" s="78">
        <v>33370.195</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
      <c r="A213" s="1"/>
      <c r="B213" s="1"/>
      <c r="C213" s="1"/>
      <c r="D213" s="1"/>
      <c r="E213" s="1"/>
      <c r="F213" s="1"/>
      <c r="G213" s="1"/>
      <c r="H213" s="1"/>
      <c r="I213" s="78" t="s">
        <v>332</v>
      </c>
      <c r="J213" s="78">
        <v>24607.225999999999</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
      <c r="A214" s="1"/>
      <c r="B214" s="1"/>
      <c r="C214" s="1"/>
      <c r="D214" s="1"/>
      <c r="E214" s="1"/>
      <c r="F214" s="1"/>
      <c r="G214" s="1"/>
      <c r="H214" s="1"/>
      <c r="I214" s="78" t="s">
        <v>631</v>
      </c>
      <c r="J214" s="78">
        <v>19833.75</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
      <c r="A215" s="1"/>
      <c r="B215" s="1"/>
      <c r="C215" s="1"/>
      <c r="D215" s="1"/>
      <c r="E215" s="1"/>
      <c r="F215" s="1"/>
      <c r="G215" s="1"/>
      <c r="H215" s="1"/>
      <c r="I215" s="78" t="s">
        <v>79</v>
      </c>
      <c r="J215" s="78">
        <v>17501.849999999999</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
      <c r="A216" s="1"/>
      <c r="B216" s="1"/>
      <c r="C216" s="1"/>
      <c r="D216" s="1"/>
      <c r="E216" s="1"/>
      <c r="F216" s="1"/>
      <c r="G216" s="1"/>
      <c r="H216" s="1"/>
      <c r="I216" s="78" t="s">
        <v>624</v>
      </c>
      <c r="J216" s="78">
        <v>17409.95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
      <c r="A217" s="1"/>
      <c r="B217" s="1"/>
      <c r="C217" s="1"/>
      <c r="D217" s="1"/>
      <c r="E217" s="1"/>
      <c r="F217" s="1"/>
      <c r="G217" s="1"/>
      <c r="H217" s="1"/>
      <c r="I217" s="78" t="s">
        <v>629</v>
      </c>
      <c r="J217" s="78">
        <v>17379.2</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
      <c r="A218" s="1"/>
      <c r="B218" s="1"/>
      <c r="C218" s="1"/>
      <c r="D218" s="1"/>
      <c r="E218" s="1"/>
      <c r="F218" s="1"/>
      <c r="G218" s="1"/>
      <c r="H218" s="1"/>
      <c r="I218" s="78" t="s">
        <v>603</v>
      </c>
      <c r="J218" s="78">
        <v>15908</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
      <c r="A219" s="1"/>
      <c r="B219" s="1"/>
      <c r="C219" s="1"/>
      <c r="D219" s="1"/>
      <c r="E219" s="1"/>
      <c r="F219" s="1"/>
      <c r="G219" s="1"/>
      <c r="H219" s="1"/>
      <c r="I219" s="78" t="s">
        <v>614</v>
      </c>
      <c r="J219" s="78">
        <v>14407.1</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
      <c r="A220" s="1"/>
      <c r="B220" s="1"/>
      <c r="C220" s="1"/>
      <c r="D220" s="1"/>
      <c r="E220" s="1"/>
      <c r="F220" s="1"/>
      <c r="G220" s="1"/>
      <c r="H220" s="1"/>
      <c r="I220" s="78" t="s">
        <v>596</v>
      </c>
      <c r="J220" s="78">
        <v>12265.193485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
      <c r="A221" s="1"/>
      <c r="B221" s="1"/>
      <c r="C221" s="1"/>
      <c r="D221" s="1"/>
      <c r="E221" s="1"/>
      <c r="F221" s="1"/>
      <c r="G221" s="1"/>
      <c r="H221" s="1"/>
      <c r="I221" s="78" t="s">
        <v>258</v>
      </c>
      <c r="J221" s="78">
        <v>12161.15</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
      <c r="A222" s="1"/>
      <c r="B222" s="1"/>
      <c r="C222" s="1"/>
      <c r="D222" s="1"/>
      <c r="E222" s="1"/>
      <c r="F222" s="1"/>
      <c r="G222" s="1"/>
      <c r="H222" s="1"/>
      <c r="I222" s="78" t="s">
        <v>609</v>
      </c>
      <c r="J222" s="78">
        <v>12051.7</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
      <c r="A223" s="1"/>
      <c r="B223" s="1"/>
      <c r="C223" s="1"/>
      <c r="D223" s="1"/>
      <c r="E223" s="1"/>
      <c r="F223" s="1"/>
      <c r="G223" s="1"/>
      <c r="H223" s="1"/>
      <c r="I223" s="78" t="s">
        <v>622</v>
      </c>
      <c r="J223" s="78">
        <v>12019.4</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
      <c r="A224" s="1"/>
      <c r="B224" s="1"/>
      <c r="C224" s="1"/>
      <c r="D224" s="1"/>
      <c r="E224" s="1"/>
      <c r="F224" s="1"/>
      <c r="G224" s="1"/>
      <c r="H224" s="1"/>
      <c r="I224" s="78" t="s">
        <v>619</v>
      </c>
      <c r="J224" s="78">
        <v>11629.3</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
      <c r="A225" s="1"/>
      <c r="B225" s="1"/>
      <c r="C225" s="1"/>
      <c r="D225" s="1"/>
      <c r="E225" s="1"/>
      <c r="F225" s="1"/>
      <c r="G225" s="1"/>
      <c r="H225" s="1"/>
      <c r="I225" s="78" t="s">
        <v>595</v>
      </c>
      <c r="J225" s="78">
        <v>11495.034755000001</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
      <c r="A226" s="1"/>
      <c r="B226" s="1"/>
      <c r="C226" s="1"/>
      <c r="D226" s="1"/>
      <c r="E226" s="1"/>
      <c r="F226" s="1"/>
      <c r="G226" s="1"/>
      <c r="H226" s="1"/>
      <c r="I226" s="78" t="s">
        <v>610</v>
      </c>
      <c r="J226" s="78">
        <v>10838.45</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
      <c r="A227" s="1"/>
      <c r="B227" s="1"/>
      <c r="C227" s="1"/>
      <c r="D227" s="1"/>
      <c r="E227" s="1"/>
      <c r="F227" s="1"/>
      <c r="G227" s="1"/>
      <c r="H227" s="1"/>
      <c r="I227" s="78" t="s">
        <v>588</v>
      </c>
      <c r="J227" s="78">
        <v>10242.684950000001</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
      <c r="A228" s="1"/>
      <c r="B228" s="1"/>
      <c r="C228" s="1"/>
      <c r="D228" s="1"/>
      <c r="E228" s="1"/>
      <c r="F228" s="1"/>
      <c r="G228" s="1"/>
      <c r="H228" s="1"/>
      <c r="I228" s="78" t="s">
        <v>632</v>
      </c>
      <c r="J228" s="78">
        <v>9050.85</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
      <c r="A229" s="1"/>
      <c r="B229" s="1"/>
      <c r="C229" s="1"/>
      <c r="D229" s="1"/>
      <c r="E229" s="1"/>
      <c r="F229" s="1"/>
      <c r="G229" s="1"/>
      <c r="H229" s="1"/>
      <c r="I229" s="78" t="s">
        <v>254</v>
      </c>
      <c r="J229" s="78">
        <v>8636.5</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
      <c r="A230" s="1"/>
      <c r="B230" s="1"/>
      <c r="C230" s="1"/>
      <c r="D230" s="1"/>
      <c r="E230" s="1"/>
      <c r="F230" s="1"/>
      <c r="G230" s="1"/>
      <c r="H230" s="1"/>
      <c r="I230" s="78" t="s">
        <v>606</v>
      </c>
      <c r="J230" s="78">
        <v>8317.2999999999993</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
      <c r="A231" s="1"/>
      <c r="B231" s="1"/>
      <c r="C231" s="1"/>
      <c r="D231" s="1"/>
      <c r="E231" s="1"/>
      <c r="F231" s="1"/>
      <c r="G231" s="1"/>
      <c r="H231" s="1"/>
      <c r="I231" s="78" t="s">
        <v>311</v>
      </c>
      <c r="J231" s="78">
        <v>5794</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
      <c r="A232" s="1"/>
      <c r="B232" s="1"/>
      <c r="C232" s="1"/>
      <c r="D232" s="1"/>
      <c r="E232" s="1"/>
      <c r="F232" s="1"/>
      <c r="G232" s="1"/>
      <c r="H232" s="1"/>
      <c r="I232" s="78" t="s">
        <v>616</v>
      </c>
      <c r="J232" s="78">
        <v>5417.15</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
      <c r="A233" s="1"/>
      <c r="B233" s="1"/>
      <c r="C233" s="1"/>
      <c r="D233" s="1"/>
      <c r="E233" s="1"/>
      <c r="F233" s="1"/>
      <c r="G233" s="1"/>
      <c r="H233" s="1"/>
      <c r="I233" s="78" t="s">
        <v>149</v>
      </c>
      <c r="J233" s="78">
        <v>4956.55</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
      <c r="A234" s="1"/>
      <c r="B234" s="1"/>
      <c r="C234" s="1"/>
      <c r="D234" s="1"/>
      <c r="E234" s="1"/>
      <c r="F234" s="1"/>
      <c r="G234" s="1"/>
      <c r="H234" s="1"/>
      <c r="I234" s="78" t="s">
        <v>604</v>
      </c>
      <c r="J234" s="78">
        <v>4524.2</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
      <c r="A235" s="1"/>
      <c r="B235" s="1"/>
      <c r="C235" s="1"/>
      <c r="D235" s="1"/>
      <c r="E235" s="1"/>
      <c r="F235" s="1"/>
      <c r="G235" s="1"/>
      <c r="H235" s="1"/>
      <c r="I235" s="78" t="s">
        <v>613</v>
      </c>
      <c r="J235" s="78">
        <v>3938.9</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
      <c r="A236" s="1"/>
      <c r="B236" s="1"/>
      <c r="C236" s="1"/>
      <c r="D236" s="1"/>
      <c r="E236" s="1"/>
      <c r="F236" s="1"/>
      <c r="G236" s="1"/>
      <c r="H236" s="1"/>
      <c r="I236" s="78" t="s">
        <v>617</v>
      </c>
      <c r="J236" s="78">
        <v>3771.65</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
      <c r="A237" s="1"/>
      <c r="B237" s="1"/>
      <c r="C237" s="1"/>
      <c r="D237" s="1"/>
      <c r="E237" s="1"/>
      <c r="F237" s="1"/>
      <c r="G237" s="1"/>
      <c r="H237" s="1"/>
      <c r="I237" s="78" t="s">
        <v>626</v>
      </c>
      <c r="J237" s="78">
        <v>3612.65</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
      <c r="A238" s="1"/>
      <c r="B238" s="1"/>
      <c r="C238" s="1"/>
      <c r="D238" s="1"/>
      <c r="E238" s="1"/>
      <c r="F238" s="1"/>
      <c r="G238" s="1"/>
      <c r="H238" s="1"/>
      <c r="I238" s="78" t="s">
        <v>612</v>
      </c>
      <c r="J238" s="78">
        <v>3225.9</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
      <c r="A239" s="1"/>
      <c r="B239" s="1"/>
      <c r="C239" s="1"/>
      <c r="D239" s="1"/>
      <c r="E239" s="1"/>
      <c r="F239" s="1"/>
      <c r="G239" s="1"/>
      <c r="H239" s="1"/>
      <c r="I239" s="78" t="s">
        <v>627</v>
      </c>
      <c r="J239" s="78">
        <v>3091.35</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
      <c r="A240" s="1"/>
      <c r="B240" s="1"/>
      <c r="C240" s="1"/>
      <c r="D240" s="1"/>
      <c r="E240" s="1"/>
      <c r="F240" s="1"/>
      <c r="G240" s="1"/>
      <c r="H240" s="1"/>
      <c r="I240" s="78" t="s">
        <v>628</v>
      </c>
      <c r="J240" s="78">
        <v>3076.38</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
      <c r="A241" s="1"/>
      <c r="B241" s="1"/>
      <c r="C241" s="1"/>
      <c r="D241" s="1"/>
      <c r="E241" s="1"/>
      <c r="F241" s="1"/>
      <c r="G241" s="1"/>
      <c r="H241" s="1"/>
      <c r="I241" s="78" t="s">
        <v>608</v>
      </c>
      <c r="J241" s="78">
        <v>2888.05</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
      <c r="A242" s="1"/>
      <c r="B242" s="1"/>
      <c r="C242" s="1"/>
      <c r="D242" s="1"/>
      <c r="E242" s="1"/>
      <c r="F242" s="1"/>
      <c r="G242" s="1"/>
      <c r="H242" s="1"/>
      <c r="I242" s="78" t="s">
        <v>600</v>
      </c>
      <c r="J242" s="78">
        <v>2843.89</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
      <c r="A243" s="1"/>
      <c r="B243" s="1"/>
      <c r="C243" s="1"/>
      <c r="D243" s="1"/>
      <c r="E243" s="1"/>
      <c r="F243" s="1"/>
      <c r="G243" s="1"/>
      <c r="H243" s="1"/>
      <c r="I243" s="78" t="s">
        <v>611</v>
      </c>
      <c r="J243" s="78">
        <v>2226.9</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
      <c r="A244" s="1"/>
      <c r="B244" s="1"/>
      <c r="C244" s="1"/>
      <c r="D244" s="1"/>
      <c r="E244" s="1"/>
      <c r="F244" s="1"/>
      <c r="G244" s="1"/>
      <c r="H244" s="1"/>
      <c r="I244" s="78" t="s">
        <v>618</v>
      </c>
      <c r="J244" s="78">
        <v>1776.25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
      <c r="A245" s="1"/>
      <c r="B245" s="1"/>
      <c r="C245" s="1"/>
      <c r="D245" s="1"/>
      <c r="E245" s="1"/>
      <c r="F245" s="1"/>
      <c r="G245" s="1"/>
      <c r="H245" s="1"/>
      <c r="I245" s="78" t="s">
        <v>620</v>
      </c>
      <c r="J245" s="78">
        <v>1708.1</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
      <c r="A246" s="1"/>
      <c r="B246" s="1"/>
      <c r="C246" s="1"/>
      <c r="D246" s="1"/>
      <c r="E246" s="1"/>
      <c r="F246" s="1"/>
      <c r="G246" s="1"/>
      <c r="H246" s="1"/>
      <c r="I246" s="78" t="s">
        <v>607</v>
      </c>
      <c r="J246" s="78">
        <v>1317.21</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
      <c r="A247" s="1"/>
      <c r="B247" s="1"/>
      <c r="C247" s="1"/>
      <c r="D247" s="1"/>
      <c r="E247" s="1"/>
      <c r="F247" s="1"/>
      <c r="G247" s="1"/>
      <c r="H247" s="1"/>
      <c r="I247" s="78" t="s">
        <v>479</v>
      </c>
      <c r="J247" s="78">
        <v>607.85</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
      <c r="A248" s="1"/>
      <c r="B248" s="1"/>
      <c r="C248" s="1"/>
      <c r="D248" s="1"/>
      <c r="E248" s="1"/>
      <c r="F248" s="1"/>
      <c r="G248" s="1"/>
      <c r="H248" s="1"/>
      <c r="I248" s="78" t="s">
        <v>351</v>
      </c>
      <c r="J248" s="78">
        <v>516.15</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
      <c r="A249" s="1"/>
      <c r="B249" s="1"/>
      <c r="C249" s="1"/>
      <c r="D249" s="1"/>
      <c r="E249" s="1"/>
      <c r="F249" s="1"/>
      <c r="G249" s="1"/>
      <c r="H249" s="1"/>
      <c r="I249" s="78" t="s">
        <v>137</v>
      </c>
      <c r="J249" s="78">
        <v>372.85</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
      <c r="A250" s="1"/>
      <c r="B250" s="1"/>
      <c r="C250" s="1"/>
      <c r="D250" s="1"/>
      <c r="E250" s="1"/>
      <c r="F250" s="1"/>
      <c r="G250" s="1"/>
      <c r="H250" s="1"/>
      <c r="I250" s="78" t="s">
        <v>599</v>
      </c>
      <c r="J250" s="78">
        <v>268.10000000000002</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
      <c r="A251" s="1"/>
      <c r="B251" s="1"/>
      <c r="C251" s="1"/>
      <c r="D251" s="1"/>
      <c r="E251" s="1"/>
      <c r="F251" s="1"/>
      <c r="G251" s="1"/>
      <c r="H251" s="1"/>
      <c r="I251" s="78" t="s">
        <v>177</v>
      </c>
      <c r="J251" s="78">
        <v>255.87</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
      <c r="A252" s="1"/>
      <c r="B252" s="1"/>
      <c r="C252" s="1"/>
      <c r="D252" s="1"/>
      <c r="E252" s="1"/>
      <c r="F252" s="1"/>
      <c r="G252" s="1"/>
      <c r="H252" s="1"/>
      <c r="I252" s="78" t="s">
        <v>601</v>
      </c>
      <c r="J252" s="78">
        <v>196.3</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
      <c r="A253" s="1"/>
      <c r="B253" s="1"/>
      <c r="C253" s="1"/>
      <c r="D253" s="1"/>
      <c r="E253" s="1"/>
      <c r="F253" s="1"/>
      <c r="G253" s="1"/>
      <c r="H253" s="1"/>
      <c r="I253" s="78" t="s">
        <v>605</v>
      </c>
      <c r="J253" s="78">
        <v>51.3</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
      <c r="A254" s="1"/>
      <c r="B254" s="1"/>
      <c r="C254" s="1"/>
      <c r="D254" s="1"/>
      <c r="E254" s="1"/>
      <c r="F254" s="1"/>
      <c r="G254" s="1"/>
      <c r="H254" s="1"/>
      <c r="I254" s="78" t="s">
        <v>621</v>
      </c>
      <c r="J254" s="78">
        <v>22.65</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
      <c r="A255" s="1"/>
      <c r="B255" s="1"/>
      <c r="C255" s="1"/>
      <c r="D255" s="1"/>
      <c r="E255" s="1"/>
      <c r="F255" s="1"/>
      <c r="G255" s="1"/>
      <c r="H255" s="1"/>
      <c r="I255" s="78" t="s">
        <v>591</v>
      </c>
      <c r="J255" s="78">
        <v>20</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
      <c r="A256" s="1"/>
      <c r="B256" s="1"/>
      <c r="C256" s="1"/>
      <c r="D256" s="1"/>
      <c r="E256" s="1"/>
      <c r="F256" s="1"/>
      <c r="G256" s="1"/>
      <c r="H256" s="1"/>
      <c r="I256" s="78"/>
      <c r="J256" s="78"/>
      <c r="K256" s="1"/>
      <c r="L256" s="1"/>
      <c r="M256" s="1"/>
      <c r="N256" s="1"/>
      <c r="O256" s="1"/>
      <c r="P256" s="1"/>
      <c r="Q256" s="1"/>
      <c r="R256" s="1"/>
      <c r="S256" s="1"/>
      <c r="T256" s="1"/>
      <c r="U256" s="1"/>
      <c r="V256" s="1"/>
      <c r="W256" s="1"/>
      <c r="X256" s="1"/>
      <c r="Y256" s="1"/>
      <c r="Z256" s="1"/>
      <c r="AA256" s="1"/>
      <c r="AB256" s="1"/>
      <c r="AC256" s="1"/>
      <c r="AD256" s="1"/>
      <c r="AE256" s="1"/>
      <c r="AF256" s="1"/>
    </row>
  </sheetData>
  <mergeCells count="13">
    <mergeCell ref="B3:G3"/>
    <mergeCell ref="B6:B7"/>
    <mergeCell ref="C6:C7"/>
    <mergeCell ref="D6:D7"/>
    <mergeCell ref="E6:E7"/>
    <mergeCell ref="F6:AF6"/>
    <mergeCell ref="F175:AF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577</v>
      </c>
      <c r="C5" s="215" t="s">
        <v>1174</v>
      </c>
      <c r="D5" s="215" t="s">
        <v>1174</v>
      </c>
      <c r="E5" s="215" t="s">
        <v>1174</v>
      </c>
      <c r="F5" s="215" t="s">
        <v>1174</v>
      </c>
      <c r="G5" s="215" t="s">
        <v>1174</v>
      </c>
      <c r="H5" s="215" t="s">
        <v>1174</v>
      </c>
      <c r="I5" s="215" t="s">
        <v>1174</v>
      </c>
      <c r="J5" s="215" t="s">
        <v>1174</v>
      </c>
      <c r="K5" s="215" t="s">
        <v>1174</v>
      </c>
      <c r="L5" s="215" t="s">
        <v>1174</v>
      </c>
      <c r="M5" s="215" t="s">
        <v>1174</v>
      </c>
      <c r="N5" s="215" t="s">
        <v>1174</v>
      </c>
      <c r="O5" s="215" t="s">
        <v>1174</v>
      </c>
      <c r="P5" s="215" t="s">
        <v>1174</v>
      </c>
      <c r="Q5" s="215" t="s">
        <v>1174</v>
      </c>
      <c r="R5" s="215" t="s">
        <v>1174</v>
      </c>
      <c r="S5" s="219" t="s">
        <v>577</v>
      </c>
      <c r="T5" s="216" t="s">
        <v>1175</v>
      </c>
      <c r="U5" s="216" t="s">
        <v>1175</v>
      </c>
      <c r="V5" s="216" t="s">
        <v>1175</v>
      </c>
      <c r="W5" s="216" t="s">
        <v>1175</v>
      </c>
      <c r="X5" s="216" t="s">
        <v>1175</v>
      </c>
      <c r="Y5" s="219" t="s">
        <v>577</v>
      </c>
      <c r="Z5" s="217" t="s">
        <v>1175</v>
      </c>
      <c r="AA5" s="217" t="s">
        <v>1175</v>
      </c>
      <c r="AB5" s="217" t="s">
        <v>1175</v>
      </c>
      <c r="AC5" s="217" t="s">
        <v>1175</v>
      </c>
      <c r="AD5" s="217" t="s">
        <v>1175</v>
      </c>
    </row>
    <row r="6" spans="1:30" ht="21" x14ac:dyDescent="0.3">
      <c r="A6" s="1"/>
      <c r="B6" s="219"/>
      <c r="C6" s="218" t="s">
        <v>582</v>
      </c>
      <c r="D6" s="218" t="s">
        <v>582</v>
      </c>
      <c r="E6" s="218" t="s">
        <v>582</v>
      </c>
      <c r="F6" s="218" t="s">
        <v>582</v>
      </c>
      <c r="G6" s="218" t="s">
        <v>580</v>
      </c>
      <c r="H6" s="218" t="s">
        <v>580</v>
      </c>
      <c r="I6" s="218" t="s">
        <v>580</v>
      </c>
      <c r="J6" s="218" t="s">
        <v>580</v>
      </c>
      <c r="K6" s="218" t="s">
        <v>581</v>
      </c>
      <c r="L6" s="218" t="s">
        <v>581</v>
      </c>
      <c r="M6" s="218" t="s">
        <v>581</v>
      </c>
      <c r="N6" s="218" t="s">
        <v>581</v>
      </c>
      <c r="O6" s="215" t="s">
        <v>1176</v>
      </c>
      <c r="P6" s="215" t="s">
        <v>1176</v>
      </c>
      <c r="Q6" s="215" t="s">
        <v>1176</v>
      </c>
      <c r="R6" s="215" t="s">
        <v>1176</v>
      </c>
      <c r="S6" s="219"/>
      <c r="T6" s="216" t="s">
        <v>1177</v>
      </c>
      <c r="U6" s="216" t="s">
        <v>1177</v>
      </c>
      <c r="V6" s="216" t="s">
        <v>1177</v>
      </c>
      <c r="W6" s="216" t="s">
        <v>1177</v>
      </c>
      <c r="X6" s="216" t="s">
        <v>1177</v>
      </c>
      <c r="Y6" s="219"/>
      <c r="Z6" s="217" t="s">
        <v>1178</v>
      </c>
      <c r="AA6" s="217" t="s">
        <v>1178</v>
      </c>
      <c r="AB6" s="217" t="s">
        <v>1178</v>
      </c>
      <c r="AC6" s="217" t="s">
        <v>1178</v>
      </c>
      <c r="AD6" s="217" t="s">
        <v>1178</v>
      </c>
    </row>
    <row r="7" spans="1:30" ht="30.6" x14ac:dyDescent="0.3">
      <c r="A7" s="1"/>
      <c r="B7" s="219"/>
      <c r="C7" s="79" t="s">
        <v>1179</v>
      </c>
      <c r="D7" s="79" t="s">
        <v>1180</v>
      </c>
      <c r="E7" s="79" t="s">
        <v>1181</v>
      </c>
      <c r="F7" s="79" t="s">
        <v>1182</v>
      </c>
      <c r="G7" s="79" t="s">
        <v>1183</v>
      </c>
      <c r="H7" s="79" t="s">
        <v>1184</v>
      </c>
      <c r="I7" s="79" t="s">
        <v>1185</v>
      </c>
      <c r="J7" s="79" t="s">
        <v>1186</v>
      </c>
      <c r="K7" s="79" t="s">
        <v>1187</v>
      </c>
      <c r="L7" s="79" t="s">
        <v>1188</v>
      </c>
      <c r="M7" s="79" t="s">
        <v>1189</v>
      </c>
      <c r="N7" s="79" t="s">
        <v>1190</v>
      </c>
      <c r="O7" s="64" t="s">
        <v>1191</v>
      </c>
      <c r="P7" s="64" t="s">
        <v>1192</v>
      </c>
      <c r="Q7" s="64" t="s">
        <v>1193</v>
      </c>
      <c r="R7" s="64" t="s">
        <v>1194</v>
      </c>
      <c r="S7" s="220"/>
      <c r="T7" s="80" t="s">
        <v>583</v>
      </c>
      <c r="U7" s="80" t="s">
        <v>584</v>
      </c>
      <c r="V7" s="80" t="s">
        <v>585</v>
      </c>
      <c r="W7" s="80" t="s">
        <v>586</v>
      </c>
      <c r="X7" s="80" t="s">
        <v>1194</v>
      </c>
      <c r="Y7" s="220"/>
      <c r="Z7" s="81" t="s">
        <v>1195</v>
      </c>
      <c r="AA7" s="81" t="s">
        <v>1196</v>
      </c>
      <c r="AB7" s="81" t="s">
        <v>1197</v>
      </c>
      <c r="AC7" s="81" t="s">
        <v>1198</v>
      </c>
      <c r="AD7" s="81" t="s">
        <v>1025</v>
      </c>
    </row>
    <row r="8" spans="1:30" x14ac:dyDescent="0.3">
      <c r="A8" s="1"/>
      <c r="B8" s="82" t="s">
        <v>798</v>
      </c>
      <c r="C8" s="83">
        <v>355.1</v>
      </c>
      <c r="D8" s="83">
        <v>86</v>
      </c>
      <c r="E8" s="83">
        <v>0</v>
      </c>
      <c r="F8" s="83">
        <v>43.6</v>
      </c>
      <c r="G8" s="83">
        <v>3672.2</v>
      </c>
      <c r="H8" s="83">
        <v>1428.6</v>
      </c>
      <c r="I8" s="83">
        <v>0</v>
      </c>
      <c r="J8" s="83">
        <v>427</v>
      </c>
      <c r="K8" s="83">
        <v>662.15</v>
      </c>
      <c r="L8" s="83">
        <v>0</v>
      </c>
      <c r="M8" s="83">
        <v>0</v>
      </c>
      <c r="N8" s="83">
        <v>0</v>
      </c>
      <c r="O8" s="83">
        <v>484.7</v>
      </c>
      <c r="P8" s="83">
        <v>5527.8</v>
      </c>
      <c r="Q8" s="83">
        <v>662.15</v>
      </c>
      <c r="R8" s="84">
        <v>6674.65</v>
      </c>
      <c r="S8" s="82" t="s">
        <v>798</v>
      </c>
      <c r="T8" s="83">
        <v>4689.45</v>
      </c>
      <c r="U8" s="83">
        <v>1514.6</v>
      </c>
      <c r="V8" s="83">
        <v>0</v>
      </c>
      <c r="W8" s="83">
        <v>470.6</v>
      </c>
      <c r="X8" s="84">
        <v>6674.65</v>
      </c>
      <c r="Y8" s="82" t="s">
        <v>798</v>
      </c>
      <c r="Z8" s="83">
        <v>315.5</v>
      </c>
      <c r="AA8" s="83">
        <v>23.7</v>
      </c>
      <c r="AB8" s="83">
        <v>0</v>
      </c>
      <c r="AC8" s="83">
        <v>470.6</v>
      </c>
      <c r="AD8" s="84">
        <v>809.8</v>
      </c>
    </row>
    <row r="9" spans="1:30" x14ac:dyDescent="0.3">
      <c r="A9" s="1"/>
      <c r="B9" s="82" t="s">
        <v>799</v>
      </c>
      <c r="C9" s="83">
        <v>403</v>
      </c>
      <c r="D9" s="83">
        <v>86.7</v>
      </c>
      <c r="E9" s="83">
        <v>0</v>
      </c>
      <c r="F9" s="83">
        <v>47.2</v>
      </c>
      <c r="G9" s="83">
        <v>3580.5</v>
      </c>
      <c r="H9" s="83">
        <v>1349.8</v>
      </c>
      <c r="I9" s="83">
        <v>0</v>
      </c>
      <c r="J9" s="83">
        <v>432.5</v>
      </c>
      <c r="K9" s="83">
        <v>661.61</v>
      </c>
      <c r="L9" s="83">
        <v>0</v>
      </c>
      <c r="M9" s="83">
        <v>0</v>
      </c>
      <c r="N9" s="83">
        <v>0</v>
      </c>
      <c r="O9" s="83">
        <v>536.9</v>
      </c>
      <c r="P9" s="83">
        <v>5362.8</v>
      </c>
      <c r="Q9" s="83">
        <v>661.61</v>
      </c>
      <c r="R9" s="84">
        <v>6561.31</v>
      </c>
      <c r="S9" s="82" t="s">
        <v>799</v>
      </c>
      <c r="T9" s="83">
        <v>4645.1099999999997</v>
      </c>
      <c r="U9" s="83">
        <v>1436.5</v>
      </c>
      <c r="V9" s="83">
        <v>0</v>
      </c>
      <c r="W9" s="83">
        <v>479.7</v>
      </c>
      <c r="X9" s="84">
        <v>6561.31</v>
      </c>
      <c r="Y9" s="82" t="s">
        <v>799</v>
      </c>
      <c r="Z9" s="83">
        <v>311.8</v>
      </c>
      <c r="AA9" s="83">
        <v>23.8</v>
      </c>
      <c r="AB9" s="83">
        <v>0</v>
      </c>
      <c r="AC9" s="83">
        <v>479.7</v>
      </c>
      <c r="AD9" s="84">
        <v>815.3</v>
      </c>
    </row>
    <row r="10" spans="1:30" x14ac:dyDescent="0.3">
      <c r="A10" s="1"/>
      <c r="B10" s="82" t="s">
        <v>800</v>
      </c>
      <c r="C10" s="83">
        <v>417.2</v>
      </c>
      <c r="D10" s="83">
        <v>71.2</v>
      </c>
      <c r="E10" s="83">
        <v>0</v>
      </c>
      <c r="F10" s="83">
        <v>62.5</v>
      </c>
      <c r="G10" s="83">
        <v>3449.5</v>
      </c>
      <c r="H10" s="83">
        <v>1359.4</v>
      </c>
      <c r="I10" s="83">
        <v>0</v>
      </c>
      <c r="J10" s="83">
        <v>430.7</v>
      </c>
      <c r="K10" s="83">
        <v>660.24</v>
      </c>
      <c r="L10" s="83">
        <v>0</v>
      </c>
      <c r="M10" s="83">
        <v>0</v>
      </c>
      <c r="N10" s="83">
        <v>0</v>
      </c>
      <c r="O10" s="83">
        <v>550.9</v>
      </c>
      <c r="P10" s="83">
        <v>5239.6000000000004</v>
      </c>
      <c r="Q10" s="83">
        <v>660.24</v>
      </c>
      <c r="R10" s="84">
        <v>6450.74</v>
      </c>
      <c r="S10" s="82" t="s">
        <v>800</v>
      </c>
      <c r="T10" s="83">
        <v>4526.9399999999996</v>
      </c>
      <c r="U10" s="83">
        <v>1430.6</v>
      </c>
      <c r="V10" s="83">
        <v>0</v>
      </c>
      <c r="W10" s="83">
        <v>493.2</v>
      </c>
      <c r="X10" s="84">
        <v>6450.74</v>
      </c>
      <c r="Y10" s="82" t="s">
        <v>800</v>
      </c>
      <c r="Z10" s="83">
        <v>305.2</v>
      </c>
      <c r="AA10" s="83">
        <v>19.3</v>
      </c>
      <c r="AB10" s="83">
        <v>0</v>
      </c>
      <c r="AC10" s="83">
        <v>493.2</v>
      </c>
      <c r="AD10" s="84">
        <v>817.7</v>
      </c>
    </row>
    <row r="11" spans="1:30" x14ac:dyDescent="0.3">
      <c r="A11" s="1"/>
      <c r="B11" s="82" t="s">
        <v>801</v>
      </c>
      <c r="C11" s="83">
        <v>419.6</v>
      </c>
      <c r="D11" s="83">
        <v>63.7</v>
      </c>
      <c r="E11" s="83">
        <v>0</v>
      </c>
      <c r="F11" s="83">
        <v>52.6</v>
      </c>
      <c r="G11" s="83">
        <v>3389.3</v>
      </c>
      <c r="H11" s="83">
        <v>1358.2</v>
      </c>
      <c r="I11" s="83">
        <v>0</v>
      </c>
      <c r="J11" s="83">
        <v>433.5</v>
      </c>
      <c r="K11" s="83">
        <v>663.02</v>
      </c>
      <c r="L11" s="83">
        <v>0</v>
      </c>
      <c r="M11" s="83">
        <v>0</v>
      </c>
      <c r="N11" s="83">
        <v>0</v>
      </c>
      <c r="O11" s="83">
        <v>535.9</v>
      </c>
      <c r="P11" s="83">
        <v>5181</v>
      </c>
      <c r="Q11" s="83">
        <v>663.02</v>
      </c>
      <c r="R11" s="84">
        <v>6379.92</v>
      </c>
      <c r="S11" s="82" t="s">
        <v>801</v>
      </c>
      <c r="T11" s="83">
        <v>4471.92</v>
      </c>
      <c r="U11" s="83">
        <v>1421.9</v>
      </c>
      <c r="V11" s="83">
        <v>0</v>
      </c>
      <c r="W11" s="83">
        <v>486.1</v>
      </c>
      <c r="X11" s="84">
        <v>6379.92</v>
      </c>
      <c r="Y11" s="82" t="s">
        <v>801</v>
      </c>
      <c r="Z11" s="83">
        <v>307.60000000000002</v>
      </c>
      <c r="AA11" s="83">
        <v>19.3</v>
      </c>
      <c r="AB11" s="83">
        <v>0</v>
      </c>
      <c r="AC11" s="83">
        <v>486.1</v>
      </c>
      <c r="AD11" s="84">
        <v>813</v>
      </c>
    </row>
    <row r="12" spans="1:30" x14ac:dyDescent="0.3">
      <c r="A12" s="1"/>
      <c r="B12" s="82" t="s">
        <v>802</v>
      </c>
      <c r="C12" s="83">
        <v>422.2</v>
      </c>
      <c r="D12" s="83">
        <v>63.6</v>
      </c>
      <c r="E12" s="83">
        <v>0</v>
      </c>
      <c r="F12" s="83">
        <v>60</v>
      </c>
      <c r="G12" s="83">
        <v>3296.7</v>
      </c>
      <c r="H12" s="83">
        <v>1361.5</v>
      </c>
      <c r="I12" s="83">
        <v>0</v>
      </c>
      <c r="J12" s="83">
        <v>444.4</v>
      </c>
      <c r="K12" s="83">
        <v>665.77</v>
      </c>
      <c r="L12" s="83">
        <v>0</v>
      </c>
      <c r="M12" s="83">
        <v>0</v>
      </c>
      <c r="N12" s="83">
        <v>0</v>
      </c>
      <c r="O12" s="83">
        <v>545.79999999999995</v>
      </c>
      <c r="P12" s="83">
        <v>5102.6000000000004</v>
      </c>
      <c r="Q12" s="83">
        <v>665.77</v>
      </c>
      <c r="R12" s="84">
        <v>6314.17</v>
      </c>
      <c r="S12" s="82" t="s">
        <v>802</v>
      </c>
      <c r="T12" s="83">
        <v>4384.67</v>
      </c>
      <c r="U12" s="83">
        <v>1425.1</v>
      </c>
      <c r="V12" s="83">
        <v>0</v>
      </c>
      <c r="W12" s="83">
        <v>504.4</v>
      </c>
      <c r="X12" s="84">
        <v>6314.17</v>
      </c>
      <c r="Y12" s="82" t="s">
        <v>802</v>
      </c>
      <c r="Z12" s="83">
        <v>311.3</v>
      </c>
      <c r="AA12" s="83">
        <v>19</v>
      </c>
      <c r="AB12" s="83">
        <v>0</v>
      </c>
      <c r="AC12" s="83">
        <v>504.4</v>
      </c>
      <c r="AD12" s="84">
        <v>834.7</v>
      </c>
    </row>
    <row r="13" spans="1:30" x14ac:dyDescent="0.3">
      <c r="A13" s="1"/>
      <c r="B13" s="82" t="s">
        <v>803</v>
      </c>
      <c r="C13" s="83">
        <v>420.9</v>
      </c>
      <c r="D13" s="83">
        <v>63.9</v>
      </c>
      <c r="E13" s="83">
        <v>0</v>
      </c>
      <c r="F13" s="83">
        <v>70.599999999999994</v>
      </c>
      <c r="G13" s="83">
        <v>3352.8</v>
      </c>
      <c r="H13" s="83">
        <v>1384.7</v>
      </c>
      <c r="I13" s="83">
        <v>0</v>
      </c>
      <c r="J13" s="83">
        <v>431.2</v>
      </c>
      <c r="K13" s="83">
        <v>661.39</v>
      </c>
      <c r="L13" s="83">
        <v>0</v>
      </c>
      <c r="M13" s="83">
        <v>0</v>
      </c>
      <c r="N13" s="83">
        <v>0</v>
      </c>
      <c r="O13" s="83">
        <v>555.4</v>
      </c>
      <c r="P13" s="83">
        <v>5168.7</v>
      </c>
      <c r="Q13" s="83">
        <v>661.39</v>
      </c>
      <c r="R13" s="84">
        <v>6385.49</v>
      </c>
      <c r="S13" s="82" t="s">
        <v>803</v>
      </c>
      <c r="T13" s="83">
        <v>4435.09</v>
      </c>
      <c r="U13" s="83">
        <v>1448.6</v>
      </c>
      <c r="V13" s="83">
        <v>0</v>
      </c>
      <c r="W13" s="83">
        <v>501.8</v>
      </c>
      <c r="X13" s="84">
        <v>6385.49</v>
      </c>
      <c r="Y13" s="82" t="s">
        <v>803</v>
      </c>
      <c r="Z13" s="83">
        <v>312.8</v>
      </c>
      <c r="AA13" s="83">
        <v>19.100000000000001</v>
      </c>
      <c r="AB13" s="83">
        <v>0</v>
      </c>
      <c r="AC13" s="83">
        <v>501.8</v>
      </c>
      <c r="AD13" s="84">
        <v>833.7</v>
      </c>
    </row>
    <row r="14" spans="1:30" x14ac:dyDescent="0.3">
      <c r="A14" s="1"/>
      <c r="B14" s="82" t="s">
        <v>804</v>
      </c>
      <c r="C14" s="83">
        <v>421.5</v>
      </c>
      <c r="D14" s="83">
        <v>63</v>
      </c>
      <c r="E14" s="83">
        <v>0</v>
      </c>
      <c r="F14" s="83">
        <v>71.900000000000006</v>
      </c>
      <c r="G14" s="83">
        <v>3353.6</v>
      </c>
      <c r="H14" s="83">
        <v>1393.2</v>
      </c>
      <c r="I14" s="83">
        <v>0</v>
      </c>
      <c r="J14" s="83">
        <v>436.7</v>
      </c>
      <c r="K14" s="83">
        <v>661.27</v>
      </c>
      <c r="L14" s="83">
        <v>0</v>
      </c>
      <c r="M14" s="83">
        <v>0</v>
      </c>
      <c r="N14" s="83">
        <v>0</v>
      </c>
      <c r="O14" s="83">
        <v>556.4</v>
      </c>
      <c r="P14" s="83">
        <v>5183.5</v>
      </c>
      <c r="Q14" s="83">
        <v>661.27</v>
      </c>
      <c r="R14" s="84">
        <v>6401.17</v>
      </c>
      <c r="S14" s="82" t="s">
        <v>804</v>
      </c>
      <c r="T14" s="83">
        <v>4436.37</v>
      </c>
      <c r="U14" s="83">
        <v>1456.2</v>
      </c>
      <c r="V14" s="83">
        <v>0</v>
      </c>
      <c r="W14" s="83">
        <v>508.6</v>
      </c>
      <c r="X14" s="84">
        <v>6401.17</v>
      </c>
      <c r="Y14" s="82" t="s">
        <v>804</v>
      </c>
      <c r="Z14" s="83">
        <v>309.89999999999998</v>
      </c>
      <c r="AA14" s="83">
        <v>19.100000000000001</v>
      </c>
      <c r="AB14" s="83">
        <v>0</v>
      </c>
      <c r="AC14" s="83">
        <v>508.6</v>
      </c>
      <c r="AD14" s="84">
        <v>837.6</v>
      </c>
    </row>
    <row r="15" spans="1:30" x14ac:dyDescent="0.3">
      <c r="A15" s="1"/>
      <c r="B15" s="82" t="s">
        <v>805</v>
      </c>
      <c r="C15" s="83">
        <v>426.4</v>
      </c>
      <c r="D15" s="83">
        <v>63.3</v>
      </c>
      <c r="E15" s="83">
        <v>0</v>
      </c>
      <c r="F15" s="83">
        <v>68.2</v>
      </c>
      <c r="G15" s="83">
        <v>3367.9</v>
      </c>
      <c r="H15" s="83">
        <v>1379.1</v>
      </c>
      <c r="I15" s="83">
        <v>0</v>
      </c>
      <c r="J15" s="83">
        <v>426.8</v>
      </c>
      <c r="K15" s="83">
        <v>663.49</v>
      </c>
      <c r="L15" s="83">
        <v>0</v>
      </c>
      <c r="M15" s="83">
        <v>0</v>
      </c>
      <c r="N15" s="83">
        <v>0</v>
      </c>
      <c r="O15" s="83">
        <v>557.9</v>
      </c>
      <c r="P15" s="83">
        <v>5173.8</v>
      </c>
      <c r="Q15" s="83">
        <v>663.49</v>
      </c>
      <c r="R15" s="84">
        <v>6395.19</v>
      </c>
      <c r="S15" s="82" t="s">
        <v>805</v>
      </c>
      <c r="T15" s="83">
        <v>4457.79</v>
      </c>
      <c r="U15" s="83">
        <v>1442.4</v>
      </c>
      <c r="V15" s="83">
        <v>0</v>
      </c>
      <c r="W15" s="83">
        <v>495</v>
      </c>
      <c r="X15" s="84">
        <v>6395.19</v>
      </c>
      <c r="Y15" s="82" t="s">
        <v>805</v>
      </c>
      <c r="Z15" s="83">
        <v>311.2</v>
      </c>
      <c r="AA15" s="83">
        <v>19.3</v>
      </c>
      <c r="AB15" s="83">
        <v>0</v>
      </c>
      <c r="AC15" s="83">
        <v>495</v>
      </c>
      <c r="AD15" s="84">
        <v>825.5</v>
      </c>
    </row>
    <row r="16" spans="1:30" x14ac:dyDescent="0.3">
      <c r="A16" s="1"/>
      <c r="B16" s="82" t="s">
        <v>806</v>
      </c>
      <c r="C16" s="83">
        <v>420.4</v>
      </c>
      <c r="D16" s="83">
        <v>62.9</v>
      </c>
      <c r="E16" s="83">
        <v>0</v>
      </c>
      <c r="F16" s="83">
        <v>76.599999999999994</v>
      </c>
      <c r="G16" s="83">
        <v>3340.7</v>
      </c>
      <c r="H16" s="83">
        <v>1390.2</v>
      </c>
      <c r="I16" s="83">
        <v>0</v>
      </c>
      <c r="J16" s="83">
        <v>396.3</v>
      </c>
      <c r="K16" s="83">
        <v>645.83000000000004</v>
      </c>
      <c r="L16" s="83">
        <v>0</v>
      </c>
      <c r="M16" s="83">
        <v>0</v>
      </c>
      <c r="N16" s="83">
        <v>0</v>
      </c>
      <c r="O16" s="83">
        <v>559.9</v>
      </c>
      <c r="P16" s="83">
        <v>5127.2</v>
      </c>
      <c r="Q16" s="83">
        <v>645.83000000000004</v>
      </c>
      <c r="R16" s="84">
        <v>6332.93</v>
      </c>
      <c r="S16" s="82" t="s">
        <v>806</v>
      </c>
      <c r="T16" s="83">
        <v>4406.93</v>
      </c>
      <c r="U16" s="83">
        <v>1453.1</v>
      </c>
      <c r="V16" s="83">
        <v>0</v>
      </c>
      <c r="W16" s="83">
        <v>472.9</v>
      </c>
      <c r="X16" s="84">
        <v>6332.93</v>
      </c>
      <c r="Y16" s="82" t="s">
        <v>806</v>
      </c>
      <c r="Z16" s="83">
        <v>310.60000000000002</v>
      </c>
      <c r="AA16" s="83">
        <v>19.3</v>
      </c>
      <c r="AB16" s="83">
        <v>0</v>
      </c>
      <c r="AC16" s="83">
        <v>472.9</v>
      </c>
      <c r="AD16" s="84">
        <v>802.8</v>
      </c>
    </row>
    <row r="17" spans="1:30" x14ac:dyDescent="0.3">
      <c r="A17" s="1"/>
      <c r="B17" s="82" t="s">
        <v>807</v>
      </c>
      <c r="C17" s="83">
        <v>425.8</v>
      </c>
      <c r="D17" s="83">
        <v>36.9</v>
      </c>
      <c r="E17" s="83">
        <v>0</v>
      </c>
      <c r="F17" s="83">
        <v>88.4</v>
      </c>
      <c r="G17" s="83">
        <v>3467.5</v>
      </c>
      <c r="H17" s="83">
        <v>1437.4</v>
      </c>
      <c r="I17" s="83">
        <v>0</v>
      </c>
      <c r="J17" s="83">
        <v>401.3</v>
      </c>
      <c r="K17" s="83">
        <v>649.35</v>
      </c>
      <c r="L17" s="83">
        <v>0</v>
      </c>
      <c r="M17" s="83">
        <v>0</v>
      </c>
      <c r="N17" s="83">
        <v>0</v>
      </c>
      <c r="O17" s="83">
        <v>551.1</v>
      </c>
      <c r="P17" s="83">
        <v>5306.2</v>
      </c>
      <c r="Q17" s="83">
        <v>649.35</v>
      </c>
      <c r="R17" s="84">
        <v>6506.65</v>
      </c>
      <c r="S17" s="82" t="s">
        <v>807</v>
      </c>
      <c r="T17" s="83">
        <v>4542.6499999999996</v>
      </c>
      <c r="U17" s="83">
        <v>1474.3</v>
      </c>
      <c r="V17" s="83">
        <v>0</v>
      </c>
      <c r="W17" s="83">
        <v>489.7</v>
      </c>
      <c r="X17" s="84">
        <v>6506.65</v>
      </c>
      <c r="Y17" s="82" t="s">
        <v>807</v>
      </c>
      <c r="Z17" s="83">
        <v>311.60000000000002</v>
      </c>
      <c r="AA17" s="83">
        <v>18.8</v>
      </c>
      <c r="AB17" s="83">
        <v>0</v>
      </c>
      <c r="AC17" s="83">
        <v>489.7</v>
      </c>
      <c r="AD17" s="84">
        <v>820.1</v>
      </c>
    </row>
    <row r="18" spans="1:30" x14ac:dyDescent="0.3">
      <c r="A18" s="1"/>
      <c r="B18" s="82" t="s">
        <v>808</v>
      </c>
      <c r="C18" s="83">
        <v>422.3</v>
      </c>
      <c r="D18" s="83">
        <v>37.700000000000003</v>
      </c>
      <c r="E18" s="83">
        <v>0</v>
      </c>
      <c r="F18" s="83">
        <v>83.8</v>
      </c>
      <c r="G18" s="83">
        <v>3427</v>
      </c>
      <c r="H18" s="83">
        <v>1452.4</v>
      </c>
      <c r="I18" s="83">
        <v>0</v>
      </c>
      <c r="J18" s="83">
        <v>394.1</v>
      </c>
      <c r="K18" s="83">
        <v>652.25</v>
      </c>
      <c r="L18" s="83">
        <v>0</v>
      </c>
      <c r="M18" s="83">
        <v>0</v>
      </c>
      <c r="N18" s="83">
        <v>0</v>
      </c>
      <c r="O18" s="83">
        <v>543.79999999999995</v>
      </c>
      <c r="P18" s="83">
        <v>5273.5</v>
      </c>
      <c r="Q18" s="83">
        <v>652.25</v>
      </c>
      <c r="R18" s="84">
        <v>6469.55</v>
      </c>
      <c r="S18" s="82" t="s">
        <v>808</v>
      </c>
      <c r="T18" s="83">
        <v>4501.55</v>
      </c>
      <c r="U18" s="83">
        <v>1490.1</v>
      </c>
      <c r="V18" s="83">
        <v>0</v>
      </c>
      <c r="W18" s="83">
        <v>477.9</v>
      </c>
      <c r="X18" s="84">
        <v>6469.55</v>
      </c>
      <c r="Y18" s="82" t="s">
        <v>808</v>
      </c>
      <c r="Z18" s="83">
        <v>291.7</v>
      </c>
      <c r="AA18" s="83">
        <v>18.899999999999999</v>
      </c>
      <c r="AB18" s="83">
        <v>0</v>
      </c>
      <c r="AC18" s="83">
        <v>477.9</v>
      </c>
      <c r="AD18" s="84">
        <v>788.5</v>
      </c>
    </row>
    <row r="19" spans="1:30" x14ac:dyDescent="0.3">
      <c r="A19" s="1"/>
      <c r="B19" s="82" t="s">
        <v>809</v>
      </c>
      <c r="C19" s="83">
        <v>433.1</v>
      </c>
      <c r="D19" s="83">
        <v>38</v>
      </c>
      <c r="E19" s="83">
        <v>0</v>
      </c>
      <c r="F19" s="83">
        <v>64.2</v>
      </c>
      <c r="G19" s="83">
        <v>3492.3</v>
      </c>
      <c r="H19" s="83">
        <v>1514.5</v>
      </c>
      <c r="I19" s="83">
        <v>0</v>
      </c>
      <c r="J19" s="83">
        <v>354.2</v>
      </c>
      <c r="K19" s="83">
        <v>673.8</v>
      </c>
      <c r="L19" s="83">
        <v>0</v>
      </c>
      <c r="M19" s="83">
        <v>3.53</v>
      </c>
      <c r="N19" s="83">
        <v>0</v>
      </c>
      <c r="O19" s="83">
        <v>535.29999999999995</v>
      </c>
      <c r="P19" s="83">
        <v>5361</v>
      </c>
      <c r="Q19" s="83">
        <v>677.33</v>
      </c>
      <c r="R19" s="84">
        <v>6573.63</v>
      </c>
      <c r="S19" s="82" t="s">
        <v>809</v>
      </c>
      <c r="T19" s="83">
        <v>4599.2</v>
      </c>
      <c r="U19" s="83">
        <v>1552.5</v>
      </c>
      <c r="V19" s="83">
        <v>3.53</v>
      </c>
      <c r="W19" s="83">
        <v>418.4</v>
      </c>
      <c r="X19" s="84">
        <v>6573.63</v>
      </c>
      <c r="Y19" s="82" t="s">
        <v>809</v>
      </c>
      <c r="Z19" s="83">
        <v>303.39999999999998</v>
      </c>
      <c r="AA19" s="83">
        <v>18.899999999999999</v>
      </c>
      <c r="AB19" s="83">
        <v>3.53</v>
      </c>
      <c r="AC19" s="83">
        <v>418.4</v>
      </c>
      <c r="AD19" s="84">
        <v>744.23</v>
      </c>
    </row>
    <row r="20" spans="1:30" x14ac:dyDescent="0.3">
      <c r="A20" s="1"/>
      <c r="B20" s="82" t="s">
        <v>810</v>
      </c>
      <c r="C20" s="83">
        <v>439</v>
      </c>
      <c r="D20" s="83">
        <v>37.799999999999997</v>
      </c>
      <c r="E20" s="83">
        <v>0</v>
      </c>
      <c r="F20" s="83">
        <v>60.1</v>
      </c>
      <c r="G20" s="83">
        <v>3344.9</v>
      </c>
      <c r="H20" s="83">
        <v>1474.6</v>
      </c>
      <c r="I20" s="83">
        <v>0</v>
      </c>
      <c r="J20" s="83">
        <v>362.6</v>
      </c>
      <c r="K20" s="83">
        <v>663.7</v>
      </c>
      <c r="L20" s="83">
        <v>0</v>
      </c>
      <c r="M20" s="83">
        <v>79.94</v>
      </c>
      <c r="N20" s="83">
        <v>0</v>
      </c>
      <c r="O20" s="83">
        <v>536.9</v>
      </c>
      <c r="P20" s="83">
        <v>5182.1000000000004</v>
      </c>
      <c r="Q20" s="83">
        <v>743.64</v>
      </c>
      <c r="R20" s="84">
        <v>6462.64</v>
      </c>
      <c r="S20" s="82" t="s">
        <v>810</v>
      </c>
      <c r="T20" s="83">
        <v>4447.6000000000004</v>
      </c>
      <c r="U20" s="83">
        <v>1512.4</v>
      </c>
      <c r="V20" s="83">
        <v>79.94</v>
      </c>
      <c r="W20" s="83">
        <v>422.7</v>
      </c>
      <c r="X20" s="84">
        <v>6462.64</v>
      </c>
      <c r="Y20" s="82" t="s">
        <v>810</v>
      </c>
      <c r="Z20" s="83">
        <v>313.89999999999998</v>
      </c>
      <c r="AA20" s="83">
        <v>19.399999999999999</v>
      </c>
      <c r="AB20" s="83">
        <v>79.94</v>
      </c>
      <c r="AC20" s="83">
        <v>422.7</v>
      </c>
      <c r="AD20" s="84">
        <v>835.94</v>
      </c>
    </row>
    <row r="21" spans="1:30" x14ac:dyDescent="0.3">
      <c r="A21" s="1"/>
      <c r="B21" s="82" t="s">
        <v>811</v>
      </c>
      <c r="C21" s="83">
        <v>443.6</v>
      </c>
      <c r="D21" s="83">
        <v>37.9</v>
      </c>
      <c r="E21" s="83">
        <v>0</v>
      </c>
      <c r="F21" s="83">
        <v>48.6</v>
      </c>
      <c r="G21" s="83">
        <v>3297</v>
      </c>
      <c r="H21" s="83">
        <v>1390.9</v>
      </c>
      <c r="I21" s="83">
        <v>0</v>
      </c>
      <c r="J21" s="83">
        <v>340.5</v>
      </c>
      <c r="K21" s="83">
        <v>660.67</v>
      </c>
      <c r="L21" s="83">
        <v>0</v>
      </c>
      <c r="M21" s="83">
        <v>299.03899999999999</v>
      </c>
      <c r="N21" s="83">
        <v>0</v>
      </c>
      <c r="O21" s="83">
        <v>530.1</v>
      </c>
      <c r="P21" s="83">
        <v>5028.3999999999996</v>
      </c>
      <c r="Q21" s="83">
        <v>959.70899999999995</v>
      </c>
      <c r="R21" s="84">
        <v>6518.2089999999998</v>
      </c>
      <c r="S21" s="82" t="s">
        <v>811</v>
      </c>
      <c r="T21" s="83">
        <v>4401.2700000000004</v>
      </c>
      <c r="U21" s="83">
        <v>1428.8</v>
      </c>
      <c r="V21" s="83">
        <v>299.03899999999999</v>
      </c>
      <c r="W21" s="83">
        <v>389.1</v>
      </c>
      <c r="X21" s="84">
        <v>6518.2089999999998</v>
      </c>
      <c r="Y21" s="82" t="s">
        <v>811</v>
      </c>
      <c r="Z21" s="83">
        <v>311.2</v>
      </c>
      <c r="AA21" s="83">
        <v>19.100000000000001</v>
      </c>
      <c r="AB21" s="83">
        <v>299.03899999999999</v>
      </c>
      <c r="AC21" s="83">
        <v>389.1</v>
      </c>
      <c r="AD21" s="84">
        <v>1018.439</v>
      </c>
    </row>
    <row r="22" spans="1:30" x14ac:dyDescent="0.3">
      <c r="A22" s="1"/>
      <c r="B22" s="82" t="s">
        <v>812</v>
      </c>
      <c r="C22" s="83">
        <v>446.6</v>
      </c>
      <c r="D22" s="83">
        <v>37.6</v>
      </c>
      <c r="E22" s="83">
        <v>0</v>
      </c>
      <c r="F22" s="83">
        <v>38</v>
      </c>
      <c r="G22" s="83">
        <v>3361.5</v>
      </c>
      <c r="H22" s="83">
        <v>1405.3</v>
      </c>
      <c r="I22" s="83">
        <v>0.1</v>
      </c>
      <c r="J22" s="83">
        <v>306.5</v>
      </c>
      <c r="K22" s="83">
        <v>651.38</v>
      </c>
      <c r="L22" s="83">
        <v>0</v>
      </c>
      <c r="M22" s="83">
        <v>481.05500000000001</v>
      </c>
      <c r="N22" s="83">
        <v>0</v>
      </c>
      <c r="O22" s="83">
        <v>522.20000000000005</v>
      </c>
      <c r="P22" s="83">
        <v>5073.3999999999996</v>
      </c>
      <c r="Q22" s="83">
        <v>1132.4349999999999</v>
      </c>
      <c r="R22" s="84">
        <v>6728.0349999999999</v>
      </c>
      <c r="S22" s="82" t="s">
        <v>812</v>
      </c>
      <c r="T22" s="83">
        <v>4459.4799999999996</v>
      </c>
      <c r="U22" s="83">
        <v>1442.9</v>
      </c>
      <c r="V22" s="83">
        <v>481.15499999999997</v>
      </c>
      <c r="W22" s="83">
        <v>344.5</v>
      </c>
      <c r="X22" s="84">
        <v>6728.0349999999999</v>
      </c>
      <c r="Y22" s="82" t="s">
        <v>812</v>
      </c>
      <c r="Z22" s="83">
        <v>308.10000000000002</v>
      </c>
      <c r="AA22" s="83">
        <v>18.899999999999999</v>
      </c>
      <c r="AB22" s="83">
        <v>481.15499999999997</v>
      </c>
      <c r="AC22" s="83">
        <v>344.5</v>
      </c>
      <c r="AD22" s="84">
        <v>1152.655</v>
      </c>
    </row>
    <row r="23" spans="1:30" x14ac:dyDescent="0.3">
      <c r="A23" s="1"/>
      <c r="B23" s="82" t="s">
        <v>813</v>
      </c>
      <c r="C23" s="83">
        <v>451</v>
      </c>
      <c r="D23" s="83">
        <v>38</v>
      </c>
      <c r="E23" s="83">
        <v>0.1</v>
      </c>
      <c r="F23" s="83">
        <v>32</v>
      </c>
      <c r="G23" s="83">
        <v>3459.3</v>
      </c>
      <c r="H23" s="83">
        <v>1397.9</v>
      </c>
      <c r="I23" s="83">
        <v>0.2</v>
      </c>
      <c r="J23" s="83">
        <v>258.3</v>
      </c>
      <c r="K23" s="83">
        <v>649.30999999999995</v>
      </c>
      <c r="L23" s="83">
        <v>0</v>
      </c>
      <c r="M23" s="83">
        <v>593.84500000000003</v>
      </c>
      <c r="N23" s="83">
        <v>0</v>
      </c>
      <c r="O23" s="83">
        <v>521.1</v>
      </c>
      <c r="P23" s="83">
        <v>5115.7</v>
      </c>
      <c r="Q23" s="83">
        <v>1243.155</v>
      </c>
      <c r="R23" s="84">
        <v>6879.9549999999999</v>
      </c>
      <c r="S23" s="82" t="s">
        <v>813</v>
      </c>
      <c r="T23" s="83">
        <v>4559.6099999999997</v>
      </c>
      <c r="U23" s="83">
        <v>1435.9</v>
      </c>
      <c r="V23" s="83">
        <v>594.14499999999998</v>
      </c>
      <c r="W23" s="83">
        <v>290.3</v>
      </c>
      <c r="X23" s="84">
        <v>6879.9549999999999</v>
      </c>
      <c r="Y23" s="82" t="s">
        <v>813</v>
      </c>
      <c r="Z23" s="83">
        <v>316.3</v>
      </c>
      <c r="AA23" s="83">
        <v>19.3</v>
      </c>
      <c r="AB23" s="83">
        <v>594.14499999999998</v>
      </c>
      <c r="AC23" s="83">
        <v>290.3</v>
      </c>
      <c r="AD23" s="84">
        <v>1220.0450000000001</v>
      </c>
    </row>
    <row r="24" spans="1:30" x14ac:dyDescent="0.3">
      <c r="A24" s="1"/>
      <c r="B24" s="82" t="s">
        <v>814</v>
      </c>
      <c r="C24" s="83">
        <v>449.1</v>
      </c>
      <c r="D24" s="83">
        <v>37.799999999999997</v>
      </c>
      <c r="E24" s="83">
        <v>0.2</v>
      </c>
      <c r="F24" s="83">
        <v>41.1</v>
      </c>
      <c r="G24" s="83">
        <v>3528.7</v>
      </c>
      <c r="H24" s="83">
        <v>1579.1</v>
      </c>
      <c r="I24" s="83">
        <v>0.7</v>
      </c>
      <c r="J24" s="83">
        <v>263.10000000000002</v>
      </c>
      <c r="K24" s="83">
        <v>583.19000000000005</v>
      </c>
      <c r="L24" s="83">
        <v>0</v>
      </c>
      <c r="M24" s="83">
        <v>615.38400000000001</v>
      </c>
      <c r="N24" s="83">
        <v>0</v>
      </c>
      <c r="O24" s="83">
        <v>528.20000000000005</v>
      </c>
      <c r="P24" s="83">
        <v>5371.6</v>
      </c>
      <c r="Q24" s="83">
        <v>1198.5740000000001</v>
      </c>
      <c r="R24" s="84">
        <v>7098.3739999999998</v>
      </c>
      <c r="S24" s="82" t="s">
        <v>814</v>
      </c>
      <c r="T24" s="83">
        <v>4560.99</v>
      </c>
      <c r="U24" s="83">
        <v>1616.9</v>
      </c>
      <c r="V24" s="83">
        <v>616.28399999999999</v>
      </c>
      <c r="W24" s="83">
        <v>304.2</v>
      </c>
      <c r="X24" s="84">
        <v>7098.3739999999998</v>
      </c>
      <c r="Y24" s="82" t="s">
        <v>814</v>
      </c>
      <c r="Z24" s="83">
        <v>325.2</v>
      </c>
      <c r="AA24" s="83">
        <v>19.399999999999999</v>
      </c>
      <c r="AB24" s="83">
        <v>616.28399999999999</v>
      </c>
      <c r="AC24" s="83">
        <v>304.2</v>
      </c>
      <c r="AD24" s="84">
        <v>1265.0840000000001</v>
      </c>
    </row>
    <row r="25" spans="1:30" x14ac:dyDescent="0.3">
      <c r="A25" s="1"/>
      <c r="B25" s="82" t="s">
        <v>815</v>
      </c>
      <c r="C25" s="83">
        <v>450.2</v>
      </c>
      <c r="D25" s="83">
        <v>37.200000000000003</v>
      </c>
      <c r="E25" s="83">
        <v>0.3</v>
      </c>
      <c r="F25" s="83">
        <v>39.1</v>
      </c>
      <c r="G25" s="83">
        <v>3673.3</v>
      </c>
      <c r="H25" s="83">
        <v>1678.3</v>
      </c>
      <c r="I25" s="83">
        <v>0.9</v>
      </c>
      <c r="J25" s="83">
        <v>278.7</v>
      </c>
      <c r="K25" s="83">
        <v>555.73</v>
      </c>
      <c r="L25" s="83">
        <v>0</v>
      </c>
      <c r="M25" s="83">
        <v>631.17399999999998</v>
      </c>
      <c r="N25" s="83">
        <v>0</v>
      </c>
      <c r="O25" s="83">
        <v>526.79999999999995</v>
      </c>
      <c r="P25" s="83">
        <v>5631.2</v>
      </c>
      <c r="Q25" s="83">
        <v>1186.904</v>
      </c>
      <c r="R25" s="84">
        <v>7344.9040000000005</v>
      </c>
      <c r="S25" s="82" t="s">
        <v>815</v>
      </c>
      <c r="T25" s="83">
        <v>4679.2299999999996</v>
      </c>
      <c r="U25" s="83">
        <v>1715.5</v>
      </c>
      <c r="V25" s="83">
        <v>632.37400000000002</v>
      </c>
      <c r="W25" s="83">
        <v>317.8</v>
      </c>
      <c r="X25" s="84">
        <v>7344.9040000000005</v>
      </c>
      <c r="Y25" s="82" t="s">
        <v>815</v>
      </c>
      <c r="Z25" s="83">
        <v>329</v>
      </c>
      <c r="AA25" s="83">
        <v>18.3</v>
      </c>
      <c r="AB25" s="83">
        <v>632.37400000000002</v>
      </c>
      <c r="AC25" s="83">
        <v>317.8</v>
      </c>
      <c r="AD25" s="84">
        <v>1297.4739999999999</v>
      </c>
    </row>
    <row r="26" spans="1:30" x14ac:dyDescent="0.3">
      <c r="A26" s="1"/>
      <c r="B26" s="82" t="s">
        <v>816</v>
      </c>
      <c r="C26" s="83">
        <v>446.3</v>
      </c>
      <c r="D26" s="83">
        <v>36.9</v>
      </c>
      <c r="E26" s="83">
        <v>0.3</v>
      </c>
      <c r="F26" s="83">
        <v>45.3</v>
      </c>
      <c r="G26" s="83">
        <v>3605.3</v>
      </c>
      <c r="H26" s="83">
        <v>1697.7</v>
      </c>
      <c r="I26" s="83">
        <v>1</v>
      </c>
      <c r="J26" s="83">
        <v>291.3</v>
      </c>
      <c r="K26" s="83">
        <v>572.34</v>
      </c>
      <c r="L26" s="83">
        <v>0</v>
      </c>
      <c r="M26" s="83">
        <v>632.59699999999998</v>
      </c>
      <c r="N26" s="83">
        <v>0</v>
      </c>
      <c r="O26" s="83">
        <v>528.79999999999995</v>
      </c>
      <c r="P26" s="83">
        <v>5595.3</v>
      </c>
      <c r="Q26" s="83">
        <v>1204.9369999999999</v>
      </c>
      <c r="R26" s="84">
        <v>7329.0370000000003</v>
      </c>
      <c r="S26" s="82" t="s">
        <v>816</v>
      </c>
      <c r="T26" s="83">
        <v>4623.9399999999996</v>
      </c>
      <c r="U26" s="83">
        <v>1734.6</v>
      </c>
      <c r="V26" s="83">
        <v>633.89700000000005</v>
      </c>
      <c r="W26" s="83">
        <v>336.6</v>
      </c>
      <c r="X26" s="84">
        <v>7329.0370000000003</v>
      </c>
      <c r="Y26" s="82" t="s">
        <v>816</v>
      </c>
      <c r="Z26" s="83">
        <v>326.60000000000002</v>
      </c>
      <c r="AA26" s="83">
        <v>18.899999999999999</v>
      </c>
      <c r="AB26" s="83">
        <v>633.89700000000005</v>
      </c>
      <c r="AC26" s="83">
        <v>336.6</v>
      </c>
      <c r="AD26" s="84">
        <v>1315.9970000000001</v>
      </c>
    </row>
    <row r="27" spans="1:30" x14ac:dyDescent="0.3">
      <c r="A27" s="1"/>
      <c r="B27" s="82" t="s">
        <v>817</v>
      </c>
      <c r="C27" s="83">
        <v>452.8</v>
      </c>
      <c r="D27" s="83">
        <v>36.299999999999997</v>
      </c>
      <c r="E27" s="83">
        <v>0.4</v>
      </c>
      <c r="F27" s="83">
        <v>66.7</v>
      </c>
      <c r="G27" s="83">
        <v>3642.1</v>
      </c>
      <c r="H27" s="83">
        <v>1769.7</v>
      </c>
      <c r="I27" s="83">
        <v>1.1000000000000001</v>
      </c>
      <c r="J27" s="83">
        <v>334.3</v>
      </c>
      <c r="K27" s="83">
        <v>601.99</v>
      </c>
      <c r="L27" s="83">
        <v>0</v>
      </c>
      <c r="M27" s="83">
        <v>617.774</v>
      </c>
      <c r="N27" s="83">
        <v>0</v>
      </c>
      <c r="O27" s="83">
        <v>556.20000000000005</v>
      </c>
      <c r="P27" s="83">
        <v>5747.2</v>
      </c>
      <c r="Q27" s="83">
        <v>1219.7639999999999</v>
      </c>
      <c r="R27" s="84">
        <v>7523.1639999999998</v>
      </c>
      <c r="S27" s="82" t="s">
        <v>817</v>
      </c>
      <c r="T27" s="83">
        <v>4696.8900000000003</v>
      </c>
      <c r="U27" s="83">
        <v>1806</v>
      </c>
      <c r="V27" s="83">
        <v>619.274</v>
      </c>
      <c r="W27" s="83">
        <v>401</v>
      </c>
      <c r="X27" s="84">
        <v>7523.1639999999998</v>
      </c>
      <c r="Y27" s="82" t="s">
        <v>817</v>
      </c>
      <c r="Z27" s="83">
        <v>324.10000000000002</v>
      </c>
      <c r="AA27" s="83">
        <v>19.2</v>
      </c>
      <c r="AB27" s="83">
        <v>619.274</v>
      </c>
      <c r="AC27" s="83">
        <v>401</v>
      </c>
      <c r="AD27" s="84">
        <v>1363.5740000000001</v>
      </c>
    </row>
    <row r="28" spans="1:30" x14ac:dyDescent="0.3">
      <c r="A28" s="1"/>
      <c r="B28" s="82" t="s">
        <v>818</v>
      </c>
      <c r="C28" s="83">
        <v>452.3</v>
      </c>
      <c r="D28" s="83">
        <v>36.1</v>
      </c>
      <c r="E28" s="83">
        <v>0.4</v>
      </c>
      <c r="F28" s="83">
        <v>75</v>
      </c>
      <c r="G28" s="83">
        <v>3515.4</v>
      </c>
      <c r="H28" s="83">
        <v>1809.3</v>
      </c>
      <c r="I28" s="83">
        <v>1.2</v>
      </c>
      <c r="J28" s="83">
        <v>404.4</v>
      </c>
      <c r="K28" s="83">
        <v>597.54</v>
      </c>
      <c r="L28" s="83">
        <v>0</v>
      </c>
      <c r="M28" s="83">
        <v>646.79399999999998</v>
      </c>
      <c r="N28" s="83">
        <v>0</v>
      </c>
      <c r="O28" s="83">
        <v>563.79999999999995</v>
      </c>
      <c r="P28" s="83">
        <v>5730.3</v>
      </c>
      <c r="Q28" s="83">
        <v>1244.3340000000001</v>
      </c>
      <c r="R28" s="84">
        <v>7538.4340000000002</v>
      </c>
      <c r="S28" s="82" t="s">
        <v>818</v>
      </c>
      <c r="T28" s="83">
        <v>4565.24</v>
      </c>
      <c r="U28" s="83">
        <v>1845.4</v>
      </c>
      <c r="V28" s="83">
        <v>648.39400000000001</v>
      </c>
      <c r="W28" s="83">
        <v>479.4</v>
      </c>
      <c r="X28" s="84">
        <v>7538.4340000000002</v>
      </c>
      <c r="Y28" s="82" t="s">
        <v>818</v>
      </c>
      <c r="Z28" s="83">
        <v>325</v>
      </c>
      <c r="AA28" s="83">
        <v>19.100000000000001</v>
      </c>
      <c r="AB28" s="83">
        <v>648.39400000000001</v>
      </c>
      <c r="AC28" s="83">
        <v>479.4</v>
      </c>
      <c r="AD28" s="84">
        <v>1471.894</v>
      </c>
    </row>
    <row r="29" spans="1:30" x14ac:dyDescent="0.3">
      <c r="A29" s="1"/>
      <c r="B29" s="82" t="s">
        <v>819</v>
      </c>
      <c r="C29" s="83">
        <v>454.4</v>
      </c>
      <c r="D29" s="83">
        <v>37</v>
      </c>
      <c r="E29" s="83">
        <v>0.4</v>
      </c>
      <c r="F29" s="83">
        <v>79.3</v>
      </c>
      <c r="G29" s="83">
        <v>3590.5</v>
      </c>
      <c r="H29" s="83">
        <v>1856.6</v>
      </c>
      <c r="I29" s="83">
        <v>1.3</v>
      </c>
      <c r="J29" s="83">
        <v>440.4</v>
      </c>
      <c r="K29" s="83">
        <v>599.98</v>
      </c>
      <c r="L29" s="83">
        <v>0</v>
      </c>
      <c r="M29" s="83">
        <v>645.44000000000005</v>
      </c>
      <c r="N29" s="83">
        <v>0</v>
      </c>
      <c r="O29" s="83">
        <v>571.1</v>
      </c>
      <c r="P29" s="83">
        <v>5888.8</v>
      </c>
      <c r="Q29" s="83">
        <v>1245.42</v>
      </c>
      <c r="R29" s="84">
        <v>7705.32</v>
      </c>
      <c r="S29" s="82" t="s">
        <v>819</v>
      </c>
      <c r="T29" s="83">
        <v>4644.88</v>
      </c>
      <c r="U29" s="83">
        <v>1893.6</v>
      </c>
      <c r="V29" s="83">
        <v>647.14</v>
      </c>
      <c r="W29" s="83">
        <v>519.70000000000005</v>
      </c>
      <c r="X29" s="84">
        <v>7705.32</v>
      </c>
      <c r="Y29" s="82" t="s">
        <v>819</v>
      </c>
      <c r="Z29" s="83">
        <v>321</v>
      </c>
      <c r="AA29" s="83">
        <v>19.399999999999999</v>
      </c>
      <c r="AB29" s="83">
        <v>647.14</v>
      </c>
      <c r="AC29" s="83">
        <v>519.70000000000005</v>
      </c>
      <c r="AD29" s="84">
        <v>1507.24</v>
      </c>
    </row>
    <row r="30" spans="1:30" x14ac:dyDescent="0.3">
      <c r="A30" s="1"/>
      <c r="B30" s="82" t="s">
        <v>820</v>
      </c>
      <c r="C30" s="83">
        <v>453.6</v>
      </c>
      <c r="D30" s="83">
        <v>37</v>
      </c>
      <c r="E30" s="83">
        <v>0.4</v>
      </c>
      <c r="F30" s="83">
        <v>76.5</v>
      </c>
      <c r="G30" s="83">
        <v>3595.5</v>
      </c>
      <c r="H30" s="83">
        <v>1772.2</v>
      </c>
      <c r="I30" s="83">
        <v>1.3</v>
      </c>
      <c r="J30" s="83">
        <v>482.2</v>
      </c>
      <c r="K30" s="83">
        <v>604.42999999999995</v>
      </c>
      <c r="L30" s="83">
        <v>0</v>
      </c>
      <c r="M30" s="83">
        <v>651.57299999999998</v>
      </c>
      <c r="N30" s="83">
        <v>0</v>
      </c>
      <c r="O30" s="83">
        <v>567.5</v>
      </c>
      <c r="P30" s="83">
        <v>5851.2</v>
      </c>
      <c r="Q30" s="83">
        <v>1256.0029999999999</v>
      </c>
      <c r="R30" s="84">
        <v>7674.7030000000004</v>
      </c>
      <c r="S30" s="82" t="s">
        <v>820</v>
      </c>
      <c r="T30" s="83">
        <v>4653.53</v>
      </c>
      <c r="U30" s="83">
        <v>1809.2</v>
      </c>
      <c r="V30" s="83">
        <v>653.27300000000002</v>
      </c>
      <c r="W30" s="83">
        <v>558.70000000000005</v>
      </c>
      <c r="X30" s="84">
        <v>7674.7030000000004</v>
      </c>
      <c r="Y30" s="82" t="s">
        <v>820</v>
      </c>
      <c r="Z30" s="83">
        <v>324.8</v>
      </c>
      <c r="AA30" s="83">
        <v>19.399999999999999</v>
      </c>
      <c r="AB30" s="83">
        <v>653.27300000000002</v>
      </c>
      <c r="AC30" s="83">
        <v>558.70000000000005</v>
      </c>
      <c r="AD30" s="84">
        <v>1556.173</v>
      </c>
    </row>
    <row r="31" spans="1:30" x14ac:dyDescent="0.3">
      <c r="A31" s="1"/>
      <c r="B31" s="82" t="s">
        <v>821</v>
      </c>
      <c r="C31" s="83">
        <v>453.8</v>
      </c>
      <c r="D31" s="83">
        <v>38.5</v>
      </c>
      <c r="E31" s="83">
        <v>0.5</v>
      </c>
      <c r="F31" s="83">
        <v>89.7</v>
      </c>
      <c r="G31" s="83">
        <v>3532.1</v>
      </c>
      <c r="H31" s="83">
        <v>1722.6</v>
      </c>
      <c r="I31" s="83">
        <v>1.3</v>
      </c>
      <c r="J31" s="83">
        <v>597.4</v>
      </c>
      <c r="K31" s="83">
        <v>630.9</v>
      </c>
      <c r="L31" s="83">
        <v>0</v>
      </c>
      <c r="M31" s="83">
        <v>650.25900000000001</v>
      </c>
      <c r="N31" s="83">
        <v>0</v>
      </c>
      <c r="O31" s="83">
        <v>582.5</v>
      </c>
      <c r="P31" s="83">
        <v>5853.4</v>
      </c>
      <c r="Q31" s="83">
        <v>1281.1590000000001</v>
      </c>
      <c r="R31" s="84">
        <v>7717.0590000000002</v>
      </c>
      <c r="S31" s="82" t="s">
        <v>821</v>
      </c>
      <c r="T31" s="83">
        <v>4616.8</v>
      </c>
      <c r="U31" s="83">
        <v>1761.1</v>
      </c>
      <c r="V31" s="83">
        <v>652.05899999999997</v>
      </c>
      <c r="W31" s="83">
        <v>687.1</v>
      </c>
      <c r="X31" s="84">
        <v>7717.0590000000002</v>
      </c>
      <c r="Y31" s="82" t="s">
        <v>821</v>
      </c>
      <c r="Z31" s="83">
        <v>324.60000000000002</v>
      </c>
      <c r="AA31" s="83">
        <v>18.899999999999999</v>
      </c>
      <c r="AB31" s="83">
        <v>652.05899999999997</v>
      </c>
      <c r="AC31" s="83">
        <v>687.1</v>
      </c>
      <c r="AD31" s="84">
        <v>1682.6590000000001</v>
      </c>
    </row>
    <row r="32" spans="1:30" x14ac:dyDescent="0.3">
      <c r="A32" s="1"/>
      <c r="B32" s="82" t="s">
        <v>822</v>
      </c>
      <c r="C32" s="83">
        <v>440.8</v>
      </c>
      <c r="D32" s="83">
        <v>38.6</v>
      </c>
      <c r="E32" s="83">
        <v>0.5</v>
      </c>
      <c r="F32" s="83">
        <v>95.8</v>
      </c>
      <c r="G32" s="83">
        <v>3199.5</v>
      </c>
      <c r="H32" s="83">
        <v>1861.2</v>
      </c>
      <c r="I32" s="83">
        <v>1.3</v>
      </c>
      <c r="J32" s="83">
        <v>649</v>
      </c>
      <c r="K32" s="83">
        <v>620.57000000000005</v>
      </c>
      <c r="L32" s="83">
        <v>0</v>
      </c>
      <c r="M32" s="83">
        <v>654.36800000000005</v>
      </c>
      <c r="N32" s="83">
        <v>0</v>
      </c>
      <c r="O32" s="83">
        <v>575.70000000000005</v>
      </c>
      <c r="P32" s="83">
        <v>5711</v>
      </c>
      <c r="Q32" s="83">
        <v>1274.9380000000001</v>
      </c>
      <c r="R32" s="84">
        <v>7561.6379999999999</v>
      </c>
      <c r="S32" s="82" t="s">
        <v>822</v>
      </c>
      <c r="T32" s="83">
        <v>4260.87</v>
      </c>
      <c r="U32" s="83">
        <v>1899.8</v>
      </c>
      <c r="V32" s="83">
        <v>656.16800000000001</v>
      </c>
      <c r="W32" s="83">
        <v>744.8</v>
      </c>
      <c r="X32" s="84">
        <v>7561.6379999999999</v>
      </c>
      <c r="Y32" s="82" t="s">
        <v>822</v>
      </c>
      <c r="Z32" s="83">
        <v>323.8</v>
      </c>
      <c r="AA32" s="83">
        <v>18.5</v>
      </c>
      <c r="AB32" s="83">
        <v>656.16800000000001</v>
      </c>
      <c r="AC32" s="83">
        <v>744.8</v>
      </c>
      <c r="AD32" s="84">
        <v>1743.268</v>
      </c>
    </row>
    <row r="33" spans="1:30" x14ac:dyDescent="0.3">
      <c r="A33" s="1"/>
      <c r="B33" s="82" t="s">
        <v>823</v>
      </c>
      <c r="C33" s="83">
        <v>455.5</v>
      </c>
      <c r="D33" s="83">
        <v>38.700000000000003</v>
      </c>
      <c r="E33" s="83">
        <v>0.4</v>
      </c>
      <c r="F33" s="83">
        <v>105.4</v>
      </c>
      <c r="G33" s="83">
        <v>3386.5</v>
      </c>
      <c r="H33" s="83">
        <v>1616.2</v>
      </c>
      <c r="I33" s="83">
        <v>1.3</v>
      </c>
      <c r="J33" s="83">
        <v>699.5</v>
      </c>
      <c r="K33" s="83">
        <v>587.15</v>
      </c>
      <c r="L33" s="83">
        <v>0</v>
      </c>
      <c r="M33" s="83">
        <v>659.50300000000004</v>
      </c>
      <c r="N33" s="83">
        <v>0</v>
      </c>
      <c r="O33" s="83">
        <v>600</v>
      </c>
      <c r="P33" s="83">
        <v>5703.5</v>
      </c>
      <c r="Q33" s="83">
        <v>1246.653</v>
      </c>
      <c r="R33" s="84">
        <v>7550.1530000000002</v>
      </c>
      <c r="S33" s="82" t="s">
        <v>823</v>
      </c>
      <c r="T33" s="83">
        <v>4429.1499999999996</v>
      </c>
      <c r="U33" s="83">
        <v>1654.9</v>
      </c>
      <c r="V33" s="83">
        <v>661.20299999999997</v>
      </c>
      <c r="W33" s="83">
        <v>804.9</v>
      </c>
      <c r="X33" s="84">
        <v>7550.1530000000002</v>
      </c>
      <c r="Y33" s="82" t="s">
        <v>823</v>
      </c>
      <c r="Z33" s="83">
        <v>318.2</v>
      </c>
      <c r="AA33" s="83">
        <v>18.899999999999999</v>
      </c>
      <c r="AB33" s="83">
        <v>661.20299999999997</v>
      </c>
      <c r="AC33" s="83">
        <v>804.9</v>
      </c>
      <c r="AD33" s="84">
        <v>1803.203</v>
      </c>
    </row>
    <row r="34" spans="1:30" x14ac:dyDescent="0.3">
      <c r="A34" s="1"/>
      <c r="B34" s="82" t="s">
        <v>824</v>
      </c>
      <c r="C34" s="83">
        <v>453.7</v>
      </c>
      <c r="D34" s="83">
        <v>38.700000000000003</v>
      </c>
      <c r="E34" s="83">
        <v>0.4</v>
      </c>
      <c r="F34" s="83">
        <v>113.6</v>
      </c>
      <c r="G34" s="83">
        <v>3439.5</v>
      </c>
      <c r="H34" s="83">
        <v>1501</v>
      </c>
      <c r="I34" s="83">
        <v>1.3</v>
      </c>
      <c r="J34" s="83">
        <v>718.1</v>
      </c>
      <c r="K34" s="83">
        <v>612.89</v>
      </c>
      <c r="L34" s="83">
        <v>0</v>
      </c>
      <c r="M34" s="83">
        <v>656.08</v>
      </c>
      <c r="N34" s="83">
        <v>0</v>
      </c>
      <c r="O34" s="83">
        <v>606.4</v>
      </c>
      <c r="P34" s="83">
        <v>5659.9</v>
      </c>
      <c r="Q34" s="83">
        <v>1268.97</v>
      </c>
      <c r="R34" s="84">
        <v>7535.27</v>
      </c>
      <c r="S34" s="82" t="s">
        <v>824</v>
      </c>
      <c r="T34" s="83">
        <v>4506.09</v>
      </c>
      <c r="U34" s="83">
        <v>1539.7</v>
      </c>
      <c r="V34" s="83">
        <v>657.78</v>
      </c>
      <c r="W34" s="83">
        <v>831.7</v>
      </c>
      <c r="X34" s="84">
        <v>7535.27</v>
      </c>
      <c r="Y34" s="82" t="s">
        <v>824</v>
      </c>
      <c r="Z34" s="83">
        <v>318.7</v>
      </c>
      <c r="AA34" s="83">
        <v>18.600000000000001</v>
      </c>
      <c r="AB34" s="83">
        <v>657.78</v>
      </c>
      <c r="AC34" s="83">
        <v>831.7</v>
      </c>
      <c r="AD34" s="84">
        <v>1826.78</v>
      </c>
    </row>
    <row r="35" spans="1:30" x14ac:dyDescent="0.3">
      <c r="A35" s="1"/>
      <c r="B35" s="82" t="s">
        <v>825</v>
      </c>
      <c r="C35" s="83">
        <v>453.6</v>
      </c>
      <c r="D35" s="83">
        <v>38.5</v>
      </c>
      <c r="E35" s="83">
        <v>0.4</v>
      </c>
      <c r="F35" s="83">
        <v>115.3</v>
      </c>
      <c r="G35" s="83">
        <v>3411.6</v>
      </c>
      <c r="H35" s="83">
        <v>1494.6</v>
      </c>
      <c r="I35" s="83">
        <v>1.2</v>
      </c>
      <c r="J35" s="83">
        <v>741.6</v>
      </c>
      <c r="K35" s="83">
        <v>637.97</v>
      </c>
      <c r="L35" s="83">
        <v>0</v>
      </c>
      <c r="M35" s="83">
        <v>635.36099999999999</v>
      </c>
      <c r="N35" s="83">
        <v>0</v>
      </c>
      <c r="O35" s="83">
        <v>607.79999999999995</v>
      </c>
      <c r="P35" s="83">
        <v>5649</v>
      </c>
      <c r="Q35" s="83">
        <v>1273.3309999999999</v>
      </c>
      <c r="R35" s="84">
        <v>7530.1310000000003</v>
      </c>
      <c r="S35" s="82" t="s">
        <v>825</v>
      </c>
      <c r="T35" s="83">
        <v>4503.17</v>
      </c>
      <c r="U35" s="83">
        <v>1533.1</v>
      </c>
      <c r="V35" s="83">
        <v>636.96100000000001</v>
      </c>
      <c r="W35" s="83">
        <v>856.9</v>
      </c>
      <c r="X35" s="84">
        <v>7530.1310000000003</v>
      </c>
      <c r="Y35" s="82" t="s">
        <v>825</v>
      </c>
      <c r="Z35" s="83">
        <v>322.5</v>
      </c>
      <c r="AA35" s="83">
        <v>18.899999999999999</v>
      </c>
      <c r="AB35" s="83">
        <v>636.96100000000001</v>
      </c>
      <c r="AC35" s="83">
        <v>856.9</v>
      </c>
      <c r="AD35" s="84">
        <v>1835.261</v>
      </c>
    </row>
    <row r="36" spans="1:30" x14ac:dyDescent="0.3">
      <c r="A36" s="1"/>
      <c r="B36" s="82" t="s">
        <v>826</v>
      </c>
      <c r="C36" s="83">
        <v>445.1</v>
      </c>
      <c r="D36" s="83">
        <v>36.200000000000003</v>
      </c>
      <c r="E36" s="83">
        <v>0.4</v>
      </c>
      <c r="F36" s="83">
        <v>116.9</v>
      </c>
      <c r="G36" s="83">
        <v>3374</v>
      </c>
      <c r="H36" s="83">
        <v>1488.3</v>
      </c>
      <c r="I36" s="83">
        <v>1.1000000000000001</v>
      </c>
      <c r="J36" s="83">
        <v>749.6</v>
      </c>
      <c r="K36" s="83">
        <v>618.02</v>
      </c>
      <c r="L36" s="83">
        <v>0</v>
      </c>
      <c r="M36" s="83">
        <v>649.423</v>
      </c>
      <c r="N36" s="83">
        <v>0</v>
      </c>
      <c r="O36" s="83">
        <v>598.6</v>
      </c>
      <c r="P36" s="83">
        <v>5613</v>
      </c>
      <c r="Q36" s="83">
        <v>1267.443</v>
      </c>
      <c r="R36" s="84">
        <v>7479.0429999999997</v>
      </c>
      <c r="S36" s="82" t="s">
        <v>826</v>
      </c>
      <c r="T36" s="83">
        <v>4437.12</v>
      </c>
      <c r="U36" s="83">
        <v>1524.5</v>
      </c>
      <c r="V36" s="83">
        <v>650.923</v>
      </c>
      <c r="W36" s="83">
        <v>866.5</v>
      </c>
      <c r="X36" s="84">
        <v>7479.0429999999997</v>
      </c>
      <c r="Y36" s="82" t="s">
        <v>826</v>
      </c>
      <c r="Z36" s="83">
        <v>321.8</v>
      </c>
      <c r="AA36" s="83">
        <v>18.8</v>
      </c>
      <c r="AB36" s="83">
        <v>650.923</v>
      </c>
      <c r="AC36" s="83">
        <v>866.5</v>
      </c>
      <c r="AD36" s="84">
        <v>1858.0229999999999</v>
      </c>
    </row>
    <row r="37" spans="1:30" x14ac:dyDescent="0.3">
      <c r="A37" s="1"/>
      <c r="B37" s="82" t="s">
        <v>827</v>
      </c>
      <c r="C37" s="83">
        <v>439.8</v>
      </c>
      <c r="D37" s="83">
        <v>36</v>
      </c>
      <c r="E37" s="83">
        <v>0.1</v>
      </c>
      <c r="F37" s="83">
        <v>122.9</v>
      </c>
      <c r="G37" s="83">
        <v>3355.3</v>
      </c>
      <c r="H37" s="83">
        <v>1592.1</v>
      </c>
      <c r="I37" s="83">
        <v>1</v>
      </c>
      <c r="J37" s="83">
        <v>760.1</v>
      </c>
      <c r="K37" s="83">
        <v>625.73</v>
      </c>
      <c r="L37" s="83">
        <v>0</v>
      </c>
      <c r="M37" s="83">
        <v>622.71699999999998</v>
      </c>
      <c r="N37" s="83">
        <v>0</v>
      </c>
      <c r="O37" s="83">
        <v>598.79999999999995</v>
      </c>
      <c r="P37" s="83">
        <v>5708.5</v>
      </c>
      <c r="Q37" s="83">
        <v>1248.4469999999999</v>
      </c>
      <c r="R37" s="84">
        <v>7555.7470000000003</v>
      </c>
      <c r="S37" s="82" t="s">
        <v>827</v>
      </c>
      <c r="T37" s="83">
        <v>4420.83</v>
      </c>
      <c r="U37" s="83">
        <v>1628.1</v>
      </c>
      <c r="V37" s="83">
        <v>623.81700000000001</v>
      </c>
      <c r="W37" s="83">
        <v>883</v>
      </c>
      <c r="X37" s="84">
        <v>7555.7470000000003</v>
      </c>
      <c r="Y37" s="82" t="s">
        <v>827</v>
      </c>
      <c r="Z37" s="83">
        <v>321.8</v>
      </c>
      <c r="AA37" s="83">
        <v>18.399999999999999</v>
      </c>
      <c r="AB37" s="83">
        <v>623.81700000000001</v>
      </c>
      <c r="AC37" s="83">
        <v>883</v>
      </c>
      <c r="AD37" s="84">
        <v>1847.0170000000001</v>
      </c>
    </row>
    <row r="38" spans="1:30" x14ac:dyDescent="0.3">
      <c r="A38" s="1"/>
      <c r="B38" s="82" t="s">
        <v>828</v>
      </c>
      <c r="C38" s="83">
        <v>431.3</v>
      </c>
      <c r="D38" s="83">
        <v>36.299999999999997</v>
      </c>
      <c r="E38" s="83">
        <v>0.2</v>
      </c>
      <c r="F38" s="83">
        <v>127.6</v>
      </c>
      <c r="G38" s="83">
        <v>3396.4</v>
      </c>
      <c r="H38" s="83">
        <v>1569.6</v>
      </c>
      <c r="I38" s="83">
        <v>0.9</v>
      </c>
      <c r="J38" s="83">
        <v>759.5</v>
      </c>
      <c r="K38" s="83">
        <v>560.80999999999995</v>
      </c>
      <c r="L38" s="83">
        <v>0</v>
      </c>
      <c r="M38" s="83">
        <v>578.322</v>
      </c>
      <c r="N38" s="83">
        <v>0</v>
      </c>
      <c r="O38" s="83">
        <v>595.4</v>
      </c>
      <c r="P38" s="83">
        <v>5726.4</v>
      </c>
      <c r="Q38" s="83">
        <v>1139.1320000000001</v>
      </c>
      <c r="R38" s="84">
        <v>7460.9319999999998</v>
      </c>
      <c r="S38" s="82" t="s">
        <v>828</v>
      </c>
      <c r="T38" s="83">
        <v>4388.51</v>
      </c>
      <c r="U38" s="83">
        <v>1605.9</v>
      </c>
      <c r="V38" s="83">
        <v>579.42200000000003</v>
      </c>
      <c r="W38" s="83">
        <v>887.1</v>
      </c>
      <c r="X38" s="84">
        <v>7460.9319999999998</v>
      </c>
      <c r="Y38" s="82" t="s">
        <v>828</v>
      </c>
      <c r="Z38" s="83">
        <v>323.5</v>
      </c>
      <c r="AA38" s="83">
        <v>19.600000000000001</v>
      </c>
      <c r="AB38" s="83">
        <v>579.42200000000003</v>
      </c>
      <c r="AC38" s="83">
        <v>887.1</v>
      </c>
      <c r="AD38" s="84">
        <v>1809.6220000000001</v>
      </c>
    </row>
    <row r="39" spans="1:30" x14ac:dyDescent="0.3">
      <c r="A39" s="1"/>
      <c r="B39" s="82" t="s">
        <v>829</v>
      </c>
      <c r="C39" s="83">
        <v>445.2</v>
      </c>
      <c r="D39" s="83">
        <v>36.299999999999997</v>
      </c>
      <c r="E39" s="83">
        <v>0.3</v>
      </c>
      <c r="F39" s="83">
        <v>133</v>
      </c>
      <c r="G39" s="83">
        <v>3517.6</v>
      </c>
      <c r="H39" s="83">
        <v>1521.4</v>
      </c>
      <c r="I39" s="83">
        <v>0.5</v>
      </c>
      <c r="J39" s="83">
        <v>759.4</v>
      </c>
      <c r="K39" s="83">
        <v>566.76</v>
      </c>
      <c r="L39" s="83">
        <v>0</v>
      </c>
      <c r="M39" s="83">
        <v>447.38799999999998</v>
      </c>
      <c r="N39" s="83">
        <v>0</v>
      </c>
      <c r="O39" s="83">
        <v>614.79999999999995</v>
      </c>
      <c r="P39" s="83">
        <v>5798.9</v>
      </c>
      <c r="Q39" s="83">
        <v>1014.148</v>
      </c>
      <c r="R39" s="84">
        <v>7427.848</v>
      </c>
      <c r="S39" s="82" t="s">
        <v>829</v>
      </c>
      <c r="T39" s="83">
        <v>4529.5600000000004</v>
      </c>
      <c r="U39" s="83">
        <v>1557.7</v>
      </c>
      <c r="V39" s="83">
        <v>448.18799999999999</v>
      </c>
      <c r="W39" s="83">
        <v>892.4</v>
      </c>
      <c r="X39" s="84">
        <v>7427.848</v>
      </c>
      <c r="Y39" s="82" t="s">
        <v>829</v>
      </c>
      <c r="Z39" s="83">
        <v>320.89999999999998</v>
      </c>
      <c r="AA39" s="83">
        <v>19.399999999999999</v>
      </c>
      <c r="AB39" s="83">
        <v>448.18799999999999</v>
      </c>
      <c r="AC39" s="83">
        <v>892.4</v>
      </c>
      <c r="AD39" s="84">
        <v>1680.8879999999999</v>
      </c>
    </row>
    <row r="40" spans="1:30" x14ac:dyDescent="0.3">
      <c r="A40" s="1"/>
      <c r="B40" s="82" t="s">
        <v>830</v>
      </c>
      <c r="C40" s="83">
        <v>450.8</v>
      </c>
      <c r="D40" s="83">
        <v>36.200000000000003</v>
      </c>
      <c r="E40" s="83">
        <v>0.2</v>
      </c>
      <c r="F40" s="83">
        <v>127.8</v>
      </c>
      <c r="G40" s="83">
        <v>3574</v>
      </c>
      <c r="H40" s="83">
        <v>1645.9</v>
      </c>
      <c r="I40" s="83">
        <v>0.5</v>
      </c>
      <c r="J40" s="83">
        <v>762.5</v>
      </c>
      <c r="K40" s="83">
        <v>559.09</v>
      </c>
      <c r="L40" s="83">
        <v>0</v>
      </c>
      <c r="M40" s="83">
        <v>188.761</v>
      </c>
      <c r="N40" s="83">
        <v>0</v>
      </c>
      <c r="O40" s="83">
        <v>615</v>
      </c>
      <c r="P40" s="83">
        <v>5982.9</v>
      </c>
      <c r="Q40" s="83">
        <v>747.851</v>
      </c>
      <c r="R40" s="84">
        <v>7345.7510000000002</v>
      </c>
      <c r="S40" s="82" t="s">
        <v>830</v>
      </c>
      <c r="T40" s="83">
        <v>4583.8900000000003</v>
      </c>
      <c r="U40" s="83">
        <v>1682.1</v>
      </c>
      <c r="V40" s="83">
        <v>189.46100000000001</v>
      </c>
      <c r="W40" s="83">
        <v>890.3</v>
      </c>
      <c r="X40" s="84">
        <v>7345.7510000000002</v>
      </c>
      <c r="Y40" s="82" t="s">
        <v>830</v>
      </c>
      <c r="Z40" s="83">
        <v>330.6</v>
      </c>
      <c r="AA40" s="83">
        <v>19.5</v>
      </c>
      <c r="AB40" s="83">
        <v>189.46100000000001</v>
      </c>
      <c r="AC40" s="83">
        <v>890.3</v>
      </c>
      <c r="AD40" s="84">
        <v>1429.8610000000001</v>
      </c>
    </row>
    <row r="41" spans="1:30" x14ac:dyDescent="0.3">
      <c r="A41" s="1"/>
      <c r="B41" s="82" t="s">
        <v>831</v>
      </c>
      <c r="C41" s="83">
        <v>448</v>
      </c>
      <c r="D41" s="83">
        <v>36.4</v>
      </c>
      <c r="E41" s="83">
        <v>0.1</v>
      </c>
      <c r="F41" s="83">
        <v>124.8</v>
      </c>
      <c r="G41" s="83">
        <v>3612.9</v>
      </c>
      <c r="H41" s="83">
        <v>1678.4</v>
      </c>
      <c r="I41" s="83">
        <v>0.2</v>
      </c>
      <c r="J41" s="83">
        <v>763.7</v>
      </c>
      <c r="K41" s="83">
        <v>588.27</v>
      </c>
      <c r="L41" s="83">
        <v>0</v>
      </c>
      <c r="M41" s="83">
        <v>64.888999999999996</v>
      </c>
      <c r="N41" s="83">
        <v>0</v>
      </c>
      <c r="O41" s="83">
        <v>609.29999999999995</v>
      </c>
      <c r="P41" s="83">
        <v>6055.2</v>
      </c>
      <c r="Q41" s="83">
        <v>653.15899999999999</v>
      </c>
      <c r="R41" s="84">
        <v>7317.6589999999997</v>
      </c>
      <c r="S41" s="82" t="s">
        <v>831</v>
      </c>
      <c r="T41" s="83">
        <v>4649.17</v>
      </c>
      <c r="U41" s="83">
        <v>1714.8</v>
      </c>
      <c r="V41" s="83">
        <v>65.188999999999993</v>
      </c>
      <c r="W41" s="83">
        <v>888.5</v>
      </c>
      <c r="X41" s="84">
        <v>7317.6589999999997</v>
      </c>
      <c r="Y41" s="82" t="s">
        <v>831</v>
      </c>
      <c r="Z41" s="83">
        <v>331.6</v>
      </c>
      <c r="AA41" s="83">
        <v>19.600000000000001</v>
      </c>
      <c r="AB41" s="83">
        <v>65.188999999999993</v>
      </c>
      <c r="AC41" s="83">
        <v>888.5</v>
      </c>
      <c r="AD41" s="84">
        <v>1304.8889999999999</v>
      </c>
    </row>
    <row r="42" spans="1:30" x14ac:dyDescent="0.3">
      <c r="A42" s="1"/>
      <c r="B42" s="82" t="s">
        <v>832</v>
      </c>
      <c r="C42" s="83">
        <v>458.5</v>
      </c>
      <c r="D42" s="83">
        <v>36.4</v>
      </c>
      <c r="E42" s="83">
        <v>0</v>
      </c>
      <c r="F42" s="83">
        <v>121.3</v>
      </c>
      <c r="G42" s="83">
        <v>3617.6</v>
      </c>
      <c r="H42" s="83">
        <v>1631.4</v>
      </c>
      <c r="I42" s="83">
        <v>0.1</v>
      </c>
      <c r="J42" s="83">
        <v>755.6</v>
      </c>
      <c r="K42" s="83">
        <v>624.34</v>
      </c>
      <c r="L42" s="83">
        <v>0</v>
      </c>
      <c r="M42" s="83">
        <v>1.972</v>
      </c>
      <c r="N42" s="83">
        <v>0</v>
      </c>
      <c r="O42" s="83">
        <v>616.20000000000005</v>
      </c>
      <c r="P42" s="83">
        <v>6004.7</v>
      </c>
      <c r="Q42" s="83">
        <v>626.31200000000001</v>
      </c>
      <c r="R42" s="84">
        <v>7247.2120000000004</v>
      </c>
      <c r="S42" s="82" t="s">
        <v>832</v>
      </c>
      <c r="T42" s="83">
        <v>4700.4399999999996</v>
      </c>
      <c r="U42" s="83">
        <v>1667.8</v>
      </c>
      <c r="V42" s="83">
        <v>2.0720000000000001</v>
      </c>
      <c r="W42" s="83">
        <v>876.9</v>
      </c>
      <c r="X42" s="84">
        <v>7247.2120000000004</v>
      </c>
      <c r="Y42" s="82" t="s">
        <v>832</v>
      </c>
      <c r="Z42" s="83">
        <v>333.3</v>
      </c>
      <c r="AA42" s="83">
        <v>18.899999999999999</v>
      </c>
      <c r="AB42" s="83">
        <v>2.0720000000000001</v>
      </c>
      <c r="AC42" s="83">
        <v>876.9</v>
      </c>
      <c r="AD42" s="84">
        <v>1231.172</v>
      </c>
    </row>
    <row r="43" spans="1:30" x14ac:dyDescent="0.3">
      <c r="A43" s="1"/>
      <c r="B43" s="82" t="s">
        <v>833</v>
      </c>
      <c r="C43" s="83">
        <v>454.4</v>
      </c>
      <c r="D43" s="83">
        <v>37.299999999999997</v>
      </c>
      <c r="E43" s="83">
        <v>0</v>
      </c>
      <c r="F43" s="83">
        <v>109.3</v>
      </c>
      <c r="G43" s="83">
        <v>3638.4</v>
      </c>
      <c r="H43" s="83">
        <v>1795.3</v>
      </c>
      <c r="I43" s="83">
        <v>0</v>
      </c>
      <c r="J43" s="83">
        <v>732.1</v>
      </c>
      <c r="K43" s="83">
        <v>564.6</v>
      </c>
      <c r="L43" s="83">
        <v>0</v>
      </c>
      <c r="M43" s="83">
        <v>0</v>
      </c>
      <c r="N43" s="83">
        <v>0</v>
      </c>
      <c r="O43" s="83">
        <v>601</v>
      </c>
      <c r="P43" s="83">
        <v>6165.8</v>
      </c>
      <c r="Q43" s="83">
        <v>564.6</v>
      </c>
      <c r="R43" s="84">
        <v>7331.4</v>
      </c>
      <c r="S43" s="82" t="s">
        <v>833</v>
      </c>
      <c r="T43" s="83">
        <v>4657.3999999999996</v>
      </c>
      <c r="U43" s="83">
        <v>1832.6</v>
      </c>
      <c r="V43" s="83">
        <v>0</v>
      </c>
      <c r="W43" s="83">
        <v>841.4</v>
      </c>
      <c r="X43" s="84">
        <v>7331.4</v>
      </c>
      <c r="Y43" s="82" t="s">
        <v>833</v>
      </c>
      <c r="Z43" s="83">
        <v>335.2</v>
      </c>
      <c r="AA43" s="83">
        <v>18.600000000000001</v>
      </c>
      <c r="AB43" s="83">
        <v>0</v>
      </c>
      <c r="AC43" s="83">
        <v>841.4</v>
      </c>
      <c r="AD43" s="84">
        <v>1195.2</v>
      </c>
    </row>
    <row r="44" spans="1:30" x14ac:dyDescent="0.3">
      <c r="A44" s="1"/>
      <c r="B44" s="82" t="s">
        <v>834</v>
      </c>
      <c r="C44" s="83">
        <v>453.6</v>
      </c>
      <c r="D44" s="83">
        <v>37.799999999999997</v>
      </c>
      <c r="E44" s="83">
        <v>0</v>
      </c>
      <c r="F44" s="83">
        <v>100.5</v>
      </c>
      <c r="G44" s="83">
        <v>3670.3</v>
      </c>
      <c r="H44" s="83">
        <v>2032.4</v>
      </c>
      <c r="I44" s="83">
        <v>0</v>
      </c>
      <c r="J44" s="83">
        <v>714.3</v>
      </c>
      <c r="K44" s="83">
        <v>562.29999999999995</v>
      </c>
      <c r="L44" s="83">
        <v>0</v>
      </c>
      <c r="M44" s="83">
        <v>0</v>
      </c>
      <c r="N44" s="83">
        <v>0</v>
      </c>
      <c r="O44" s="83">
        <v>591.9</v>
      </c>
      <c r="P44" s="83">
        <v>6417</v>
      </c>
      <c r="Q44" s="83">
        <v>562.29999999999995</v>
      </c>
      <c r="R44" s="84">
        <v>7571.2</v>
      </c>
      <c r="S44" s="82" t="s">
        <v>834</v>
      </c>
      <c r="T44" s="83">
        <v>4686.2</v>
      </c>
      <c r="U44" s="83">
        <v>2070.1999999999998</v>
      </c>
      <c r="V44" s="83">
        <v>0</v>
      </c>
      <c r="W44" s="83">
        <v>814.8</v>
      </c>
      <c r="X44" s="84">
        <v>7571.2</v>
      </c>
      <c r="Y44" s="82" t="s">
        <v>834</v>
      </c>
      <c r="Z44" s="83">
        <v>334.6</v>
      </c>
      <c r="AA44" s="83">
        <v>18.3</v>
      </c>
      <c r="AB44" s="83">
        <v>0</v>
      </c>
      <c r="AC44" s="83">
        <v>814.8</v>
      </c>
      <c r="AD44" s="84">
        <v>1167.7</v>
      </c>
    </row>
    <row r="45" spans="1:30" x14ac:dyDescent="0.3">
      <c r="A45" s="1"/>
      <c r="B45" s="82" t="s">
        <v>835</v>
      </c>
      <c r="C45" s="83">
        <v>455</v>
      </c>
      <c r="D45" s="83">
        <v>37.799999999999997</v>
      </c>
      <c r="E45" s="83">
        <v>0</v>
      </c>
      <c r="F45" s="83">
        <v>90.8</v>
      </c>
      <c r="G45" s="83">
        <v>3702.2</v>
      </c>
      <c r="H45" s="83">
        <v>2067.6</v>
      </c>
      <c r="I45" s="83">
        <v>0</v>
      </c>
      <c r="J45" s="83">
        <v>627.70000000000005</v>
      </c>
      <c r="K45" s="83">
        <v>591</v>
      </c>
      <c r="L45" s="83">
        <v>0</v>
      </c>
      <c r="M45" s="83">
        <v>0</v>
      </c>
      <c r="N45" s="83">
        <v>0</v>
      </c>
      <c r="O45" s="83">
        <v>583.6</v>
      </c>
      <c r="P45" s="83">
        <v>6397.5</v>
      </c>
      <c r="Q45" s="83">
        <v>591</v>
      </c>
      <c r="R45" s="84">
        <v>7572.1</v>
      </c>
      <c r="S45" s="82" t="s">
        <v>835</v>
      </c>
      <c r="T45" s="83">
        <v>4748.2</v>
      </c>
      <c r="U45" s="83">
        <v>2105.4</v>
      </c>
      <c r="V45" s="83">
        <v>0</v>
      </c>
      <c r="W45" s="83">
        <v>718.5</v>
      </c>
      <c r="X45" s="84">
        <v>7572.1</v>
      </c>
      <c r="Y45" s="82" t="s">
        <v>835</v>
      </c>
      <c r="Z45" s="83">
        <v>334</v>
      </c>
      <c r="AA45" s="83">
        <v>17.3</v>
      </c>
      <c r="AB45" s="83">
        <v>0</v>
      </c>
      <c r="AC45" s="83">
        <v>718.5</v>
      </c>
      <c r="AD45" s="84">
        <v>1069.8</v>
      </c>
    </row>
    <row r="46" spans="1:30" x14ac:dyDescent="0.3">
      <c r="A46" s="1"/>
      <c r="B46" s="82" t="s">
        <v>836</v>
      </c>
      <c r="C46" s="83">
        <v>455.1</v>
      </c>
      <c r="D46" s="83">
        <v>37.799999999999997</v>
      </c>
      <c r="E46" s="83">
        <v>0</v>
      </c>
      <c r="F46" s="83">
        <v>81.900000000000006</v>
      </c>
      <c r="G46" s="83">
        <v>3687.6</v>
      </c>
      <c r="H46" s="83">
        <v>2084</v>
      </c>
      <c r="I46" s="83">
        <v>0</v>
      </c>
      <c r="J46" s="83">
        <v>635.6</v>
      </c>
      <c r="K46" s="83">
        <v>593</v>
      </c>
      <c r="L46" s="83">
        <v>0</v>
      </c>
      <c r="M46" s="83">
        <v>0</v>
      </c>
      <c r="N46" s="83">
        <v>0</v>
      </c>
      <c r="O46" s="83">
        <v>574.79999999999995</v>
      </c>
      <c r="P46" s="83">
        <v>6407.2</v>
      </c>
      <c r="Q46" s="83">
        <v>593</v>
      </c>
      <c r="R46" s="84">
        <v>7575</v>
      </c>
      <c r="S46" s="82" t="s">
        <v>836</v>
      </c>
      <c r="T46" s="83">
        <v>4735.7</v>
      </c>
      <c r="U46" s="83">
        <v>2121.8000000000002</v>
      </c>
      <c r="V46" s="83">
        <v>0</v>
      </c>
      <c r="W46" s="83">
        <v>717.5</v>
      </c>
      <c r="X46" s="84">
        <v>7575</v>
      </c>
      <c r="Y46" s="82" t="s">
        <v>836</v>
      </c>
      <c r="Z46" s="83">
        <v>334.6</v>
      </c>
      <c r="AA46" s="83">
        <v>18.8</v>
      </c>
      <c r="AB46" s="83">
        <v>0</v>
      </c>
      <c r="AC46" s="83">
        <v>717.5</v>
      </c>
      <c r="AD46" s="84">
        <v>1070.9000000000001</v>
      </c>
    </row>
    <row r="47" spans="1:30" x14ac:dyDescent="0.3">
      <c r="A47" s="1"/>
      <c r="B47" s="82" t="s">
        <v>837</v>
      </c>
      <c r="C47" s="83">
        <v>457.4</v>
      </c>
      <c r="D47" s="83">
        <v>37.299999999999997</v>
      </c>
      <c r="E47" s="83">
        <v>0</v>
      </c>
      <c r="F47" s="83">
        <v>82.4</v>
      </c>
      <c r="G47" s="83">
        <v>3660</v>
      </c>
      <c r="H47" s="83">
        <v>2066.3000000000002</v>
      </c>
      <c r="I47" s="83">
        <v>0</v>
      </c>
      <c r="J47" s="83">
        <v>635.5</v>
      </c>
      <c r="K47" s="83">
        <v>590.6</v>
      </c>
      <c r="L47" s="83">
        <v>0</v>
      </c>
      <c r="M47" s="83">
        <v>0</v>
      </c>
      <c r="N47" s="83">
        <v>0</v>
      </c>
      <c r="O47" s="83">
        <v>577.1</v>
      </c>
      <c r="P47" s="83">
        <v>6361.8</v>
      </c>
      <c r="Q47" s="83">
        <v>590.6</v>
      </c>
      <c r="R47" s="84">
        <v>7529.5</v>
      </c>
      <c r="S47" s="82" t="s">
        <v>837</v>
      </c>
      <c r="T47" s="83">
        <v>4708</v>
      </c>
      <c r="U47" s="83">
        <v>2103.6</v>
      </c>
      <c r="V47" s="83">
        <v>0</v>
      </c>
      <c r="W47" s="83">
        <v>717.9</v>
      </c>
      <c r="X47" s="84">
        <v>7529.5</v>
      </c>
      <c r="Y47" s="82" t="s">
        <v>837</v>
      </c>
      <c r="Z47" s="83">
        <v>337</v>
      </c>
      <c r="AA47" s="83">
        <v>18.5</v>
      </c>
      <c r="AB47" s="83">
        <v>0</v>
      </c>
      <c r="AC47" s="83">
        <v>717.9</v>
      </c>
      <c r="AD47" s="84">
        <v>1073.4000000000001</v>
      </c>
    </row>
    <row r="48" spans="1:30" x14ac:dyDescent="0.3">
      <c r="A48" s="1"/>
      <c r="B48" s="82" t="s">
        <v>838</v>
      </c>
      <c r="C48" s="83">
        <v>458.5</v>
      </c>
      <c r="D48" s="83">
        <v>37.700000000000003</v>
      </c>
      <c r="E48" s="83">
        <v>0</v>
      </c>
      <c r="F48" s="83">
        <v>77.099999999999994</v>
      </c>
      <c r="G48" s="83">
        <v>3670.3</v>
      </c>
      <c r="H48" s="83">
        <v>1998.4</v>
      </c>
      <c r="I48" s="83">
        <v>0</v>
      </c>
      <c r="J48" s="83">
        <v>644.9</v>
      </c>
      <c r="K48" s="83">
        <v>594.4</v>
      </c>
      <c r="L48" s="83">
        <v>0</v>
      </c>
      <c r="M48" s="83">
        <v>0</v>
      </c>
      <c r="N48" s="83">
        <v>0</v>
      </c>
      <c r="O48" s="83">
        <v>573.29999999999995</v>
      </c>
      <c r="P48" s="83">
        <v>6313.6</v>
      </c>
      <c r="Q48" s="83">
        <v>594.4</v>
      </c>
      <c r="R48" s="84">
        <v>7481.3</v>
      </c>
      <c r="S48" s="82" t="s">
        <v>838</v>
      </c>
      <c r="T48" s="83">
        <v>4723.2</v>
      </c>
      <c r="U48" s="83">
        <v>2036.1</v>
      </c>
      <c r="V48" s="83">
        <v>0</v>
      </c>
      <c r="W48" s="83">
        <v>722</v>
      </c>
      <c r="X48" s="84">
        <v>7481.3</v>
      </c>
      <c r="Y48" s="82" t="s">
        <v>838</v>
      </c>
      <c r="Z48" s="83">
        <v>337.2</v>
      </c>
      <c r="AA48" s="83">
        <v>18.8</v>
      </c>
      <c r="AB48" s="83">
        <v>0</v>
      </c>
      <c r="AC48" s="83">
        <v>722</v>
      </c>
      <c r="AD48" s="84">
        <v>1078</v>
      </c>
    </row>
    <row r="49" spans="1:30" x14ac:dyDescent="0.3">
      <c r="A49" s="1"/>
      <c r="B49" s="82" t="s">
        <v>839</v>
      </c>
      <c r="C49" s="83">
        <v>455.2</v>
      </c>
      <c r="D49" s="83">
        <v>38.1</v>
      </c>
      <c r="E49" s="83">
        <v>0</v>
      </c>
      <c r="F49" s="83">
        <v>74.5</v>
      </c>
      <c r="G49" s="83">
        <v>3587</v>
      </c>
      <c r="H49" s="83">
        <v>2011.7</v>
      </c>
      <c r="I49" s="83">
        <v>0</v>
      </c>
      <c r="J49" s="83">
        <v>632.5</v>
      </c>
      <c r="K49" s="83">
        <v>613.69000000000005</v>
      </c>
      <c r="L49" s="83">
        <v>0</v>
      </c>
      <c r="M49" s="83">
        <v>0</v>
      </c>
      <c r="N49" s="83">
        <v>0</v>
      </c>
      <c r="O49" s="83">
        <v>567.79999999999995</v>
      </c>
      <c r="P49" s="83">
        <v>6231.2</v>
      </c>
      <c r="Q49" s="83">
        <v>613.69000000000005</v>
      </c>
      <c r="R49" s="84">
        <v>7412.69</v>
      </c>
      <c r="S49" s="82" t="s">
        <v>839</v>
      </c>
      <c r="T49" s="83">
        <v>4655.8900000000003</v>
      </c>
      <c r="U49" s="83">
        <v>2049.8000000000002</v>
      </c>
      <c r="V49" s="83">
        <v>0</v>
      </c>
      <c r="W49" s="83">
        <v>707</v>
      </c>
      <c r="X49" s="84">
        <v>7412.69</v>
      </c>
      <c r="Y49" s="82" t="s">
        <v>839</v>
      </c>
      <c r="Z49" s="83">
        <v>336.5</v>
      </c>
      <c r="AA49" s="83">
        <v>18.899999999999999</v>
      </c>
      <c r="AB49" s="83">
        <v>0</v>
      </c>
      <c r="AC49" s="83">
        <v>707</v>
      </c>
      <c r="AD49" s="84">
        <v>1062.4000000000001</v>
      </c>
    </row>
    <row r="50" spans="1:30" x14ac:dyDescent="0.3">
      <c r="A50" s="1"/>
      <c r="B50" s="82" t="s">
        <v>840</v>
      </c>
      <c r="C50" s="83">
        <v>457.2</v>
      </c>
      <c r="D50" s="83">
        <v>37.799999999999997</v>
      </c>
      <c r="E50" s="83">
        <v>0</v>
      </c>
      <c r="F50" s="83">
        <v>76.2</v>
      </c>
      <c r="G50" s="83">
        <v>3692.5</v>
      </c>
      <c r="H50" s="83">
        <v>1892.3</v>
      </c>
      <c r="I50" s="83">
        <v>0</v>
      </c>
      <c r="J50" s="83">
        <v>617.6</v>
      </c>
      <c r="K50" s="83">
        <v>618.66999999999996</v>
      </c>
      <c r="L50" s="83">
        <v>0</v>
      </c>
      <c r="M50" s="83">
        <v>0</v>
      </c>
      <c r="N50" s="83">
        <v>0</v>
      </c>
      <c r="O50" s="83">
        <v>571.20000000000005</v>
      </c>
      <c r="P50" s="83">
        <v>6202.4</v>
      </c>
      <c r="Q50" s="83">
        <v>618.66999999999996</v>
      </c>
      <c r="R50" s="84">
        <v>7392.27</v>
      </c>
      <c r="S50" s="82" t="s">
        <v>840</v>
      </c>
      <c r="T50" s="83">
        <v>4768.37</v>
      </c>
      <c r="U50" s="83">
        <v>1930.1</v>
      </c>
      <c r="V50" s="83">
        <v>0</v>
      </c>
      <c r="W50" s="83">
        <v>693.8</v>
      </c>
      <c r="X50" s="84">
        <v>7392.27</v>
      </c>
      <c r="Y50" s="82" t="s">
        <v>840</v>
      </c>
      <c r="Z50" s="83">
        <v>337</v>
      </c>
      <c r="AA50" s="83">
        <v>19</v>
      </c>
      <c r="AB50" s="83">
        <v>0</v>
      </c>
      <c r="AC50" s="83">
        <v>693.8</v>
      </c>
      <c r="AD50" s="84">
        <v>1049.8</v>
      </c>
    </row>
    <row r="51" spans="1:30" x14ac:dyDescent="0.3">
      <c r="A51" s="1"/>
      <c r="B51" s="82" t="s">
        <v>841</v>
      </c>
      <c r="C51" s="83">
        <v>458.8</v>
      </c>
      <c r="D51" s="83">
        <v>37.5</v>
      </c>
      <c r="E51" s="83">
        <v>0</v>
      </c>
      <c r="F51" s="83">
        <v>73.400000000000006</v>
      </c>
      <c r="G51" s="83">
        <v>3663.8</v>
      </c>
      <c r="H51" s="83">
        <v>1953.6</v>
      </c>
      <c r="I51" s="83">
        <v>0</v>
      </c>
      <c r="J51" s="83">
        <v>586.29999999999995</v>
      </c>
      <c r="K51" s="83">
        <v>590.6</v>
      </c>
      <c r="L51" s="83">
        <v>0</v>
      </c>
      <c r="M51" s="83">
        <v>0</v>
      </c>
      <c r="N51" s="83">
        <v>0</v>
      </c>
      <c r="O51" s="83">
        <v>569.70000000000005</v>
      </c>
      <c r="P51" s="83">
        <v>6203.7</v>
      </c>
      <c r="Q51" s="83">
        <v>590.6</v>
      </c>
      <c r="R51" s="84">
        <v>7364</v>
      </c>
      <c r="S51" s="82" t="s">
        <v>841</v>
      </c>
      <c r="T51" s="83">
        <v>4713.2</v>
      </c>
      <c r="U51" s="83">
        <v>1991.1</v>
      </c>
      <c r="V51" s="83">
        <v>0</v>
      </c>
      <c r="W51" s="83">
        <v>659.7</v>
      </c>
      <c r="X51" s="84">
        <v>7364</v>
      </c>
      <c r="Y51" s="82" t="s">
        <v>841</v>
      </c>
      <c r="Z51" s="83">
        <v>337.5</v>
      </c>
      <c r="AA51" s="83">
        <v>18.7</v>
      </c>
      <c r="AB51" s="83">
        <v>0</v>
      </c>
      <c r="AC51" s="83">
        <v>659.7</v>
      </c>
      <c r="AD51" s="84">
        <v>1015.9</v>
      </c>
    </row>
    <row r="52" spans="1:30" x14ac:dyDescent="0.3">
      <c r="A52" s="1"/>
      <c r="B52" s="82" t="s">
        <v>842</v>
      </c>
      <c r="C52" s="83">
        <v>455.6</v>
      </c>
      <c r="D52" s="83">
        <v>37.700000000000003</v>
      </c>
      <c r="E52" s="83">
        <v>0</v>
      </c>
      <c r="F52" s="83">
        <v>68.400000000000006</v>
      </c>
      <c r="G52" s="83">
        <v>3706.3</v>
      </c>
      <c r="H52" s="83">
        <v>1997</v>
      </c>
      <c r="I52" s="83">
        <v>0</v>
      </c>
      <c r="J52" s="83">
        <v>529.29999999999995</v>
      </c>
      <c r="K52" s="83">
        <v>582.70000000000005</v>
      </c>
      <c r="L52" s="83">
        <v>0</v>
      </c>
      <c r="M52" s="83">
        <v>0</v>
      </c>
      <c r="N52" s="83">
        <v>0</v>
      </c>
      <c r="O52" s="83">
        <v>561.70000000000005</v>
      </c>
      <c r="P52" s="83">
        <v>6232.6</v>
      </c>
      <c r="Q52" s="83">
        <v>582.70000000000005</v>
      </c>
      <c r="R52" s="84">
        <v>7377</v>
      </c>
      <c r="S52" s="82" t="s">
        <v>842</v>
      </c>
      <c r="T52" s="83">
        <v>4744.6000000000004</v>
      </c>
      <c r="U52" s="83">
        <v>2034.7</v>
      </c>
      <c r="V52" s="83">
        <v>0</v>
      </c>
      <c r="W52" s="83">
        <v>597.70000000000005</v>
      </c>
      <c r="X52" s="84">
        <v>7377</v>
      </c>
      <c r="Y52" s="82" t="s">
        <v>842</v>
      </c>
      <c r="Z52" s="83">
        <v>337.7</v>
      </c>
      <c r="AA52" s="83">
        <v>18.7</v>
      </c>
      <c r="AB52" s="83">
        <v>0</v>
      </c>
      <c r="AC52" s="83">
        <v>597.70000000000005</v>
      </c>
      <c r="AD52" s="84">
        <v>954.1</v>
      </c>
    </row>
    <row r="53" spans="1:30" x14ac:dyDescent="0.3">
      <c r="A53" s="1"/>
      <c r="B53" s="82" t="s">
        <v>843</v>
      </c>
      <c r="C53" s="83">
        <v>456.5</v>
      </c>
      <c r="D53" s="83">
        <v>37.5</v>
      </c>
      <c r="E53" s="83">
        <v>0</v>
      </c>
      <c r="F53" s="83">
        <v>70.3</v>
      </c>
      <c r="G53" s="83">
        <v>3520.1</v>
      </c>
      <c r="H53" s="83">
        <v>1889.3</v>
      </c>
      <c r="I53" s="83">
        <v>0</v>
      </c>
      <c r="J53" s="83">
        <v>497</v>
      </c>
      <c r="K53" s="83">
        <v>598.21</v>
      </c>
      <c r="L53" s="83">
        <v>0</v>
      </c>
      <c r="M53" s="83">
        <v>0</v>
      </c>
      <c r="N53" s="83">
        <v>0</v>
      </c>
      <c r="O53" s="83">
        <v>564.29999999999995</v>
      </c>
      <c r="P53" s="83">
        <v>5906.4</v>
      </c>
      <c r="Q53" s="83">
        <v>598.21</v>
      </c>
      <c r="R53" s="84">
        <v>7068.91</v>
      </c>
      <c r="S53" s="82" t="s">
        <v>843</v>
      </c>
      <c r="T53" s="83">
        <v>4574.8100000000004</v>
      </c>
      <c r="U53" s="83">
        <v>1926.8</v>
      </c>
      <c r="V53" s="83">
        <v>0</v>
      </c>
      <c r="W53" s="83">
        <v>567.29999999999995</v>
      </c>
      <c r="X53" s="84">
        <v>7068.91</v>
      </c>
      <c r="Y53" s="82" t="s">
        <v>843</v>
      </c>
      <c r="Z53" s="83">
        <v>337.6</v>
      </c>
      <c r="AA53" s="83">
        <v>18.7</v>
      </c>
      <c r="AB53" s="83">
        <v>0</v>
      </c>
      <c r="AC53" s="83">
        <v>567.29999999999995</v>
      </c>
      <c r="AD53" s="84">
        <v>923.6</v>
      </c>
    </row>
    <row r="54" spans="1:30" x14ac:dyDescent="0.3">
      <c r="A54" s="1"/>
      <c r="B54" s="82" t="s">
        <v>844</v>
      </c>
      <c r="C54" s="83">
        <v>460.7</v>
      </c>
      <c r="D54" s="83">
        <v>37.799999999999997</v>
      </c>
      <c r="E54" s="83">
        <v>0</v>
      </c>
      <c r="F54" s="83">
        <v>61.9</v>
      </c>
      <c r="G54" s="83">
        <v>3624</v>
      </c>
      <c r="H54" s="83">
        <v>1632.5</v>
      </c>
      <c r="I54" s="83">
        <v>0</v>
      </c>
      <c r="J54" s="83">
        <v>492.1</v>
      </c>
      <c r="K54" s="83">
        <v>600.94000000000005</v>
      </c>
      <c r="L54" s="83">
        <v>0</v>
      </c>
      <c r="M54" s="83">
        <v>0</v>
      </c>
      <c r="N54" s="83">
        <v>0</v>
      </c>
      <c r="O54" s="83">
        <v>560.4</v>
      </c>
      <c r="P54" s="83">
        <v>5748.6</v>
      </c>
      <c r="Q54" s="83">
        <v>600.94000000000005</v>
      </c>
      <c r="R54" s="84">
        <v>6909.94</v>
      </c>
      <c r="S54" s="82" t="s">
        <v>844</v>
      </c>
      <c r="T54" s="83">
        <v>4685.6400000000003</v>
      </c>
      <c r="U54" s="83">
        <v>1670.3</v>
      </c>
      <c r="V54" s="83">
        <v>0</v>
      </c>
      <c r="W54" s="83">
        <v>554</v>
      </c>
      <c r="X54" s="84">
        <v>6909.94</v>
      </c>
      <c r="Y54" s="82" t="s">
        <v>844</v>
      </c>
      <c r="Z54" s="83">
        <v>356.3</v>
      </c>
      <c r="AA54" s="83">
        <v>18.600000000000001</v>
      </c>
      <c r="AB54" s="83">
        <v>0</v>
      </c>
      <c r="AC54" s="83">
        <v>554</v>
      </c>
      <c r="AD54" s="84">
        <v>928.9</v>
      </c>
    </row>
    <row r="55" spans="1:30" x14ac:dyDescent="0.3">
      <c r="A55" s="1"/>
      <c r="B55" s="82" t="s">
        <v>64</v>
      </c>
      <c r="C55" s="83">
        <v>454.3</v>
      </c>
      <c r="D55" s="83">
        <v>37.299999999999997</v>
      </c>
      <c r="E55" s="83">
        <v>0</v>
      </c>
      <c r="F55" s="83">
        <v>77.900000000000006</v>
      </c>
      <c r="G55" s="83">
        <v>3419</v>
      </c>
      <c r="H55" s="83">
        <v>1655.3</v>
      </c>
      <c r="I55" s="83">
        <v>0</v>
      </c>
      <c r="J55" s="83">
        <v>459.2</v>
      </c>
      <c r="K55" s="83">
        <v>582.95000000000005</v>
      </c>
      <c r="L55" s="83">
        <v>0</v>
      </c>
      <c r="M55" s="83">
        <v>0</v>
      </c>
      <c r="N55" s="83">
        <v>0</v>
      </c>
      <c r="O55" s="83">
        <v>569.5</v>
      </c>
      <c r="P55" s="83">
        <v>5533.5</v>
      </c>
      <c r="Q55" s="83">
        <v>582.95000000000005</v>
      </c>
      <c r="R55" s="84">
        <v>6685.95</v>
      </c>
      <c r="S55" s="82" t="s">
        <v>64</v>
      </c>
      <c r="T55" s="83">
        <v>4456.25</v>
      </c>
      <c r="U55" s="83">
        <v>1692.6</v>
      </c>
      <c r="V55" s="83">
        <v>0</v>
      </c>
      <c r="W55" s="83">
        <v>537.1</v>
      </c>
      <c r="X55" s="84">
        <v>6685.95</v>
      </c>
      <c r="Y55" s="82" t="s">
        <v>64</v>
      </c>
      <c r="Z55" s="83">
        <v>356.7</v>
      </c>
      <c r="AA55" s="83">
        <v>18.399999999999999</v>
      </c>
      <c r="AB55" s="83">
        <v>0</v>
      </c>
      <c r="AC55" s="83">
        <v>537.1</v>
      </c>
      <c r="AD55" s="84">
        <v>912.2</v>
      </c>
    </row>
    <row r="56" spans="1:30" x14ac:dyDescent="0.3">
      <c r="A56" s="1"/>
      <c r="B56" s="85" t="s">
        <v>1001</v>
      </c>
      <c r="C56" s="86">
        <v>10617.4</v>
      </c>
      <c r="D56" s="86">
        <v>1041.3499999999999</v>
      </c>
      <c r="E56" s="86">
        <v>3</v>
      </c>
      <c r="F56" s="86">
        <v>1915</v>
      </c>
      <c r="G56" s="86">
        <v>84231</v>
      </c>
      <c r="H56" s="86">
        <v>39519.5</v>
      </c>
      <c r="I56" s="86">
        <v>9.25</v>
      </c>
      <c r="J56" s="86">
        <v>12645.55</v>
      </c>
      <c r="K56" s="86">
        <v>14788.295</v>
      </c>
      <c r="L56" s="86">
        <v>0</v>
      </c>
      <c r="M56" s="86">
        <v>5853.5940000000001</v>
      </c>
      <c r="N56" s="86">
        <v>0</v>
      </c>
      <c r="O56" s="86">
        <v>13576.75</v>
      </c>
      <c r="P56" s="86">
        <v>136405.29999999999</v>
      </c>
      <c r="Q56" s="86">
        <v>20641.888999999999</v>
      </c>
      <c r="R56" s="86">
        <v>170623.93900000001</v>
      </c>
      <c r="S56" s="85" t="s">
        <v>1001</v>
      </c>
      <c r="T56" s="86">
        <v>109636.69500000001</v>
      </c>
      <c r="U56" s="86">
        <v>40560.85</v>
      </c>
      <c r="V56" s="86">
        <v>5865.8440000000001</v>
      </c>
      <c r="W56" s="86">
        <v>14560.55</v>
      </c>
      <c r="X56" s="86">
        <v>170623.93900000001</v>
      </c>
      <c r="Y56" s="85" t="s">
        <v>1001</v>
      </c>
      <c r="Z56" s="86">
        <v>7765.5</v>
      </c>
      <c r="AA56" s="86">
        <v>459.1</v>
      </c>
      <c r="AB56" s="86">
        <v>5865.8440000000001</v>
      </c>
      <c r="AC56" s="86">
        <v>14560.55</v>
      </c>
      <c r="AD56" s="86">
        <v>28650.993999999999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1199</v>
      </c>
      <c r="C5" s="1"/>
      <c r="D5" s="1"/>
      <c r="E5" s="1"/>
      <c r="F5" s="1"/>
      <c r="G5" s="1"/>
      <c r="H5" s="1"/>
      <c r="I5" s="1"/>
      <c r="J5" s="1"/>
      <c r="K5" s="1"/>
      <c r="L5" s="1"/>
      <c r="M5" s="1"/>
      <c r="N5" s="1"/>
      <c r="O5" s="1"/>
      <c r="P5" s="1"/>
    </row>
    <row r="6" spans="1:16" ht="27.6" x14ac:dyDescent="0.3">
      <c r="A6" s="1"/>
      <c r="B6" s="3" t="s">
        <v>153</v>
      </c>
      <c r="C6" s="3" t="s">
        <v>1200</v>
      </c>
      <c r="D6" s="3" t="s">
        <v>1201</v>
      </c>
      <c r="E6" s="3" t="s">
        <v>1202</v>
      </c>
      <c r="F6" s="3" t="s">
        <v>156</v>
      </c>
      <c r="G6" s="3" t="s">
        <v>157</v>
      </c>
      <c r="H6" s="3" t="s">
        <v>1203</v>
      </c>
      <c r="I6" s="3" t="s">
        <v>1204</v>
      </c>
      <c r="J6" s="3" t="s">
        <v>1205</v>
      </c>
      <c r="K6" s="3" t="s">
        <v>1206</v>
      </c>
      <c r="L6" s="3" t="s">
        <v>1207</v>
      </c>
      <c r="M6" s="3" t="s">
        <v>1208</v>
      </c>
      <c r="N6" s="3" t="s">
        <v>1209</v>
      </c>
      <c r="O6" s="3" t="s">
        <v>1210</v>
      </c>
      <c r="P6" s="3" t="s">
        <v>1211</v>
      </c>
    </row>
    <row r="7" spans="1:16" x14ac:dyDescent="0.3">
      <c r="A7" s="1"/>
      <c r="B7" s="6" t="s">
        <v>632</v>
      </c>
      <c r="C7" s="6" t="s">
        <v>1026</v>
      </c>
      <c r="D7" s="87" t="s">
        <v>33</v>
      </c>
      <c r="E7" s="6" t="s">
        <v>1212</v>
      </c>
      <c r="F7" s="87" t="s">
        <v>18</v>
      </c>
      <c r="G7" s="87" t="s">
        <v>19</v>
      </c>
      <c r="H7" s="87" t="s">
        <v>953</v>
      </c>
      <c r="I7" s="87" t="s">
        <v>953</v>
      </c>
      <c r="J7" s="87" t="s">
        <v>1213</v>
      </c>
      <c r="K7" s="87" t="s">
        <v>953</v>
      </c>
      <c r="L7" s="87" t="s">
        <v>953</v>
      </c>
      <c r="M7" s="87" t="s">
        <v>953</v>
      </c>
      <c r="N7" s="87" t="s">
        <v>953</v>
      </c>
      <c r="O7" s="6" t="s">
        <v>1214</v>
      </c>
      <c r="P7" s="6"/>
    </row>
    <row r="8" spans="1:16" x14ac:dyDescent="0.3">
      <c r="A8" s="1"/>
      <c r="B8" s="6" t="s">
        <v>79</v>
      </c>
      <c r="C8" s="6" t="s">
        <v>1096</v>
      </c>
      <c r="D8" s="87" t="s">
        <v>33</v>
      </c>
      <c r="E8" s="6" t="s">
        <v>1215</v>
      </c>
      <c r="F8" s="87" t="s">
        <v>18</v>
      </c>
      <c r="G8" s="87" t="s">
        <v>1216</v>
      </c>
      <c r="H8" s="87" t="s">
        <v>953</v>
      </c>
      <c r="I8" s="87" t="s">
        <v>953</v>
      </c>
      <c r="J8" s="87" t="s">
        <v>1217</v>
      </c>
      <c r="K8" s="87" t="s">
        <v>953</v>
      </c>
      <c r="L8" s="87" t="s">
        <v>953</v>
      </c>
      <c r="M8" s="87" t="s">
        <v>953</v>
      </c>
      <c r="N8" s="87" t="s">
        <v>953</v>
      </c>
      <c r="O8" s="6" t="s">
        <v>1214</v>
      </c>
      <c r="P8" s="6"/>
    </row>
    <row r="9" spans="1:16" x14ac:dyDescent="0.3">
      <c r="A9" s="1"/>
      <c r="B9" s="6" t="s">
        <v>79</v>
      </c>
      <c r="C9" s="6" t="s">
        <v>1096</v>
      </c>
      <c r="D9" s="87" t="s">
        <v>33</v>
      </c>
      <c r="E9" s="6" t="s">
        <v>1215</v>
      </c>
      <c r="F9" s="87" t="s">
        <v>1216</v>
      </c>
      <c r="G9" s="87" t="s">
        <v>1218</v>
      </c>
      <c r="H9" s="87" t="s">
        <v>953</v>
      </c>
      <c r="I9" s="87" t="s">
        <v>1219</v>
      </c>
      <c r="J9" s="87" t="s">
        <v>1220</v>
      </c>
      <c r="K9" s="87" t="s">
        <v>953</v>
      </c>
      <c r="L9" s="87" t="s">
        <v>953</v>
      </c>
      <c r="M9" s="87" t="s">
        <v>953</v>
      </c>
      <c r="N9" s="87" t="s">
        <v>953</v>
      </c>
      <c r="O9" s="6" t="s">
        <v>1214</v>
      </c>
      <c r="P9" s="6"/>
    </row>
    <row r="10" spans="1:16" x14ac:dyDescent="0.3">
      <c r="A10" s="1"/>
      <c r="B10" s="6" t="s">
        <v>84</v>
      </c>
      <c r="C10" s="6" t="s">
        <v>93</v>
      </c>
      <c r="D10" s="87" t="s">
        <v>33</v>
      </c>
      <c r="E10" s="6" t="s">
        <v>1221</v>
      </c>
      <c r="F10" s="87" t="s">
        <v>18</v>
      </c>
      <c r="G10" s="87" t="s">
        <v>1222</v>
      </c>
      <c r="H10" s="87" t="s">
        <v>953</v>
      </c>
      <c r="I10" s="87" t="s">
        <v>953</v>
      </c>
      <c r="J10" s="87" t="s">
        <v>1217</v>
      </c>
      <c r="K10" s="87" t="s">
        <v>953</v>
      </c>
      <c r="L10" s="87" t="s">
        <v>953</v>
      </c>
      <c r="M10" s="87" t="s">
        <v>953</v>
      </c>
      <c r="N10" s="87" t="s">
        <v>953</v>
      </c>
      <c r="O10" s="6" t="s">
        <v>1214</v>
      </c>
      <c r="P10" s="6"/>
    </row>
    <row r="11" spans="1:16" x14ac:dyDescent="0.3">
      <c r="A11" s="1"/>
      <c r="B11" s="6" t="s">
        <v>84</v>
      </c>
      <c r="C11" s="6" t="s">
        <v>93</v>
      </c>
      <c r="D11" s="87" t="s">
        <v>33</v>
      </c>
      <c r="E11" s="6" t="s">
        <v>1221</v>
      </c>
      <c r="F11" s="87" t="s">
        <v>1222</v>
      </c>
      <c r="G11" s="87" t="s">
        <v>1223</v>
      </c>
      <c r="H11" s="87" t="s">
        <v>953</v>
      </c>
      <c r="I11" s="87" t="s">
        <v>953</v>
      </c>
      <c r="J11" s="87" t="s">
        <v>1220</v>
      </c>
      <c r="K11" s="87" t="s">
        <v>953</v>
      </c>
      <c r="L11" s="87" t="s">
        <v>953</v>
      </c>
      <c r="M11" s="87" t="s">
        <v>953</v>
      </c>
      <c r="N11" s="87" t="s">
        <v>953</v>
      </c>
      <c r="O11" s="6" t="s">
        <v>1214</v>
      </c>
      <c r="P11" s="6"/>
    </row>
    <row r="12" spans="1:16" x14ac:dyDescent="0.3">
      <c r="A12" s="1"/>
      <c r="B12" s="6" t="s">
        <v>84</v>
      </c>
      <c r="C12" s="6" t="s">
        <v>93</v>
      </c>
      <c r="D12" s="87" t="s">
        <v>33</v>
      </c>
      <c r="E12" s="6" t="s">
        <v>1221</v>
      </c>
      <c r="F12" s="87" t="s">
        <v>1223</v>
      </c>
      <c r="G12" s="87" t="s">
        <v>1224</v>
      </c>
      <c r="H12" s="87" t="s">
        <v>953</v>
      </c>
      <c r="I12" s="87" t="s">
        <v>953</v>
      </c>
      <c r="J12" s="87" t="s">
        <v>1217</v>
      </c>
      <c r="K12" s="87" t="s">
        <v>953</v>
      </c>
      <c r="L12" s="87" t="s">
        <v>953</v>
      </c>
      <c r="M12" s="87" t="s">
        <v>953</v>
      </c>
      <c r="N12" s="87" t="s">
        <v>953</v>
      </c>
      <c r="O12" s="6" t="s">
        <v>1214</v>
      </c>
      <c r="P12" s="6" t="s">
        <v>1225</v>
      </c>
    </row>
    <row r="13" spans="1:16" x14ac:dyDescent="0.3">
      <c r="A13" s="1"/>
      <c r="B13" s="6" t="s">
        <v>84</v>
      </c>
      <c r="C13" s="6" t="s">
        <v>93</v>
      </c>
      <c r="D13" s="87" t="s">
        <v>33</v>
      </c>
      <c r="E13" s="6" t="s">
        <v>1221</v>
      </c>
      <c r="F13" s="87" t="s">
        <v>1224</v>
      </c>
      <c r="G13" s="87" t="s">
        <v>1226</v>
      </c>
      <c r="H13" s="87" t="s">
        <v>953</v>
      </c>
      <c r="I13" s="87" t="s">
        <v>953</v>
      </c>
      <c r="J13" s="87" t="s">
        <v>1220</v>
      </c>
      <c r="K13" s="87" t="s">
        <v>953</v>
      </c>
      <c r="L13" s="87" t="s">
        <v>953</v>
      </c>
      <c r="M13" s="87" t="s">
        <v>953</v>
      </c>
      <c r="N13" s="87" t="s">
        <v>953</v>
      </c>
      <c r="O13" s="6" t="s">
        <v>1214</v>
      </c>
      <c r="P13" s="6"/>
    </row>
    <row r="14" spans="1:16" ht="66" x14ac:dyDescent="0.3">
      <c r="A14" s="1"/>
      <c r="B14" s="6" t="s">
        <v>84</v>
      </c>
      <c r="C14" s="6" t="s">
        <v>93</v>
      </c>
      <c r="D14" s="87" t="s">
        <v>33</v>
      </c>
      <c r="E14" s="6" t="s">
        <v>1221</v>
      </c>
      <c r="F14" s="87" t="s">
        <v>1226</v>
      </c>
      <c r="G14" s="87" t="s">
        <v>1227</v>
      </c>
      <c r="H14" s="87" t="s">
        <v>953</v>
      </c>
      <c r="I14" s="87" t="s">
        <v>953</v>
      </c>
      <c r="J14" s="87" t="s">
        <v>1217</v>
      </c>
      <c r="K14" s="87" t="s">
        <v>953</v>
      </c>
      <c r="L14" s="87" t="s">
        <v>953</v>
      </c>
      <c r="M14" s="87" t="s">
        <v>953</v>
      </c>
      <c r="N14" s="87" t="s">
        <v>953</v>
      </c>
      <c r="O14" s="6" t="s">
        <v>1214</v>
      </c>
      <c r="P14" s="6" t="s">
        <v>1228</v>
      </c>
    </row>
    <row r="15" spans="1:16" x14ac:dyDescent="0.3">
      <c r="A15" s="1"/>
      <c r="B15" s="6" t="s">
        <v>84</v>
      </c>
      <c r="C15" s="6" t="s">
        <v>93</v>
      </c>
      <c r="D15" s="87" t="s">
        <v>33</v>
      </c>
      <c r="E15" s="6" t="s">
        <v>1221</v>
      </c>
      <c r="F15" s="87" t="s">
        <v>1227</v>
      </c>
      <c r="G15" s="87" t="s">
        <v>1229</v>
      </c>
      <c r="H15" s="87" t="s">
        <v>953</v>
      </c>
      <c r="I15" s="87" t="s">
        <v>953</v>
      </c>
      <c r="J15" s="87" t="s">
        <v>1220</v>
      </c>
      <c r="K15" s="87" t="s">
        <v>953</v>
      </c>
      <c r="L15" s="87" t="s">
        <v>953</v>
      </c>
      <c r="M15" s="87" t="s">
        <v>953</v>
      </c>
      <c r="N15" s="87" t="s">
        <v>953</v>
      </c>
      <c r="O15" s="6" t="s">
        <v>1214</v>
      </c>
      <c r="P15" s="6"/>
    </row>
    <row r="16" spans="1:16" ht="79.2" x14ac:dyDescent="0.3">
      <c r="A16" s="1"/>
      <c r="B16" s="6" t="s">
        <v>84</v>
      </c>
      <c r="C16" s="6" t="s">
        <v>93</v>
      </c>
      <c r="D16" s="87" t="s">
        <v>33</v>
      </c>
      <c r="E16" s="6" t="s">
        <v>1221</v>
      </c>
      <c r="F16" s="87" t="s">
        <v>1229</v>
      </c>
      <c r="G16" s="87" t="s">
        <v>19</v>
      </c>
      <c r="H16" s="87" t="s">
        <v>953</v>
      </c>
      <c r="I16" s="87" t="s">
        <v>953</v>
      </c>
      <c r="J16" s="87" t="s">
        <v>1217</v>
      </c>
      <c r="K16" s="87" t="s">
        <v>953</v>
      </c>
      <c r="L16" s="87" t="s">
        <v>953</v>
      </c>
      <c r="M16" s="87" t="s">
        <v>953</v>
      </c>
      <c r="N16" s="87" t="s">
        <v>953</v>
      </c>
      <c r="O16" s="6" t="s">
        <v>1214</v>
      </c>
      <c r="P16" s="6" t="s">
        <v>1230</v>
      </c>
    </row>
    <row r="17" spans="1:16" x14ac:dyDescent="0.3">
      <c r="A17" s="1"/>
      <c r="B17" s="6" t="s">
        <v>84</v>
      </c>
      <c r="C17" s="6" t="s">
        <v>93</v>
      </c>
      <c r="D17" s="87" t="s">
        <v>1118</v>
      </c>
      <c r="E17" s="6" t="s">
        <v>1231</v>
      </c>
      <c r="F17" s="87" t="s">
        <v>1232</v>
      </c>
      <c r="G17" s="87" t="s">
        <v>1233</v>
      </c>
      <c r="H17" s="87" t="s">
        <v>953</v>
      </c>
      <c r="I17" s="87" t="s">
        <v>953</v>
      </c>
      <c r="J17" s="87" t="s">
        <v>1234</v>
      </c>
      <c r="K17" s="87" t="s">
        <v>953</v>
      </c>
      <c r="L17" s="87" t="s">
        <v>953</v>
      </c>
      <c r="M17" s="87" t="s">
        <v>953</v>
      </c>
      <c r="N17" s="87" t="s">
        <v>953</v>
      </c>
      <c r="O17" s="6" t="s">
        <v>1235</v>
      </c>
      <c r="P17" s="6"/>
    </row>
    <row r="18" spans="1:16" x14ac:dyDescent="0.3">
      <c r="A18" s="1"/>
      <c r="B18" s="6" t="s">
        <v>98</v>
      </c>
      <c r="C18" s="6" t="s">
        <v>99</v>
      </c>
      <c r="D18" s="87" t="s">
        <v>293</v>
      </c>
      <c r="E18" s="6" t="s">
        <v>1236</v>
      </c>
      <c r="F18" s="87" t="s">
        <v>1237</v>
      </c>
      <c r="G18" s="87" t="s">
        <v>1238</v>
      </c>
      <c r="H18" s="87" t="s">
        <v>953</v>
      </c>
      <c r="I18" s="87" t="s">
        <v>953</v>
      </c>
      <c r="J18" s="87" t="s">
        <v>1234</v>
      </c>
      <c r="K18" s="87" t="s">
        <v>953</v>
      </c>
      <c r="L18" s="87" t="s">
        <v>953</v>
      </c>
      <c r="M18" s="87" t="s">
        <v>953</v>
      </c>
      <c r="N18" s="87" t="s">
        <v>953</v>
      </c>
      <c r="O18" s="6" t="s">
        <v>1235</v>
      </c>
      <c r="P18" s="6"/>
    </row>
    <row r="19" spans="1:16" x14ac:dyDescent="0.3">
      <c r="A19" s="1"/>
      <c r="B19" s="6" t="s">
        <v>98</v>
      </c>
      <c r="C19" s="6" t="s">
        <v>99</v>
      </c>
      <c r="D19" s="87" t="s">
        <v>33</v>
      </c>
      <c r="E19" s="6" t="s">
        <v>1239</v>
      </c>
      <c r="F19" s="87" t="s">
        <v>1238</v>
      </c>
      <c r="G19" s="87" t="s">
        <v>19</v>
      </c>
      <c r="H19" s="87" t="s">
        <v>953</v>
      </c>
      <c r="I19" s="87" t="s">
        <v>953</v>
      </c>
      <c r="J19" s="87" t="s">
        <v>1234</v>
      </c>
      <c r="K19" s="87" t="s">
        <v>953</v>
      </c>
      <c r="L19" s="87" t="s">
        <v>953</v>
      </c>
      <c r="M19" s="87" t="s">
        <v>953</v>
      </c>
      <c r="N19" s="87" t="s">
        <v>953</v>
      </c>
      <c r="O19" s="6" t="s">
        <v>1235</v>
      </c>
      <c r="P19" s="6"/>
    </row>
    <row r="20" spans="1:16" ht="26.4" x14ac:dyDescent="0.3">
      <c r="A20" s="1"/>
      <c r="B20" s="6" t="s">
        <v>630</v>
      </c>
      <c r="C20" s="6" t="s">
        <v>1119</v>
      </c>
      <c r="D20" s="87" t="s">
        <v>1120</v>
      </c>
      <c r="E20" s="6" t="s">
        <v>1240</v>
      </c>
      <c r="F20" s="87" t="s">
        <v>18</v>
      </c>
      <c r="G20" s="87" t="s">
        <v>19</v>
      </c>
      <c r="H20" s="87" t="s">
        <v>953</v>
      </c>
      <c r="I20" s="87" t="s">
        <v>953</v>
      </c>
      <c r="J20" s="87" t="s">
        <v>1213</v>
      </c>
      <c r="K20" s="87" t="s">
        <v>953</v>
      </c>
      <c r="L20" s="87" t="s">
        <v>953</v>
      </c>
      <c r="M20" s="87" t="s">
        <v>953</v>
      </c>
      <c r="N20" s="87" t="s">
        <v>953</v>
      </c>
      <c r="O20" s="6" t="s">
        <v>1214</v>
      </c>
      <c r="P20" s="6"/>
    </row>
    <row r="21" spans="1:16" x14ac:dyDescent="0.3">
      <c r="A21" s="1"/>
      <c r="B21" s="6" t="s">
        <v>30</v>
      </c>
      <c r="C21" s="6" t="s">
        <v>103</v>
      </c>
      <c r="D21" s="87" t="s">
        <v>33</v>
      </c>
      <c r="E21" s="6" t="s">
        <v>1241</v>
      </c>
      <c r="F21" s="87" t="s">
        <v>18</v>
      </c>
      <c r="G21" s="87" t="s">
        <v>1242</v>
      </c>
      <c r="H21" s="87" t="s">
        <v>953</v>
      </c>
      <c r="I21" s="87" t="s">
        <v>953</v>
      </c>
      <c r="J21" s="87" t="s">
        <v>1243</v>
      </c>
      <c r="K21" s="87" t="s">
        <v>953</v>
      </c>
      <c r="L21" s="87" t="s">
        <v>953</v>
      </c>
      <c r="M21" s="87" t="s">
        <v>953</v>
      </c>
      <c r="N21" s="87" t="s">
        <v>953</v>
      </c>
      <c r="O21" s="6" t="s">
        <v>1214</v>
      </c>
      <c r="P21" s="6"/>
    </row>
    <row r="22" spans="1:16" x14ac:dyDescent="0.3">
      <c r="A22" s="1"/>
      <c r="B22" s="6" t="s">
        <v>30</v>
      </c>
      <c r="C22" s="6" t="s">
        <v>103</v>
      </c>
      <c r="D22" s="87" t="s">
        <v>33</v>
      </c>
      <c r="E22" s="6" t="s">
        <v>1241</v>
      </c>
      <c r="F22" s="87" t="s">
        <v>1242</v>
      </c>
      <c r="G22" s="87" t="s">
        <v>1244</v>
      </c>
      <c r="H22" s="87" t="s">
        <v>953</v>
      </c>
      <c r="I22" s="87" t="s">
        <v>953</v>
      </c>
      <c r="J22" s="87" t="s">
        <v>1217</v>
      </c>
      <c r="K22" s="87" t="s">
        <v>953</v>
      </c>
      <c r="L22" s="87" t="s">
        <v>953</v>
      </c>
      <c r="M22" s="87" t="s">
        <v>953</v>
      </c>
      <c r="N22" s="87" t="s">
        <v>953</v>
      </c>
      <c r="O22" s="6" t="s">
        <v>1214</v>
      </c>
      <c r="P22" s="6"/>
    </row>
    <row r="23" spans="1:16" x14ac:dyDescent="0.3">
      <c r="A23" s="1"/>
      <c r="B23" s="6" t="s">
        <v>30</v>
      </c>
      <c r="C23" s="6" t="s">
        <v>103</v>
      </c>
      <c r="D23" s="87" t="s">
        <v>33</v>
      </c>
      <c r="E23" s="6" t="s">
        <v>1241</v>
      </c>
      <c r="F23" s="87" t="s">
        <v>1244</v>
      </c>
      <c r="G23" s="87" t="s">
        <v>19</v>
      </c>
      <c r="H23" s="87" t="s">
        <v>953</v>
      </c>
      <c r="I23" s="87" t="s">
        <v>953</v>
      </c>
      <c r="J23" s="87" t="s">
        <v>1243</v>
      </c>
      <c r="K23" s="87" t="s">
        <v>953</v>
      </c>
      <c r="L23" s="87" t="s">
        <v>953</v>
      </c>
      <c r="M23" s="87" t="s">
        <v>953</v>
      </c>
      <c r="N23" s="87" t="s">
        <v>953</v>
      </c>
      <c r="O23" s="6" t="s">
        <v>1214</v>
      </c>
      <c r="P23" s="6"/>
    </row>
    <row r="24" spans="1:16" x14ac:dyDescent="0.3">
      <c r="A24" s="1"/>
      <c r="B24" s="6" t="s">
        <v>30</v>
      </c>
      <c r="C24" s="6" t="s">
        <v>109</v>
      </c>
      <c r="D24" s="87" t="s">
        <v>33</v>
      </c>
      <c r="E24" s="6" t="s">
        <v>1245</v>
      </c>
      <c r="F24" s="87" t="s">
        <v>18</v>
      </c>
      <c r="G24" s="87" t="s">
        <v>1246</v>
      </c>
      <c r="H24" s="87" t="s">
        <v>953</v>
      </c>
      <c r="I24" s="87" t="s">
        <v>953</v>
      </c>
      <c r="J24" s="87" t="s">
        <v>1220</v>
      </c>
      <c r="K24" s="87" t="s">
        <v>953</v>
      </c>
      <c r="L24" s="87" t="s">
        <v>953</v>
      </c>
      <c r="M24" s="87" t="s">
        <v>953</v>
      </c>
      <c r="N24" s="87" t="s">
        <v>953</v>
      </c>
      <c r="O24" s="6" t="s">
        <v>1214</v>
      </c>
      <c r="P24" s="6"/>
    </row>
    <row r="25" spans="1:16" x14ac:dyDescent="0.3">
      <c r="A25" s="1"/>
      <c r="B25" s="6" t="s">
        <v>30</v>
      </c>
      <c r="C25" s="6" t="s">
        <v>109</v>
      </c>
      <c r="D25" s="87" t="s">
        <v>33</v>
      </c>
      <c r="E25" s="6" t="s">
        <v>1245</v>
      </c>
      <c r="F25" s="87" t="s">
        <v>1246</v>
      </c>
      <c r="G25" s="87" t="s">
        <v>1247</v>
      </c>
      <c r="H25" s="87" t="s">
        <v>953</v>
      </c>
      <c r="I25" s="87" t="s">
        <v>953</v>
      </c>
      <c r="J25" s="87" t="s">
        <v>1217</v>
      </c>
      <c r="K25" s="87" t="s">
        <v>953</v>
      </c>
      <c r="L25" s="87" t="s">
        <v>953</v>
      </c>
      <c r="M25" s="87" t="s">
        <v>953</v>
      </c>
      <c r="N25" s="87" t="s">
        <v>953</v>
      </c>
      <c r="O25" s="6" t="s">
        <v>1214</v>
      </c>
      <c r="P25" s="6"/>
    </row>
    <row r="26" spans="1:16" x14ac:dyDescent="0.3">
      <c r="A26" s="1"/>
      <c r="B26" s="6" t="s">
        <v>30</v>
      </c>
      <c r="C26" s="6" t="s">
        <v>109</v>
      </c>
      <c r="D26" s="87" t="s">
        <v>33</v>
      </c>
      <c r="E26" s="6" t="s">
        <v>1245</v>
      </c>
      <c r="F26" s="87" t="s">
        <v>1247</v>
      </c>
      <c r="G26" s="87" t="s">
        <v>19</v>
      </c>
      <c r="H26" s="87" t="s">
        <v>953</v>
      </c>
      <c r="I26" s="87" t="s">
        <v>953</v>
      </c>
      <c r="J26" s="87" t="s">
        <v>1220</v>
      </c>
      <c r="K26" s="87" t="s">
        <v>953</v>
      </c>
      <c r="L26" s="87" t="s">
        <v>953</v>
      </c>
      <c r="M26" s="87" t="s">
        <v>953</v>
      </c>
      <c r="N26" s="87" t="s">
        <v>953</v>
      </c>
      <c r="O26" s="6" t="s">
        <v>1214</v>
      </c>
      <c r="P26" s="6"/>
    </row>
    <row r="27" spans="1:16" x14ac:dyDescent="0.3">
      <c r="A27" s="1"/>
      <c r="B27" s="6" t="s">
        <v>119</v>
      </c>
      <c r="C27" s="6" t="s">
        <v>127</v>
      </c>
      <c r="D27" s="87" t="s">
        <v>33</v>
      </c>
      <c r="E27" s="6" t="s">
        <v>1248</v>
      </c>
      <c r="F27" s="87" t="s">
        <v>18</v>
      </c>
      <c r="G27" s="87" t="s">
        <v>1249</v>
      </c>
      <c r="H27" s="87" t="s">
        <v>953</v>
      </c>
      <c r="I27" s="87" t="s">
        <v>1250</v>
      </c>
      <c r="J27" s="87" t="s">
        <v>1220</v>
      </c>
      <c r="K27" s="87" t="s">
        <v>953</v>
      </c>
      <c r="L27" s="87" t="s">
        <v>953</v>
      </c>
      <c r="M27" s="87" t="s">
        <v>953</v>
      </c>
      <c r="N27" s="87" t="s">
        <v>953</v>
      </c>
      <c r="O27" s="6" t="s">
        <v>1214</v>
      </c>
      <c r="P27" s="6" t="s">
        <v>1251</v>
      </c>
    </row>
    <row r="28" spans="1:16" x14ac:dyDescent="0.3">
      <c r="A28" s="1"/>
      <c r="B28" s="6" t="s">
        <v>119</v>
      </c>
      <c r="C28" s="6" t="s">
        <v>127</v>
      </c>
      <c r="D28" s="87" t="s">
        <v>33</v>
      </c>
      <c r="E28" s="6" t="s">
        <v>1252</v>
      </c>
      <c r="F28" s="87" t="s">
        <v>1249</v>
      </c>
      <c r="G28" s="87" t="s">
        <v>1253</v>
      </c>
      <c r="H28" s="87" t="s">
        <v>953</v>
      </c>
      <c r="I28" s="87" t="s">
        <v>953</v>
      </c>
      <c r="J28" s="87" t="s">
        <v>1220</v>
      </c>
      <c r="K28" s="87" t="s">
        <v>953</v>
      </c>
      <c r="L28" s="87" t="s">
        <v>953</v>
      </c>
      <c r="M28" s="87" t="s">
        <v>953</v>
      </c>
      <c r="N28" s="87" t="s">
        <v>953</v>
      </c>
      <c r="O28" s="6" t="s">
        <v>1214</v>
      </c>
      <c r="P28" s="6"/>
    </row>
    <row r="29" spans="1:16" x14ac:dyDescent="0.3">
      <c r="A29" s="1"/>
      <c r="B29" s="6" t="s">
        <v>119</v>
      </c>
      <c r="C29" s="6" t="s">
        <v>127</v>
      </c>
      <c r="D29" s="87" t="s">
        <v>33</v>
      </c>
      <c r="E29" s="6" t="s">
        <v>1252</v>
      </c>
      <c r="F29" s="87" t="s">
        <v>1253</v>
      </c>
      <c r="G29" s="87" t="s">
        <v>19</v>
      </c>
      <c r="H29" s="87" t="s">
        <v>953</v>
      </c>
      <c r="I29" s="87" t="s">
        <v>953</v>
      </c>
      <c r="J29" s="87" t="s">
        <v>1217</v>
      </c>
      <c r="K29" s="87" t="s">
        <v>953</v>
      </c>
      <c r="L29" s="87" t="s">
        <v>953</v>
      </c>
      <c r="M29" s="87" t="s">
        <v>953</v>
      </c>
      <c r="N29" s="87" t="s">
        <v>953</v>
      </c>
      <c r="O29" s="6" t="s">
        <v>1214</v>
      </c>
      <c r="P29" s="6"/>
    </row>
    <row r="30" spans="1:16" x14ac:dyDescent="0.3">
      <c r="A30" s="1"/>
      <c r="B30" s="6" t="s">
        <v>616</v>
      </c>
      <c r="C30" s="6" t="s">
        <v>1041</v>
      </c>
      <c r="D30" s="87" t="s">
        <v>33</v>
      </c>
      <c r="E30" s="6" t="s">
        <v>1254</v>
      </c>
      <c r="F30" s="87" t="s">
        <v>18</v>
      </c>
      <c r="G30" s="87" t="s">
        <v>1216</v>
      </c>
      <c r="H30" s="87" t="s">
        <v>953</v>
      </c>
      <c r="I30" s="87" t="s">
        <v>1255</v>
      </c>
      <c r="J30" s="87" t="s">
        <v>1217</v>
      </c>
      <c r="K30" s="87" t="s">
        <v>953</v>
      </c>
      <c r="L30" s="87" t="s">
        <v>953</v>
      </c>
      <c r="M30" s="87" t="s">
        <v>953</v>
      </c>
      <c r="N30" s="87" t="s">
        <v>953</v>
      </c>
      <c r="O30" s="6" t="s">
        <v>1214</v>
      </c>
      <c r="P30" s="6"/>
    </row>
    <row r="31" spans="1:16" x14ac:dyDescent="0.3">
      <c r="A31" s="1"/>
      <c r="B31" s="6" t="s">
        <v>616</v>
      </c>
      <c r="C31" s="6" t="s">
        <v>1148</v>
      </c>
      <c r="D31" s="87" t="s">
        <v>33</v>
      </c>
      <c r="E31" s="6" t="s">
        <v>1256</v>
      </c>
      <c r="F31" s="87" t="s">
        <v>18</v>
      </c>
      <c r="G31" s="87" t="s">
        <v>19</v>
      </c>
      <c r="H31" s="87" t="s">
        <v>953</v>
      </c>
      <c r="I31" s="87" t="s">
        <v>953</v>
      </c>
      <c r="J31" s="87" t="s">
        <v>1217</v>
      </c>
      <c r="K31" s="87" t="s">
        <v>953</v>
      </c>
      <c r="L31" s="87" t="s">
        <v>953</v>
      </c>
      <c r="M31" s="87" t="s">
        <v>953</v>
      </c>
      <c r="N31" s="87" t="s">
        <v>953</v>
      </c>
      <c r="O31" s="6" t="s">
        <v>1214</v>
      </c>
      <c r="P31" s="6"/>
    </row>
    <row r="32" spans="1:16" x14ac:dyDescent="0.3">
      <c r="A32" s="1"/>
      <c r="B32" s="6" t="s">
        <v>616</v>
      </c>
      <c r="C32" s="6" t="s">
        <v>1149</v>
      </c>
      <c r="D32" s="87" t="s">
        <v>33</v>
      </c>
      <c r="E32" s="6" t="s">
        <v>1257</v>
      </c>
      <c r="F32" s="87" t="s">
        <v>18</v>
      </c>
      <c r="G32" s="87" t="s">
        <v>19</v>
      </c>
      <c r="H32" s="87" t="s">
        <v>953</v>
      </c>
      <c r="I32" s="87" t="s">
        <v>953</v>
      </c>
      <c r="J32" s="87" t="s">
        <v>1217</v>
      </c>
      <c r="K32" s="87" t="s">
        <v>953</v>
      </c>
      <c r="L32" s="87" t="s">
        <v>953</v>
      </c>
      <c r="M32" s="87" t="s">
        <v>953</v>
      </c>
      <c r="N32" s="87" t="s">
        <v>953</v>
      </c>
      <c r="O32" s="6" t="s">
        <v>1214</v>
      </c>
      <c r="P32" s="6"/>
    </row>
    <row r="33" spans="1:16" x14ac:dyDescent="0.3">
      <c r="A33" s="1"/>
      <c r="B33" s="6" t="s">
        <v>631</v>
      </c>
      <c r="C33" s="6" t="s">
        <v>1046</v>
      </c>
      <c r="D33" s="87" t="s">
        <v>33</v>
      </c>
      <c r="E33" s="6" t="s">
        <v>1258</v>
      </c>
      <c r="F33" s="87" t="s">
        <v>18</v>
      </c>
      <c r="G33" s="87" t="s">
        <v>19</v>
      </c>
      <c r="H33" s="87" t="s">
        <v>953</v>
      </c>
      <c r="I33" s="87" t="s">
        <v>953</v>
      </c>
      <c r="J33" s="87" t="s">
        <v>1213</v>
      </c>
      <c r="K33" s="87" t="s">
        <v>953</v>
      </c>
      <c r="L33" s="87" t="s">
        <v>953</v>
      </c>
      <c r="M33" s="87" t="s">
        <v>953</v>
      </c>
      <c r="N33" s="87" t="s">
        <v>953</v>
      </c>
      <c r="O33" s="6" t="s">
        <v>1214</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1259</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33</v>
      </c>
      <c r="E7" s="4" t="s">
        <v>168</v>
      </c>
      <c r="F7" s="4" t="s">
        <v>169</v>
      </c>
      <c r="G7" s="6" t="s">
        <v>170</v>
      </c>
      <c r="H7" s="8">
        <v>17</v>
      </c>
      <c r="I7" s="5" t="s">
        <v>171</v>
      </c>
      <c r="J7" s="5" t="s">
        <v>172</v>
      </c>
      <c r="K7" s="5" t="s">
        <v>173</v>
      </c>
      <c r="L7" s="5" t="s">
        <v>174</v>
      </c>
      <c r="M7" s="8">
        <v>13417</v>
      </c>
      <c r="N7" s="5" t="s">
        <v>175</v>
      </c>
    </row>
    <row r="8" spans="1:14" ht="26.4" x14ac:dyDescent="0.3">
      <c r="A8" s="1"/>
      <c r="B8" s="5" t="s">
        <v>166</v>
      </c>
      <c r="C8" s="5" t="s">
        <v>167</v>
      </c>
      <c r="D8" s="5" t="s">
        <v>33</v>
      </c>
      <c r="E8" s="4" t="s">
        <v>168</v>
      </c>
      <c r="F8" s="4" t="s">
        <v>169</v>
      </c>
      <c r="G8" s="6" t="s">
        <v>1260</v>
      </c>
      <c r="H8" s="8">
        <v>17</v>
      </c>
      <c r="I8" s="5" t="s">
        <v>171</v>
      </c>
      <c r="J8" s="5" t="s">
        <v>172</v>
      </c>
      <c r="K8" s="5" t="s">
        <v>173</v>
      </c>
      <c r="L8" s="5" t="s">
        <v>174</v>
      </c>
      <c r="M8" s="8">
        <v>13417</v>
      </c>
      <c r="N8" s="5" t="s">
        <v>175</v>
      </c>
    </row>
    <row r="9" spans="1:14" x14ac:dyDescent="0.3">
      <c r="A9" s="1"/>
      <c r="B9" s="5" t="s">
        <v>177</v>
      </c>
      <c r="C9" s="5" t="s">
        <v>178</v>
      </c>
      <c r="D9" s="5" t="s">
        <v>33</v>
      </c>
      <c r="E9" s="4" t="s">
        <v>168</v>
      </c>
      <c r="F9" s="4" t="s">
        <v>169</v>
      </c>
      <c r="G9" s="6" t="s">
        <v>179</v>
      </c>
      <c r="H9" s="8">
        <v>8.15</v>
      </c>
      <c r="I9" s="5" t="s">
        <v>171</v>
      </c>
      <c r="J9" s="5" t="s">
        <v>172</v>
      </c>
      <c r="K9" s="5" t="s">
        <v>173</v>
      </c>
      <c r="L9" s="5" t="s">
        <v>180</v>
      </c>
      <c r="M9" s="8">
        <v>19865</v>
      </c>
      <c r="N9" s="5" t="s">
        <v>175</v>
      </c>
    </row>
    <row r="10" spans="1:14" ht="26.4" x14ac:dyDescent="0.3">
      <c r="A10" s="1"/>
      <c r="B10" s="5" t="s">
        <v>237</v>
      </c>
      <c r="C10" s="5" t="s">
        <v>733</v>
      </c>
      <c r="D10" s="5" t="s">
        <v>239</v>
      </c>
      <c r="E10" s="4" t="s">
        <v>168</v>
      </c>
      <c r="F10" s="4" t="s">
        <v>169</v>
      </c>
      <c r="G10" s="6" t="s">
        <v>1261</v>
      </c>
      <c r="H10" s="8">
        <v>11.63</v>
      </c>
      <c r="I10" s="5" t="s">
        <v>171</v>
      </c>
      <c r="J10" s="5" t="s">
        <v>172</v>
      </c>
      <c r="K10" s="5" t="s">
        <v>173</v>
      </c>
      <c r="L10" s="5" t="s">
        <v>180</v>
      </c>
      <c r="M10" s="8">
        <v>20510</v>
      </c>
      <c r="N10" s="5" t="s">
        <v>175</v>
      </c>
    </row>
    <row r="11" spans="1:14" x14ac:dyDescent="0.3">
      <c r="A11" s="1"/>
      <c r="B11" s="5" t="s">
        <v>70</v>
      </c>
      <c r="C11" s="5" t="s">
        <v>241</v>
      </c>
      <c r="D11" s="5" t="s">
        <v>91</v>
      </c>
      <c r="E11" s="4" t="s">
        <v>168</v>
      </c>
      <c r="F11" s="4" t="s">
        <v>169</v>
      </c>
      <c r="G11" s="6" t="s">
        <v>242</v>
      </c>
      <c r="H11" s="8">
        <v>5.0999999999999996</v>
      </c>
      <c r="I11" s="5" t="s">
        <v>171</v>
      </c>
      <c r="J11" s="5" t="s">
        <v>172</v>
      </c>
      <c r="K11" s="5" t="s">
        <v>173</v>
      </c>
      <c r="L11" s="5" t="s">
        <v>180</v>
      </c>
      <c r="M11" s="8">
        <v>120</v>
      </c>
      <c r="N11" s="5" t="s">
        <v>175</v>
      </c>
    </row>
    <row r="12" spans="1:14" x14ac:dyDescent="0.3">
      <c r="A12" s="1"/>
      <c r="B12" s="5" t="s">
        <v>250</v>
      </c>
      <c r="C12" s="5" t="s">
        <v>251</v>
      </c>
      <c r="D12" s="5" t="s">
        <v>73</v>
      </c>
      <c r="E12" s="4" t="s">
        <v>168</v>
      </c>
      <c r="F12" s="4" t="s">
        <v>169</v>
      </c>
      <c r="G12" s="6" t="s">
        <v>252</v>
      </c>
      <c r="H12" s="8">
        <v>3.15</v>
      </c>
      <c r="I12" s="5" t="s">
        <v>171</v>
      </c>
      <c r="J12" s="5" t="s">
        <v>172</v>
      </c>
      <c r="K12" s="5" t="s">
        <v>173</v>
      </c>
      <c r="L12" s="5" t="s">
        <v>253</v>
      </c>
      <c r="M12" s="8">
        <v>12651</v>
      </c>
      <c r="N12" s="5" t="s">
        <v>175</v>
      </c>
    </row>
    <row r="13" spans="1:14" ht="26.4" x14ac:dyDescent="0.3">
      <c r="A13" s="1"/>
      <c r="B13" s="5" t="s">
        <v>258</v>
      </c>
      <c r="C13" s="5" t="s">
        <v>259</v>
      </c>
      <c r="D13" s="5" t="s">
        <v>260</v>
      </c>
      <c r="E13" s="4" t="s">
        <v>261</v>
      </c>
      <c r="F13" s="4" t="s">
        <v>262</v>
      </c>
      <c r="G13" s="6" t="s">
        <v>1262</v>
      </c>
      <c r="H13" s="8">
        <v>20</v>
      </c>
      <c r="I13" s="5" t="s">
        <v>171</v>
      </c>
      <c r="J13" s="5" t="s">
        <v>172</v>
      </c>
      <c r="K13" s="5" t="s">
        <v>264</v>
      </c>
      <c r="L13" s="5" t="s">
        <v>265</v>
      </c>
      <c r="M13" s="8">
        <v>18265</v>
      </c>
      <c r="N13" s="5" t="s">
        <v>175</v>
      </c>
    </row>
    <row r="14" spans="1:14" ht="26.4" x14ac:dyDescent="0.3">
      <c r="A14" s="1"/>
      <c r="B14" s="5" t="s">
        <v>258</v>
      </c>
      <c r="C14" s="5" t="s">
        <v>259</v>
      </c>
      <c r="D14" s="5" t="s">
        <v>260</v>
      </c>
      <c r="E14" s="4" t="s">
        <v>261</v>
      </c>
      <c r="F14" s="4" t="s">
        <v>262</v>
      </c>
      <c r="G14" s="6" t="s">
        <v>1263</v>
      </c>
      <c r="H14" s="8">
        <v>20</v>
      </c>
      <c r="I14" s="5" t="s">
        <v>171</v>
      </c>
      <c r="J14" s="5" t="s">
        <v>172</v>
      </c>
      <c r="K14" s="5" t="s">
        <v>173</v>
      </c>
      <c r="L14" s="5" t="s">
        <v>265</v>
      </c>
      <c r="M14" s="8">
        <v>18265</v>
      </c>
      <c r="N14" s="5" t="s">
        <v>175</v>
      </c>
    </row>
    <row r="15" spans="1:14" x14ac:dyDescent="0.3">
      <c r="A15" s="1"/>
      <c r="B15" s="5" t="s">
        <v>84</v>
      </c>
      <c r="C15" s="5" t="s">
        <v>272</v>
      </c>
      <c r="D15" s="5" t="s">
        <v>273</v>
      </c>
      <c r="E15" s="4" t="s">
        <v>168</v>
      </c>
      <c r="F15" s="4" t="s">
        <v>169</v>
      </c>
      <c r="G15" s="6" t="s">
        <v>274</v>
      </c>
      <c r="H15" s="8">
        <v>170</v>
      </c>
      <c r="I15" s="5" t="s">
        <v>171</v>
      </c>
      <c r="J15" s="5" t="s">
        <v>172</v>
      </c>
      <c r="K15" s="5" t="s">
        <v>173</v>
      </c>
      <c r="L15" s="5" t="s">
        <v>180</v>
      </c>
      <c r="M15" s="8">
        <v>198</v>
      </c>
      <c r="N15" s="5" t="s">
        <v>175</v>
      </c>
    </row>
    <row r="16" spans="1:14" ht="39.6" x14ac:dyDescent="0.3">
      <c r="A16" s="1"/>
      <c r="B16" s="5" t="s">
        <v>84</v>
      </c>
      <c r="C16" s="5" t="s">
        <v>281</v>
      </c>
      <c r="D16" s="5" t="s">
        <v>33</v>
      </c>
      <c r="E16" s="4" t="s">
        <v>168</v>
      </c>
      <c r="F16" s="4" t="s">
        <v>169</v>
      </c>
      <c r="G16" s="6" t="s">
        <v>282</v>
      </c>
      <c r="H16" s="8">
        <v>110</v>
      </c>
      <c r="I16" s="5" t="s">
        <v>171</v>
      </c>
      <c r="J16" s="5" t="s">
        <v>172</v>
      </c>
      <c r="K16" s="5" t="s">
        <v>173</v>
      </c>
      <c r="L16" s="5" t="s">
        <v>253</v>
      </c>
      <c r="M16" s="8">
        <v>14448</v>
      </c>
      <c r="N16" s="5" t="s">
        <v>175</v>
      </c>
    </row>
    <row r="17" spans="1:14" x14ac:dyDescent="0.3">
      <c r="A17" s="1"/>
      <c r="B17" s="5" t="s">
        <v>84</v>
      </c>
      <c r="C17" s="5" t="s">
        <v>1264</v>
      </c>
      <c r="D17" s="5" t="s">
        <v>73</v>
      </c>
      <c r="E17" s="4" t="s">
        <v>168</v>
      </c>
      <c r="F17" s="4" t="s">
        <v>169</v>
      </c>
      <c r="G17" s="6" t="s">
        <v>288</v>
      </c>
      <c r="H17" s="8">
        <v>45.5</v>
      </c>
      <c r="I17" s="5" t="s">
        <v>171</v>
      </c>
      <c r="J17" s="5" t="s">
        <v>172</v>
      </c>
      <c r="K17" s="5" t="s">
        <v>173</v>
      </c>
      <c r="L17" s="5" t="s">
        <v>253</v>
      </c>
      <c r="M17" s="8">
        <v>200</v>
      </c>
      <c r="N17" s="5" t="s">
        <v>175</v>
      </c>
    </row>
    <row r="18" spans="1:14" x14ac:dyDescent="0.3">
      <c r="A18" s="1"/>
      <c r="B18" s="5" t="s">
        <v>98</v>
      </c>
      <c r="C18" s="5" t="s">
        <v>290</v>
      </c>
      <c r="D18" s="5" t="s">
        <v>33</v>
      </c>
      <c r="E18" s="4" t="s">
        <v>168</v>
      </c>
      <c r="F18" s="4" t="s">
        <v>169</v>
      </c>
      <c r="G18" s="6" t="s">
        <v>292</v>
      </c>
      <c r="H18" s="8">
        <v>0</v>
      </c>
      <c r="I18" s="5" t="s">
        <v>171</v>
      </c>
      <c r="J18" s="5" t="s">
        <v>172</v>
      </c>
      <c r="K18" s="5" t="s">
        <v>173</v>
      </c>
      <c r="L18" s="5" t="s">
        <v>180</v>
      </c>
      <c r="M18" s="8">
        <v>13601</v>
      </c>
      <c r="N18" s="5" t="s">
        <v>175</v>
      </c>
    </row>
    <row r="19" spans="1:14" x14ac:dyDescent="0.3">
      <c r="A19" s="1"/>
      <c r="B19" s="5" t="s">
        <v>98</v>
      </c>
      <c r="C19" s="5" t="s">
        <v>290</v>
      </c>
      <c r="D19" s="5" t="s">
        <v>33</v>
      </c>
      <c r="E19" s="4" t="s">
        <v>168</v>
      </c>
      <c r="F19" s="4" t="s">
        <v>169</v>
      </c>
      <c r="G19" s="6" t="s">
        <v>1265</v>
      </c>
      <c r="H19" s="8">
        <v>0</v>
      </c>
      <c r="I19" s="5" t="s">
        <v>171</v>
      </c>
      <c r="J19" s="5" t="s">
        <v>172</v>
      </c>
      <c r="K19" s="5" t="s">
        <v>173</v>
      </c>
      <c r="L19" s="5" t="s">
        <v>174</v>
      </c>
      <c r="M19" s="8">
        <v>13601</v>
      </c>
      <c r="N19" s="5" t="s">
        <v>175</v>
      </c>
    </row>
    <row r="20" spans="1:14" x14ac:dyDescent="0.3">
      <c r="A20" s="1"/>
      <c r="B20" s="5" t="s">
        <v>98</v>
      </c>
      <c r="C20" s="5" t="s">
        <v>290</v>
      </c>
      <c r="D20" s="5" t="s">
        <v>293</v>
      </c>
      <c r="E20" s="4" t="s">
        <v>168</v>
      </c>
      <c r="F20" s="4" t="s">
        <v>169</v>
      </c>
      <c r="G20" s="6" t="s">
        <v>294</v>
      </c>
      <c r="H20" s="8">
        <v>0</v>
      </c>
      <c r="I20" s="5" t="s">
        <v>171</v>
      </c>
      <c r="J20" s="5" t="s">
        <v>172</v>
      </c>
      <c r="K20" s="5" t="s">
        <v>173</v>
      </c>
      <c r="L20" s="5" t="s">
        <v>180</v>
      </c>
      <c r="M20" s="8">
        <v>13604</v>
      </c>
      <c r="N20" s="5" t="s">
        <v>175</v>
      </c>
    </row>
    <row r="21" spans="1:14" x14ac:dyDescent="0.3">
      <c r="A21" s="1"/>
      <c r="B21" s="5" t="s">
        <v>98</v>
      </c>
      <c r="C21" s="5" t="s">
        <v>290</v>
      </c>
      <c r="D21" s="5" t="s">
        <v>295</v>
      </c>
      <c r="E21" s="4" t="s">
        <v>168</v>
      </c>
      <c r="F21" s="4" t="s">
        <v>169</v>
      </c>
      <c r="G21" s="6" t="s">
        <v>296</v>
      </c>
      <c r="H21" s="8">
        <v>0</v>
      </c>
      <c r="I21" s="5" t="s">
        <v>171</v>
      </c>
      <c r="J21" s="5" t="s">
        <v>172</v>
      </c>
      <c r="K21" s="5" t="s">
        <v>173</v>
      </c>
      <c r="L21" s="5" t="s">
        <v>180</v>
      </c>
      <c r="M21" s="8">
        <v>13603</v>
      </c>
      <c r="N21" s="5" t="s">
        <v>175</v>
      </c>
    </row>
    <row r="22" spans="1:14" ht="26.4" x14ac:dyDescent="0.3">
      <c r="A22" s="1"/>
      <c r="B22" s="5" t="s">
        <v>98</v>
      </c>
      <c r="C22" s="5" t="s">
        <v>290</v>
      </c>
      <c r="D22" s="5" t="s">
        <v>297</v>
      </c>
      <c r="E22" s="4" t="s">
        <v>168</v>
      </c>
      <c r="F22" s="4" t="s">
        <v>169</v>
      </c>
      <c r="G22" s="6" t="s">
        <v>298</v>
      </c>
      <c r="H22" s="8">
        <v>0</v>
      </c>
      <c r="I22" s="5" t="s">
        <v>171</v>
      </c>
      <c r="J22" s="5" t="s">
        <v>172</v>
      </c>
      <c r="K22" s="5" t="s">
        <v>173</v>
      </c>
      <c r="L22" s="5" t="s">
        <v>180</v>
      </c>
      <c r="M22" s="8">
        <v>13602</v>
      </c>
      <c r="N22" s="5" t="s">
        <v>175</v>
      </c>
    </row>
    <row r="23" spans="1:14" ht="26.4" x14ac:dyDescent="0.3">
      <c r="A23" s="1"/>
      <c r="B23" s="5" t="s">
        <v>311</v>
      </c>
      <c r="C23" s="5" t="s">
        <v>312</v>
      </c>
      <c r="D23" s="5" t="s">
        <v>73</v>
      </c>
      <c r="E23" s="4" t="s">
        <v>168</v>
      </c>
      <c r="F23" s="4" t="s">
        <v>169</v>
      </c>
      <c r="G23" s="6" t="s">
        <v>314</v>
      </c>
      <c r="H23" s="8">
        <v>9.1999999999999993</v>
      </c>
      <c r="I23" s="5" t="s">
        <v>171</v>
      </c>
      <c r="J23" s="5" t="s">
        <v>172</v>
      </c>
      <c r="K23" s="5" t="s">
        <v>173</v>
      </c>
      <c r="L23" s="5" t="s">
        <v>180</v>
      </c>
      <c r="M23" s="8">
        <v>17553</v>
      </c>
      <c r="N23" s="5" t="s">
        <v>175</v>
      </c>
    </row>
    <row r="24" spans="1:14" ht="26.4" x14ac:dyDescent="0.3">
      <c r="A24" s="1"/>
      <c r="B24" s="5" t="s">
        <v>311</v>
      </c>
      <c r="C24" s="5" t="s">
        <v>312</v>
      </c>
      <c r="D24" s="5" t="s">
        <v>73</v>
      </c>
      <c r="E24" s="4" t="s">
        <v>168</v>
      </c>
      <c r="F24" s="4" t="s">
        <v>169</v>
      </c>
      <c r="G24" s="6" t="s">
        <v>1266</v>
      </c>
      <c r="H24" s="8">
        <v>9.1999999999999993</v>
      </c>
      <c r="I24" s="5" t="s">
        <v>171</v>
      </c>
      <c r="J24" s="5" t="s">
        <v>172</v>
      </c>
      <c r="K24" s="5" t="s">
        <v>173</v>
      </c>
      <c r="L24" s="5" t="s">
        <v>253</v>
      </c>
      <c r="M24" s="8">
        <v>17553</v>
      </c>
      <c r="N24" s="5" t="s">
        <v>175</v>
      </c>
    </row>
    <row r="25" spans="1:14" x14ac:dyDescent="0.3">
      <c r="A25" s="1"/>
      <c r="B25" s="5" t="s">
        <v>30</v>
      </c>
      <c r="C25" s="5" t="s">
        <v>31</v>
      </c>
      <c r="D25" s="5" t="s">
        <v>335</v>
      </c>
      <c r="E25" s="4" t="s">
        <v>336</v>
      </c>
      <c r="F25" s="4" t="s">
        <v>337</v>
      </c>
      <c r="G25" s="6" t="s">
        <v>338</v>
      </c>
      <c r="H25" s="8">
        <v>0</v>
      </c>
      <c r="I25" s="5" t="s">
        <v>339</v>
      </c>
      <c r="J25" s="5" t="s">
        <v>172</v>
      </c>
      <c r="K25" s="5" t="s">
        <v>173</v>
      </c>
      <c r="L25" s="5" t="s">
        <v>253</v>
      </c>
      <c r="M25" s="8">
        <v>17966</v>
      </c>
      <c r="N25" s="5" t="s">
        <v>175</v>
      </c>
    </row>
    <row r="26" spans="1:14" x14ac:dyDescent="0.3">
      <c r="A26" s="1"/>
      <c r="B26" s="5" t="s">
        <v>351</v>
      </c>
      <c r="C26" s="5" t="s">
        <v>352</v>
      </c>
      <c r="D26" s="5" t="s">
        <v>353</v>
      </c>
      <c r="E26" s="4" t="s">
        <v>168</v>
      </c>
      <c r="F26" s="4" t="s">
        <v>354</v>
      </c>
      <c r="G26" s="6" t="s">
        <v>355</v>
      </c>
      <c r="H26" s="8">
        <v>179.37</v>
      </c>
      <c r="I26" s="5" t="s">
        <v>171</v>
      </c>
      <c r="J26" s="5" t="s">
        <v>172</v>
      </c>
      <c r="K26" s="5" t="s">
        <v>173</v>
      </c>
      <c r="L26" s="5" t="s">
        <v>180</v>
      </c>
      <c r="M26" s="8">
        <v>15108</v>
      </c>
      <c r="N26" s="5" t="s">
        <v>175</v>
      </c>
    </row>
    <row r="27" spans="1:14" x14ac:dyDescent="0.3">
      <c r="A27" s="1"/>
      <c r="B27" s="5" t="s">
        <v>377</v>
      </c>
      <c r="C27" s="5" t="s">
        <v>378</v>
      </c>
      <c r="D27" s="5" t="s">
        <v>260</v>
      </c>
      <c r="E27" s="4" t="s">
        <v>379</v>
      </c>
      <c r="F27" s="4" t="s">
        <v>169</v>
      </c>
      <c r="G27" s="6" t="s">
        <v>380</v>
      </c>
      <c r="H27" s="8">
        <v>1.5</v>
      </c>
      <c r="I27" s="5" t="s">
        <v>171</v>
      </c>
      <c r="J27" s="5" t="s">
        <v>172</v>
      </c>
      <c r="K27" s="5" t="s">
        <v>173</v>
      </c>
      <c r="L27" s="5" t="s">
        <v>180</v>
      </c>
      <c r="M27" s="8">
        <v>13299</v>
      </c>
      <c r="N27" s="5" t="s">
        <v>175</v>
      </c>
    </row>
    <row r="28" spans="1:14" x14ac:dyDescent="0.3">
      <c r="A28" s="1"/>
      <c r="B28" s="5" t="s">
        <v>377</v>
      </c>
      <c r="C28" s="5" t="s">
        <v>378</v>
      </c>
      <c r="D28" s="5" t="s">
        <v>73</v>
      </c>
      <c r="E28" s="4" t="s">
        <v>381</v>
      </c>
      <c r="F28" s="4" t="s">
        <v>169</v>
      </c>
      <c r="G28" s="6" t="s">
        <v>380</v>
      </c>
      <c r="H28" s="8">
        <v>1.5</v>
      </c>
      <c r="I28" s="5" t="s">
        <v>171</v>
      </c>
      <c r="J28" s="5" t="s">
        <v>172</v>
      </c>
      <c r="K28" s="5" t="s">
        <v>173</v>
      </c>
      <c r="L28" s="5" t="s">
        <v>180</v>
      </c>
      <c r="M28" s="8">
        <v>13300</v>
      </c>
      <c r="N28" s="5" t="s">
        <v>175</v>
      </c>
    </row>
    <row r="29" spans="1:14" x14ac:dyDescent="0.3">
      <c r="A29" s="1"/>
      <c r="B29" s="5" t="s">
        <v>377</v>
      </c>
      <c r="C29" s="5" t="s">
        <v>378</v>
      </c>
      <c r="D29" s="5" t="s">
        <v>91</v>
      </c>
      <c r="E29" s="4" t="s">
        <v>381</v>
      </c>
      <c r="F29" s="4" t="s">
        <v>169</v>
      </c>
      <c r="G29" s="6" t="s">
        <v>380</v>
      </c>
      <c r="H29" s="8">
        <v>1.5</v>
      </c>
      <c r="I29" s="5" t="s">
        <v>171</v>
      </c>
      <c r="J29" s="5" t="s">
        <v>172</v>
      </c>
      <c r="K29" s="5" t="s">
        <v>173</v>
      </c>
      <c r="L29" s="5" t="s">
        <v>180</v>
      </c>
      <c r="M29" s="8">
        <v>13301</v>
      </c>
      <c r="N29" s="5" t="s">
        <v>175</v>
      </c>
    </row>
    <row r="30" spans="1:14" x14ac:dyDescent="0.3">
      <c r="A30" s="1"/>
      <c r="B30" s="5" t="s">
        <v>377</v>
      </c>
      <c r="C30" s="5" t="s">
        <v>382</v>
      </c>
      <c r="D30" s="5" t="s">
        <v>260</v>
      </c>
      <c r="E30" s="4" t="s">
        <v>168</v>
      </c>
      <c r="F30" s="4" t="s">
        <v>169</v>
      </c>
      <c r="G30" s="6" t="s">
        <v>383</v>
      </c>
      <c r="H30" s="8">
        <v>1.5</v>
      </c>
      <c r="I30" s="5" t="s">
        <v>171</v>
      </c>
      <c r="J30" s="5" t="s">
        <v>172</v>
      </c>
      <c r="K30" s="5" t="s">
        <v>173</v>
      </c>
      <c r="L30" s="5" t="s">
        <v>180</v>
      </c>
      <c r="M30" s="8">
        <v>15113</v>
      </c>
      <c r="N30" s="5" t="s">
        <v>175</v>
      </c>
    </row>
    <row r="31" spans="1:14" x14ac:dyDescent="0.3">
      <c r="A31" s="1"/>
      <c r="B31" s="5" t="s">
        <v>377</v>
      </c>
      <c r="C31" s="5" t="s">
        <v>382</v>
      </c>
      <c r="D31" s="5" t="s">
        <v>73</v>
      </c>
      <c r="E31" s="4" t="s">
        <v>168</v>
      </c>
      <c r="F31" s="4" t="s">
        <v>169</v>
      </c>
      <c r="G31" s="6" t="s">
        <v>383</v>
      </c>
      <c r="H31" s="8">
        <v>1.5</v>
      </c>
      <c r="I31" s="5" t="s">
        <v>171</v>
      </c>
      <c r="J31" s="5" t="s">
        <v>172</v>
      </c>
      <c r="K31" s="5" t="s">
        <v>173</v>
      </c>
      <c r="L31" s="5" t="s">
        <v>180</v>
      </c>
      <c r="M31" s="8">
        <v>15114</v>
      </c>
      <c r="N31" s="5" t="s">
        <v>175</v>
      </c>
    </row>
    <row r="32" spans="1:14" x14ac:dyDescent="0.3">
      <c r="A32" s="1"/>
      <c r="B32" s="5" t="s">
        <v>474</v>
      </c>
      <c r="C32" s="5" t="s">
        <v>1267</v>
      </c>
      <c r="D32" s="5" t="s">
        <v>260</v>
      </c>
      <c r="E32" s="4" t="s">
        <v>476</v>
      </c>
      <c r="F32" s="4" t="s">
        <v>477</v>
      </c>
      <c r="G32" s="6" t="s">
        <v>478</v>
      </c>
      <c r="H32" s="8">
        <v>55</v>
      </c>
      <c r="I32" s="5" t="s">
        <v>171</v>
      </c>
      <c r="J32" s="5" t="s">
        <v>172</v>
      </c>
      <c r="K32" s="5" t="s">
        <v>173</v>
      </c>
      <c r="L32" s="5" t="s">
        <v>180</v>
      </c>
      <c r="M32" s="8">
        <v>190</v>
      </c>
      <c r="N32" s="5" t="s">
        <v>175</v>
      </c>
    </row>
    <row r="33" spans="1:14" ht="26.4" x14ac:dyDescent="0.3">
      <c r="A33" s="1"/>
      <c r="B33" s="5" t="s">
        <v>479</v>
      </c>
      <c r="C33" s="5" t="s">
        <v>1268</v>
      </c>
      <c r="D33" s="5" t="s">
        <v>480</v>
      </c>
      <c r="E33" s="4" t="s">
        <v>168</v>
      </c>
      <c r="F33" s="4" t="s">
        <v>169</v>
      </c>
      <c r="G33" s="6" t="s">
        <v>1269</v>
      </c>
      <c r="H33" s="8">
        <v>24.26</v>
      </c>
      <c r="I33" s="5" t="s">
        <v>171</v>
      </c>
      <c r="J33" s="5" t="s">
        <v>172</v>
      </c>
      <c r="K33" s="5" t="s">
        <v>173</v>
      </c>
      <c r="L33" s="5" t="s">
        <v>253</v>
      </c>
      <c r="M33" s="8">
        <v>60</v>
      </c>
      <c r="N33" s="5" t="s">
        <v>175</v>
      </c>
    </row>
    <row r="34" spans="1:14" x14ac:dyDescent="0.3">
      <c r="A34" s="1"/>
      <c r="B34" s="5" t="s">
        <v>145</v>
      </c>
      <c r="C34" s="5" t="s">
        <v>493</v>
      </c>
      <c r="D34" s="5" t="s">
        <v>494</v>
      </c>
      <c r="E34" s="4" t="s">
        <v>168</v>
      </c>
      <c r="F34" s="4" t="s">
        <v>169</v>
      </c>
      <c r="G34" s="6" t="s">
        <v>496</v>
      </c>
      <c r="H34" s="8">
        <v>296.3</v>
      </c>
      <c r="I34" s="5" t="s">
        <v>171</v>
      </c>
      <c r="J34" s="5" t="s">
        <v>172</v>
      </c>
      <c r="K34" s="5" t="s">
        <v>173</v>
      </c>
      <c r="L34" s="5" t="s">
        <v>180</v>
      </c>
      <c r="M34" s="8">
        <v>13657</v>
      </c>
      <c r="N34" s="5" t="s">
        <v>175</v>
      </c>
    </row>
    <row r="35" spans="1:14" x14ac:dyDescent="0.3">
      <c r="A35" s="1"/>
      <c r="B35" s="5" t="s">
        <v>145</v>
      </c>
      <c r="C35" s="5" t="s">
        <v>493</v>
      </c>
      <c r="D35" s="5" t="s">
        <v>494</v>
      </c>
      <c r="E35" s="4" t="s">
        <v>168</v>
      </c>
      <c r="F35" s="4" t="s">
        <v>169</v>
      </c>
      <c r="G35" s="6" t="s">
        <v>1270</v>
      </c>
      <c r="H35" s="8">
        <v>296.3</v>
      </c>
      <c r="I35" s="5" t="s">
        <v>171</v>
      </c>
      <c r="J35" s="5" t="s">
        <v>172</v>
      </c>
      <c r="K35" s="5" t="s">
        <v>173</v>
      </c>
      <c r="L35" s="5" t="s">
        <v>180</v>
      </c>
      <c r="M35" s="8">
        <v>13657</v>
      </c>
      <c r="N35" s="5" t="s">
        <v>175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55" zoomScaleNormal="55" workbookViewId="0">
      <pane xSplit="2" ySplit="6" topLeftCell="FE46" activePane="bottomRight" state="frozen"/>
      <selection pane="topRight" activeCell="C1" sqref="C1"/>
      <selection pane="bottomLeft" activeCell="A7" sqref="A7"/>
      <selection pane="bottomRight" activeCell="HH7" sqref="HH7:HJ54"/>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5" t="s">
        <v>63</v>
      </c>
      <c r="C3" s="196"/>
      <c r="D3" s="196"/>
      <c r="E3" s="226" t="s">
        <v>1271</v>
      </c>
      <c r="F3" s="226"/>
      <c r="G3" s="226"/>
      <c r="H3" s="2"/>
      <c r="I3" s="2"/>
      <c r="J3" s="2"/>
      <c r="K3" s="2"/>
      <c r="L3" s="2" t="s">
        <v>1272</v>
      </c>
      <c r="M3" s="2"/>
      <c r="N3" s="2"/>
      <c r="O3" s="2"/>
      <c r="P3" s="2"/>
      <c r="Q3" s="2"/>
      <c r="R3" s="2"/>
      <c r="S3" s="2"/>
      <c r="T3" s="2"/>
      <c r="U3" s="2"/>
      <c r="V3" s="2" t="s">
        <v>1271</v>
      </c>
      <c r="W3" s="2"/>
      <c r="X3" s="2"/>
      <c r="Y3" s="2"/>
      <c r="Z3" s="2"/>
      <c r="AA3" s="2"/>
      <c r="AB3" s="2"/>
      <c r="AC3" s="2" t="s">
        <v>1272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1274</v>
      </c>
      <c r="GQ3" s="1"/>
      <c r="GR3" s="1"/>
      <c r="GS3" s="1"/>
      <c r="GT3" s="1"/>
      <c r="GU3" s="1"/>
      <c r="GV3" s="1"/>
      <c r="GW3" s="1"/>
      <c r="GX3" s="1"/>
      <c r="GY3" s="88" t="s">
        <v>1275</v>
      </c>
      <c r="GZ3" s="1"/>
      <c r="HA3" s="1"/>
      <c r="HB3" s="1"/>
      <c r="HC3" s="1"/>
      <c r="HD3" s="1"/>
      <c r="HE3" s="1"/>
      <c r="HF3" s="1"/>
      <c r="HG3" s="1"/>
      <c r="HH3" s="88" t="s">
        <v>953</v>
      </c>
      <c r="HI3" s="1"/>
      <c r="HJ3" s="1"/>
    </row>
    <row r="4" spans="1:218" ht="0" hidden="1" customHeight="1" x14ac:dyDescent="0.3">
      <c r="A4" s="1"/>
      <c r="B4" s="89" t="s">
        <v>1276</v>
      </c>
      <c r="C4" s="222" t="s">
        <v>1277</v>
      </c>
      <c r="D4" s="223"/>
      <c r="E4" s="221" t="s">
        <v>1278</v>
      </c>
      <c r="F4" s="222" t="s">
        <v>589</v>
      </c>
      <c r="G4" s="224"/>
      <c r="H4" s="224"/>
      <c r="I4" s="223"/>
      <c r="J4" s="222" t="s">
        <v>1279</v>
      </c>
      <c r="K4" s="223"/>
      <c r="L4" s="222" t="s">
        <v>1280</v>
      </c>
      <c r="M4" s="223"/>
      <c r="N4" s="222" t="s">
        <v>30</v>
      </c>
      <c r="O4" s="224"/>
      <c r="P4" s="224"/>
      <c r="Q4" s="224"/>
      <c r="R4" s="224"/>
      <c r="S4" s="224"/>
      <c r="T4" s="224"/>
      <c r="U4" s="223"/>
      <c r="V4" s="222" t="s">
        <v>479</v>
      </c>
      <c r="W4" s="224"/>
      <c r="X4" s="224"/>
      <c r="Y4" s="223"/>
      <c r="Z4" s="221" t="s">
        <v>1281</v>
      </c>
      <c r="AA4" s="222" t="s">
        <v>254</v>
      </c>
      <c r="AB4" s="224"/>
      <c r="AC4" s="223"/>
      <c r="AD4" s="222" t="s">
        <v>70</v>
      </c>
      <c r="AE4" s="224"/>
      <c r="AF4" s="224"/>
      <c r="AG4" s="224"/>
      <c r="AH4" s="224"/>
      <c r="AI4" s="224"/>
      <c r="AJ4" s="223"/>
      <c r="AK4" s="221" t="s">
        <v>1282</v>
      </c>
      <c r="AL4" s="221" t="s">
        <v>1283</v>
      </c>
      <c r="AM4" s="221" t="s">
        <v>1284</v>
      </c>
      <c r="AN4" s="222" t="s">
        <v>1285</v>
      </c>
      <c r="AO4" s="223"/>
      <c r="AP4" s="222" t="s">
        <v>1286</v>
      </c>
      <c r="AQ4" s="223"/>
      <c r="AR4" s="221" t="s">
        <v>1287</v>
      </c>
      <c r="AS4" s="222" t="s">
        <v>1288</v>
      </c>
      <c r="AT4" s="223"/>
      <c r="AU4" s="221" t="s">
        <v>1289</v>
      </c>
      <c r="AV4" s="221" t="s">
        <v>1290</v>
      </c>
      <c r="AW4" s="221" t="s">
        <v>1291</v>
      </c>
      <c r="AX4" s="222" t="s">
        <v>98</v>
      </c>
      <c r="AY4" s="224"/>
      <c r="AZ4" s="223"/>
      <c r="BA4" s="222" t="s">
        <v>45</v>
      </c>
      <c r="BB4" s="224"/>
      <c r="BC4" s="224"/>
      <c r="BD4" s="224"/>
      <c r="BE4" s="224"/>
      <c r="BF4" s="224"/>
      <c r="BG4" s="224"/>
      <c r="BH4" s="223"/>
      <c r="BI4" s="221" t="s">
        <v>689</v>
      </c>
      <c r="BJ4" s="222" t="s">
        <v>79</v>
      </c>
      <c r="BK4" s="224"/>
      <c r="BL4" s="223"/>
      <c r="BM4" s="222" t="s">
        <v>84</v>
      </c>
      <c r="BN4" s="224"/>
      <c r="BO4" s="224"/>
      <c r="BP4" s="224"/>
      <c r="BQ4" s="224"/>
      <c r="BR4" s="224"/>
      <c r="BS4" s="224"/>
      <c r="BT4" s="224"/>
      <c r="BU4" s="224"/>
      <c r="BV4" s="224"/>
      <c r="BW4" s="224"/>
      <c r="BX4" s="224"/>
      <c r="BY4" s="224"/>
      <c r="BZ4" s="223"/>
      <c r="CA4" s="222" t="s">
        <v>1292</v>
      </c>
      <c r="CB4" s="223"/>
      <c r="CC4" s="221" t="s">
        <v>1293</v>
      </c>
      <c r="CD4" s="222" t="s">
        <v>119</v>
      </c>
      <c r="CE4" s="224"/>
      <c r="CF4" s="224"/>
      <c r="CG4" s="224"/>
      <c r="CH4" s="224"/>
      <c r="CI4" s="224"/>
      <c r="CJ4" s="224"/>
      <c r="CK4" s="224"/>
      <c r="CL4" s="224"/>
      <c r="CM4" s="224"/>
      <c r="CN4" s="224"/>
      <c r="CO4" s="223"/>
      <c r="CP4" s="222" t="s">
        <v>137</v>
      </c>
      <c r="CQ4" s="224"/>
      <c r="CR4" s="224"/>
      <c r="CS4" s="223"/>
      <c r="CT4" s="222" t="s">
        <v>1294</v>
      </c>
      <c r="CU4" s="223"/>
      <c r="CV4" s="222" t="s">
        <v>1295</v>
      </c>
      <c r="CW4" s="224"/>
      <c r="CX4" s="223"/>
      <c r="CY4" s="222" t="s">
        <v>1296</v>
      </c>
      <c r="CZ4" s="224"/>
      <c r="DA4" s="224"/>
      <c r="DB4" s="223"/>
      <c r="DC4" s="222" t="s">
        <v>1297</v>
      </c>
      <c r="DD4" s="224"/>
      <c r="DE4" s="224"/>
      <c r="DF4" s="224"/>
      <c r="DG4" s="224"/>
      <c r="DH4" s="224"/>
      <c r="DI4" s="224"/>
      <c r="DJ4" s="224"/>
      <c r="DK4" s="224"/>
      <c r="DL4" s="224"/>
      <c r="DM4" s="224"/>
      <c r="DN4" s="223"/>
      <c r="DO4" s="222" t="s">
        <v>1298</v>
      </c>
      <c r="DP4" s="224"/>
      <c r="DQ4" s="224"/>
      <c r="DR4" s="223"/>
      <c r="DS4" s="222" t="s">
        <v>1299</v>
      </c>
      <c r="DT4" s="224"/>
      <c r="DU4" s="224"/>
      <c r="DV4" s="223"/>
      <c r="DW4" s="221"/>
      <c r="DX4" s="222" t="s">
        <v>1300</v>
      </c>
      <c r="DY4" s="224"/>
      <c r="DZ4" s="224"/>
      <c r="EA4" s="224"/>
      <c r="EB4" s="224"/>
      <c r="EC4" s="223"/>
      <c r="ED4" s="1"/>
      <c r="EE4" s="221" t="s">
        <v>1301</v>
      </c>
      <c r="EF4" s="221" t="s">
        <v>1302</v>
      </c>
      <c r="EG4" s="221" t="s">
        <v>1303</v>
      </c>
      <c r="EH4" s="221" t="s">
        <v>1304</v>
      </c>
      <c r="EI4" s="221" t="s">
        <v>1305</v>
      </c>
      <c r="EJ4" s="221" t="s">
        <v>1306</v>
      </c>
      <c r="EK4" s="221" t="s">
        <v>1307</v>
      </c>
      <c r="EL4" s="222" t="s">
        <v>1279</v>
      </c>
      <c r="EM4" s="223"/>
      <c r="EN4" s="221" t="s">
        <v>1282</v>
      </c>
      <c r="EO4" s="221" t="s">
        <v>1308</v>
      </c>
      <c r="EP4" s="221" t="s">
        <v>1309</v>
      </c>
      <c r="EQ4" s="221" t="s">
        <v>1310</v>
      </c>
      <c r="ER4" s="221" t="s">
        <v>1311</v>
      </c>
      <c r="ES4" s="221" t="s">
        <v>1312</v>
      </c>
      <c r="ET4" s="221" t="s">
        <v>1313</v>
      </c>
      <c r="EU4" s="221" t="s">
        <v>1314</v>
      </c>
      <c r="EV4" s="221" t="s">
        <v>1315</v>
      </c>
      <c r="EW4" s="221" t="s">
        <v>1316</v>
      </c>
      <c r="EX4" s="221" t="s">
        <v>1317</v>
      </c>
      <c r="EY4" s="221" t="s">
        <v>1318</v>
      </c>
      <c r="EZ4" s="221" t="s">
        <v>1319</v>
      </c>
      <c r="FA4" s="222" t="s">
        <v>377</v>
      </c>
      <c r="FB4" s="224"/>
      <c r="FC4" s="224"/>
      <c r="FD4" s="223"/>
      <c r="FE4" s="221" t="s">
        <v>1320</v>
      </c>
      <c r="FF4" s="221" t="s">
        <v>1321</v>
      </c>
      <c r="FG4" s="221" t="s">
        <v>1322</v>
      </c>
      <c r="FH4" s="221" t="s">
        <v>1323</v>
      </c>
      <c r="FI4" s="221" t="s">
        <v>1324</v>
      </c>
      <c r="FJ4" s="221" t="s">
        <v>1325</v>
      </c>
      <c r="FK4" s="221" t="s">
        <v>1326</v>
      </c>
      <c r="FL4" s="222" t="s">
        <v>250</v>
      </c>
      <c r="FM4" s="224"/>
      <c r="FN4" s="224"/>
      <c r="FO4" s="223"/>
      <c r="FP4" s="221" t="s">
        <v>1327</v>
      </c>
      <c r="FQ4" s="222" t="s">
        <v>1328</v>
      </c>
      <c r="FR4" s="223"/>
      <c r="FS4" s="222" t="s">
        <v>84</v>
      </c>
      <c r="FT4" s="224"/>
      <c r="FU4" s="224"/>
      <c r="FV4" s="224"/>
      <c r="FW4" s="223"/>
      <c r="FX4" s="222" t="s">
        <v>1329</v>
      </c>
      <c r="FY4" s="223"/>
      <c r="FZ4" s="222" t="s">
        <v>625</v>
      </c>
      <c r="GA4" s="224"/>
      <c r="GB4" s="224"/>
      <c r="GC4" s="223"/>
      <c r="GD4" s="221" t="s">
        <v>1330</v>
      </c>
      <c r="GE4" s="221" t="s">
        <v>1331</v>
      </c>
      <c r="GF4" s="221" t="s">
        <v>1332</v>
      </c>
      <c r="GG4" s="222" t="s">
        <v>119</v>
      </c>
      <c r="GH4" s="224"/>
      <c r="GI4" s="224"/>
      <c r="GJ4" s="224"/>
      <c r="GK4" s="223"/>
      <c r="GL4" s="221" t="s">
        <v>1333</v>
      </c>
      <c r="GM4" s="222" t="s">
        <v>1334</v>
      </c>
      <c r="GN4" s="223"/>
      <c r="GO4" s="1"/>
      <c r="GP4" s="221" t="s">
        <v>1301</v>
      </c>
      <c r="GQ4" s="222" t="s">
        <v>1335</v>
      </c>
      <c r="GR4" s="223"/>
      <c r="GS4" s="222" t="s">
        <v>1336</v>
      </c>
      <c r="GT4" s="223"/>
      <c r="GU4" s="221" t="s">
        <v>1308</v>
      </c>
      <c r="GV4" s="221" t="s">
        <v>1322</v>
      </c>
      <c r="GW4" s="221" t="s">
        <v>1323</v>
      </c>
      <c r="GX4" s="1"/>
      <c r="GY4" s="221" t="s">
        <v>1337</v>
      </c>
      <c r="GZ4" s="221" t="s">
        <v>1338</v>
      </c>
      <c r="HA4" s="221" t="s">
        <v>1339</v>
      </c>
      <c r="HB4" s="221" t="s">
        <v>1340</v>
      </c>
      <c r="HC4" s="221" t="s">
        <v>1341</v>
      </c>
      <c r="HD4" s="221" t="s">
        <v>1342</v>
      </c>
      <c r="HE4" s="222" t="s">
        <v>1334</v>
      </c>
      <c r="HF4" s="223"/>
      <c r="HG4" s="1"/>
      <c r="HH4" s="222" t="s">
        <v>1299</v>
      </c>
      <c r="HI4" s="224"/>
      <c r="HJ4" s="223"/>
    </row>
    <row r="5" spans="1:218" x14ac:dyDescent="0.3">
      <c r="A5" s="1"/>
      <c r="B5" s="90"/>
      <c r="C5" s="91">
        <v>337</v>
      </c>
      <c r="D5" s="92">
        <v>338</v>
      </c>
      <c r="E5" s="90">
        <v>65333</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0">
        <v>121</v>
      </c>
      <c r="CD5" s="91">
        <v>103</v>
      </c>
      <c r="CE5" s="93">
        <v>104</v>
      </c>
      <c r="CF5" s="93">
        <v>106</v>
      </c>
      <c r="CG5" s="93">
        <v>105</v>
      </c>
      <c r="CH5" s="93">
        <v>107</v>
      </c>
      <c r="CI5" s="93">
        <v>110</v>
      </c>
      <c r="CJ5" s="93">
        <v>109</v>
      </c>
      <c r="CK5" s="93">
        <v>144</v>
      </c>
      <c r="CL5" s="93">
        <v>113</v>
      </c>
      <c r="CM5" s="93">
        <v>114</v>
      </c>
      <c r="CN5" s="93">
        <v>193</v>
      </c>
      <c r="CO5" s="92">
        <v>208</v>
      </c>
      <c r="CP5" s="91">
        <v>786</v>
      </c>
      <c r="CQ5" s="93">
        <v>787</v>
      </c>
      <c r="CR5" s="93">
        <v>788</v>
      </c>
      <c r="CS5" s="92">
        <v>789</v>
      </c>
      <c r="CT5" s="91">
        <v>248</v>
      </c>
      <c r="CU5" s="92">
        <v>2159</v>
      </c>
      <c r="CV5" s="91">
        <v>-1222</v>
      </c>
      <c r="CW5" s="93">
        <v>-1223</v>
      </c>
      <c r="CX5" s="92">
        <v>-1224</v>
      </c>
      <c r="CY5" s="91">
        <v>1221</v>
      </c>
      <c r="CZ5" s="93">
        <v>1222</v>
      </c>
      <c r="DA5" s="93">
        <v>1223</v>
      </c>
      <c r="DB5" s="92">
        <v>1224</v>
      </c>
      <c r="DC5" s="91">
        <v>1250</v>
      </c>
      <c r="DD5" s="93">
        <v>1251</v>
      </c>
      <c r="DE5" s="93">
        <v>1252</v>
      </c>
      <c r="DF5" s="93">
        <v>1253</v>
      </c>
      <c r="DG5" s="93">
        <v>1254</v>
      </c>
      <c r="DH5" s="93">
        <v>1255</v>
      </c>
      <c r="DI5" s="93">
        <v>1256</v>
      </c>
      <c r="DJ5" s="93">
        <v>1257</v>
      </c>
      <c r="DK5" s="93">
        <v>1258</v>
      </c>
      <c r="DL5" s="93">
        <v>1259</v>
      </c>
      <c r="DM5" s="93">
        <v>1260</v>
      </c>
      <c r="DN5" s="92">
        <v>1261</v>
      </c>
      <c r="DO5" s="91">
        <v>1226</v>
      </c>
      <c r="DP5" s="93">
        <v>1219</v>
      </c>
      <c r="DQ5" s="93">
        <v>1220</v>
      </c>
      <c r="DR5" s="92">
        <v>-1203</v>
      </c>
      <c r="DS5" s="91">
        <v>1227</v>
      </c>
      <c r="DT5" s="93">
        <v>1205</v>
      </c>
      <c r="DU5" s="93">
        <v>1207</v>
      </c>
      <c r="DV5" s="92">
        <v>1206</v>
      </c>
      <c r="DW5" s="90">
        <v>1218</v>
      </c>
      <c r="DX5" s="91">
        <v>1211</v>
      </c>
      <c r="DY5" s="93">
        <v>1212</v>
      </c>
      <c r="DZ5" s="93">
        <v>1213</v>
      </c>
      <c r="EA5" s="93">
        <v>1214</v>
      </c>
      <c r="EB5" s="93">
        <v>1229</v>
      </c>
      <c r="EC5" s="92">
        <v>-1221</v>
      </c>
      <c r="ED5" s="1"/>
      <c r="EE5" s="90">
        <v>289</v>
      </c>
      <c r="EF5" s="90">
        <v>303</v>
      </c>
      <c r="EG5" s="90">
        <v>59715</v>
      </c>
      <c r="EH5" s="90">
        <v>62255</v>
      </c>
      <c r="EI5" s="90">
        <v>1263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69.95" customHeight="1" x14ac:dyDescent="0.3">
      <c r="A6" s="1"/>
      <c r="B6" s="94" t="s">
        <v>1343</v>
      </c>
      <c r="C6" s="95" t="s">
        <v>638</v>
      </c>
      <c r="D6" s="96" t="s">
        <v>639</v>
      </c>
      <c r="E6" s="94" t="s">
        <v>316</v>
      </c>
      <c r="F6" s="95" t="s">
        <v>640</v>
      </c>
      <c r="G6" s="97" t="s">
        <v>641</v>
      </c>
      <c r="H6" s="97" t="s">
        <v>642</v>
      </c>
      <c r="I6" s="96" t="s">
        <v>643</v>
      </c>
      <c r="J6" s="95" t="s">
        <v>644</v>
      </c>
      <c r="K6" s="96" t="s">
        <v>645</v>
      </c>
      <c r="L6" s="95" t="s">
        <v>646</v>
      </c>
      <c r="M6" s="96" t="s">
        <v>647</v>
      </c>
      <c r="N6" s="95" t="s">
        <v>648</v>
      </c>
      <c r="O6" s="97" t="s">
        <v>649</v>
      </c>
      <c r="P6" s="97" t="s">
        <v>650</v>
      </c>
      <c r="Q6" s="97" t="s">
        <v>651</v>
      </c>
      <c r="R6" s="97" t="s">
        <v>652</v>
      </c>
      <c r="S6" s="97" t="s">
        <v>653</v>
      </c>
      <c r="T6" s="97" t="s">
        <v>654</v>
      </c>
      <c r="U6" s="96" t="s">
        <v>655</v>
      </c>
      <c r="V6" s="95" t="s">
        <v>656</v>
      </c>
      <c r="W6" s="97" t="s">
        <v>657</v>
      </c>
      <c r="X6" s="97" t="s">
        <v>658</v>
      </c>
      <c r="Y6" s="96" t="s">
        <v>659</v>
      </c>
      <c r="Z6" s="94" t="s">
        <v>660</v>
      </c>
      <c r="AA6" s="95" t="s">
        <v>661</v>
      </c>
      <c r="AB6" s="97" t="s">
        <v>662</v>
      </c>
      <c r="AC6" s="96" t="s">
        <v>255</v>
      </c>
      <c r="AD6" s="95" t="s">
        <v>663</v>
      </c>
      <c r="AE6" s="97" t="s">
        <v>241</v>
      </c>
      <c r="AF6" s="97" t="s">
        <v>243</v>
      </c>
      <c r="AG6" s="97" t="s">
        <v>664</v>
      </c>
      <c r="AH6" s="97" t="s">
        <v>665</v>
      </c>
      <c r="AI6" s="97" t="s">
        <v>666</v>
      </c>
      <c r="AJ6" s="96" t="s">
        <v>667</v>
      </c>
      <c r="AK6" s="94" t="s">
        <v>475</v>
      </c>
      <c r="AL6" s="94" t="s">
        <v>668</v>
      </c>
      <c r="AM6" s="94" t="s">
        <v>352</v>
      </c>
      <c r="AN6" s="95" t="s">
        <v>669</v>
      </c>
      <c r="AO6" s="96" t="s">
        <v>670</v>
      </c>
      <c r="AP6" s="95" t="s">
        <v>671</v>
      </c>
      <c r="AQ6" s="96" t="s">
        <v>672</v>
      </c>
      <c r="AR6" s="94" t="s">
        <v>593</v>
      </c>
      <c r="AS6" s="95" t="s">
        <v>673</v>
      </c>
      <c r="AT6" s="96" t="s">
        <v>674</v>
      </c>
      <c r="AU6" s="94" t="s">
        <v>675</v>
      </c>
      <c r="AV6" s="94" t="s">
        <v>676</v>
      </c>
      <c r="AW6" s="94" t="s">
        <v>677</v>
      </c>
      <c r="AX6" s="95" t="s">
        <v>678</v>
      </c>
      <c r="AY6" s="97" t="s">
        <v>679</v>
      </c>
      <c r="AZ6" s="96" t="s">
        <v>680</v>
      </c>
      <c r="BA6" s="95" t="s">
        <v>681</v>
      </c>
      <c r="BB6" s="97" t="s">
        <v>682</v>
      </c>
      <c r="BC6" s="97" t="s">
        <v>683</v>
      </c>
      <c r="BD6" s="97" t="s">
        <v>684</v>
      </c>
      <c r="BE6" s="97" t="s">
        <v>685</v>
      </c>
      <c r="BF6" s="97" t="s">
        <v>686</v>
      </c>
      <c r="BG6" s="97" t="s">
        <v>687</v>
      </c>
      <c r="BH6" s="96" t="s">
        <v>688</v>
      </c>
      <c r="BI6" s="94" t="s">
        <v>689</v>
      </c>
      <c r="BJ6" s="95" t="s">
        <v>690</v>
      </c>
      <c r="BK6" s="97" t="s">
        <v>691</v>
      </c>
      <c r="BL6" s="96" t="s">
        <v>692</v>
      </c>
      <c r="BM6" s="95" t="s">
        <v>693</v>
      </c>
      <c r="BN6" s="97" t="s">
        <v>694</v>
      </c>
      <c r="BO6" s="97" t="s">
        <v>695</v>
      </c>
      <c r="BP6" s="97" t="s">
        <v>287</v>
      </c>
      <c r="BQ6" s="97" t="s">
        <v>696</v>
      </c>
      <c r="BR6" s="97" t="s">
        <v>697</v>
      </c>
      <c r="BS6" s="97" t="s">
        <v>698</v>
      </c>
      <c r="BT6" s="97" t="s">
        <v>699</v>
      </c>
      <c r="BU6" s="97" t="s">
        <v>700</v>
      </c>
      <c r="BV6" s="97" t="s">
        <v>701</v>
      </c>
      <c r="BW6" s="97" t="s">
        <v>702</v>
      </c>
      <c r="BX6" s="97" t="s">
        <v>703</v>
      </c>
      <c r="BY6" s="97" t="s">
        <v>704</v>
      </c>
      <c r="BZ6" s="96" t="s">
        <v>281</v>
      </c>
      <c r="CA6" s="95" t="s">
        <v>705</v>
      </c>
      <c r="CB6" s="96" t="s">
        <v>706</v>
      </c>
      <c r="CC6" s="94" t="s">
        <v>707</v>
      </c>
      <c r="CD6" s="95" t="s">
        <v>708</v>
      </c>
      <c r="CE6" s="97" t="s">
        <v>709</v>
      </c>
      <c r="CF6" s="97" t="s">
        <v>710</v>
      </c>
      <c r="CG6" s="97" t="s">
        <v>711</v>
      </c>
      <c r="CH6" s="97" t="s">
        <v>712</v>
      </c>
      <c r="CI6" s="97" t="s">
        <v>713</v>
      </c>
      <c r="CJ6" s="97" t="s">
        <v>714</v>
      </c>
      <c r="CK6" s="97" t="s">
        <v>715</v>
      </c>
      <c r="CL6" s="97" t="s">
        <v>716</v>
      </c>
      <c r="CM6" s="97" t="s">
        <v>717</v>
      </c>
      <c r="CN6" s="97" t="s">
        <v>718</v>
      </c>
      <c r="CO6" s="96" t="s">
        <v>719</v>
      </c>
      <c r="CP6" s="95" t="s">
        <v>720</v>
      </c>
      <c r="CQ6" s="97" t="s">
        <v>721</v>
      </c>
      <c r="CR6" s="97" t="s">
        <v>722</v>
      </c>
      <c r="CS6" s="96" t="s">
        <v>723</v>
      </c>
      <c r="CT6" s="95" t="s">
        <v>724</v>
      </c>
      <c r="CU6" s="96" t="s">
        <v>725</v>
      </c>
      <c r="CV6" s="95" t="s">
        <v>1344</v>
      </c>
      <c r="CW6" s="97" t="s">
        <v>1345</v>
      </c>
      <c r="CX6" s="96" t="s">
        <v>1346</v>
      </c>
      <c r="CY6" s="95" t="s">
        <v>1347</v>
      </c>
      <c r="CZ6" s="97" t="s">
        <v>1348</v>
      </c>
      <c r="DA6" s="97" t="s">
        <v>1349</v>
      </c>
      <c r="DB6" s="96" t="s">
        <v>1350</v>
      </c>
      <c r="DC6" s="95" t="s">
        <v>1351</v>
      </c>
      <c r="DD6" s="97" t="s">
        <v>1352</v>
      </c>
      <c r="DE6" s="97" t="s">
        <v>1353</v>
      </c>
      <c r="DF6" s="97" t="s">
        <v>1354</v>
      </c>
      <c r="DG6" s="97" t="s">
        <v>1355</v>
      </c>
      <c r="DH6" s="97" t="s">
        <v>1356</v>
      </c>
      <c r="DI6" s="97" t="s">
        <v>1357</v>
      </c>
      <c r="DJ6" s="97" t="s">
        <v>1358</v>
      </c>
      <c r="DK6" s="97" t="s">
        <v>1359</v>
      </c>
      <c r="DL6" s="97" t="s">
        <v>1360</v>
      </c>
      <c r="DM6" s="97" t="s">
        <v>1361</v>
      </c>
      <c r="DN6" s="96" t="s">
        <v>1362</v>
      </c>
      <c r="DO6" s="95" t="s">
        <v>1363</v>
      </c>
      <c r="DP6" s="97" t="s">
        <v>1364</v>
      </c>
      <c r="DQ6" s="97" t="s">
        <v>1365</v>
      </c>
      <c r="DR6" s="96" t="s">
        <v>1366</v>
      </c>
      <c r="DS6" s="95" t="s">
        <v>1367</v>
      </c>
      <c r="DT6" s="97" t="s">
        <v>1368</v>
      </c>
      <c r="DU6" s="97" t="s">
        <v>1369</v>
      </c>
      <c r="DV6" s="96" t="s">
        <v>1370</v>
      </c>
      <c r="DW6" s="94" t="s">
        <v>1371</v>
      </c>
      <c r="DX6" s="95" t="s">
        <v>1372</v>
      </c>
      <c r="DY6" s="97" t="s">
        <v>1373</v>
      </c>
      <c r="DZ6" s="97" t="s">
        <v>1374</v>
      </c>
      <c r="EA6" s="97" t="s">
        <v>1375</v>
      </c>
      <c r="EB6" s="97" t="s">
        <v>1376</v>
      </c>
      <c r="EC6" s="96" t="s">
        <v>1377</v>
      </c>
      <c r="ED6" s="1"/>
      <c r="EE6" s="94" t="s">
        <v>781</v>
      </c>
      <c r="EF6" s="94" t="s">
        <v>726</v>
      </c>
      <c r="EG6" s="94" t="s">
        <v>727</v>
      </c>
      <c r="EH6" s="94" t="s">
        <v>728</v>
      </c>
      <c r="EI6" s="94" t="s">
        <v>729</v>
      </c>
      <c r="EJ6" s="94" t="s">
        <v>730</v>
      </c>
      <c r="EK6" s="94" t="s">
        <v>731</v>
      </c>
      <c r="EL6" s="95" t="s">
        <v>732</v>
      </c>
      <c r="EM6" s="96" t="s">
        <v>733</v>
      </c>
      <c r="EN6" s="94" t="s">
        <v>734</v>
      </c>
      <c r="EO6" s="94" t="s">
        <v>786</v>
      </c>
      <c r="EP6" s="94" t="s">
        <v>735</v>
      </c>
      <c r="EQ6" s="94" t="s">
        <v>736</v>
      </c>
      <c r="ER6" s="94" t="s">
        <v>737</v>
      </c>
      <c r="ES6" s="94" t="s">
        <v>738</v>
      </c>
      <c r="ET6" s="94" t="s">
        <v>739</v>
      </c>
      <c r="EU6" s="94" t="s">
        <v>740</v>
      </c>
      <c r="EV6" s="94" t="s">
        <v>312</v>
      </c>
      <c r="EW6" s="94" t="s">
        <v>741</v>
      </c>
      <c r="EX6" s="94" t="s">
        <v>742</v>
      </c>
      <c r="EY6" s="94" t="s">
        <v>743</v>
      </c>
      <c r="EZ6" s="94" t="s">
        <v>744</v>
      </c>
      <c r="FA6" s="95" t="s">
        <v>378</v>
      </c>
      <c r="FB6" s="97" t="s">
        <v>745</v>
      </c>
      <c r="FC6" s="97" t="s">
        <v>746</v>
      </c>
      <c r="FD6" s="96" t="s">
        <v>747</v>
      </c>
      <c r="FE6" s="94" t="s">
        <v>748</v>
      </c>
      <c r="FF6" s="94" t="s">
        <v>749</v>
      </c>
      <c r="FG6" s="94" t="s">
        <v>787</v>
      </c>
      <c r="FH6" s="94" t="s">
        <v>788</v>
      </c>
      <c r="FI6" s="94" t="s">
        <v>750</v>
      </c>
      <c r="FJ6" s="94" t="s">
        <v>751</v>
      </c>
      <c r="FK6" s="94" t="s">
        <v>752</v>
      </c>
      <c r="FL6" s="95" t="s">
        <v>753</v>
      </c>
      <c r="FM6" s="97" t="s">
        <v>754</v>
      </c>
      <c r="FN6" s="97" t="s">
        <v>755</v>
      </c>
      <c r="FO6" s="96" t="s">
        <v>756</v>
      </c>
      <c r="FP6" s="94" t="s">
        <v>757</v>
      </c>
      <c r="FQ6" s="95" t="s">
        <v>758</v>
      </c>
      <c r="FR6" s="96" t="s">
        <v>759</v>
      </c>
      <c r="FS6" s="95" t="s">
        <v>760</v>
      </c>
      <c r="FT6" s="97" t="s">
        <v>761</v>
      </c>
      <c r="FU6" s="97" t="s">
        <v>762</v>
      </c>
      <c r="FV6" s="97" t="s">
        <v>763</v>
      </c>
      <c r="FW6" s="96" t="s">
        <v>764</v>
      </c>
      <c r="FX6" s="95" t="s">
        <v>765</v>
      </c>
      <c r="FY6" s="96" t="s">
        <v>766</v>
      </c>
      <c r="FZ6" s="95" t="s">
        <v>767</v>
      </c>
      <c r="GA6" s="97" t="s">
        <v>768</v>
      </c>
      <c r="GB6" s="97" t="s">
        <v>769</v>
      </c>
      <c r="GC6" s="96" t="s">
        <v>770</v>
      </c>
      <c r="GD6" s="94" t="s">
        <v>771</v>
      </c>
      <c r="GE6" s="94" t="s">
        <v>333</v>
      </c>
      <c r="GF6" s="94" t="s">
        <v>772</v>
      </c>
      <c r="GG6" s="95" t="s">
        <v>773</v>
      </c>
      <c r="GH6" s="97" t="s">
        <v>774</v>
      </c>
      <c r="GI6" s="97" t="s">
        <v>775</v>
      </c>
      <c r="GJ6" s="97" t="s">
        <v>776</v>
      </c>
      <c r="GK6" s="96" t="s">
        <v>777</v>
      </c>
      <c r="GL6" s="94" t="s">
        <v>778</v>
      </c>
      <c r="GM6" s="95" t="s">
        <v>779</v>
      </c>
      <c r="GN6" s="96" t="s">
        <v>780</v>
      </c>
      <c r="GO6" s="1"/>
      <c r="GP6" s="94" t="s">
        <v>781</v>
      </c>
      <c r="GQ6" s="95" t="s">
        <v>782</v>
      </c>
      <c r="GR6" s="96" t="s">
        <v>783</v>
      </c>
      <c r="GS6" s="95" t="s">
        <v>784</v>
      </c>
      <c r="GT6" s="96" t="s">
        <v>785</v>
      </c>
      <c r="GU6" s="94" t="s">
        <v>786</v>
      </c>
      <c r="GV6" s="94" t="s">
        <v>787</v>
      </c>
      <c r="GW6" s="94" t="s">
        <v>788</v>
      </c>
      <c r="GX6" s="1"/>
      <c r="GY6" s="94" t="s">
        <v>790</v>
      </c>
      <c r="GZ6" s="94" t="s">
        <v>791</v>
      </c>
      <c r="HA6" s="94" t="s">
        <v>792</v>
      </c>
      <c r="HB6" s="94" t="s">
        <v>793</v>
      </c>
      <c r="HC6" s="94" t="s">
        <v>794</v>
      </c>
      <c r="HD6" s="94" t="s">
        <v>795</v>
      </c>
      <c r="HE6" s="95" t="s">
        <v>796</v>
      </c>
      <c r="HF6" s="96" t="s">
        <v>797</v>
      </c>
      <c r="HG6" s="1"/>
      <c r="HH6" s="95" t="s">
        <v>1378</v>
      </c>
      <c r="HI6" s="97" t="s">
        <v>1379</v>
      </c>
      <c r="HJ6" s="96" t="s">
        <v>1380</v>
      </c>
    </row>
    <row r="7" spans="1:218" x14ac:dyDescent="0.3">
      <c r="A7" s="1"/>
      <c r="B7" s="98" t="s">
        <v>798</v>
      </c>
      <c r="C7" s="99"/>
      <c r="D7" s="100"/>
      <c r="E7" s="101"/>
      <c r="F7" s="99"/>
      <c r="G7" s="102"/>
      <c r="H7" s="102">
        <v>8.8258700000000001</v>
      </c>
      <c r="I7" s="100">
        <v>8.5166900000000005</v>
      </c>
      <c r="J7" s="99"/>
      <c r="K7" s="100"/>
      <c r="L7" s="99">
        <v>60.21</v>
      </c>
      <c r="M7" s="100"/>
      <c r="N7" s="99"/>
      <c r="O7" s="102"/>
      <c r="P7" s="102"/>
      <c r="Q7" s="102"/>
      <c r="R7" s="102"/>
      <c r="S7" s="102"/>
      <c r="T7" s="102"/>
      <c r="U7" s="100"/>
      <c r="V7" s="99">
        <v>18.14123</v>
      </c>
      <c r="W7" s="102">
        <v>19.191960000000002</v>
      </c>
      <c r="X7" s="102"/>
      <c r="Y7" s="100">
        <v>1.0612699999999999</v>
      </c>
      <c r="Z7" s="101"/>
      <c r="AA7" s="99"/>
      <c r="AB7" s="102"/>
      <c r="AC7" s="100">
        <v>23.060680000000001</v>
      </c>
      <c r="AD7" s="99"/>
      <c r="AE7" s="102"/>
      <c r="AF7" s="102"/>
      <c r="AG7" s="102"/>
      <c r="AH7" s="102">
        <v>12.23925</v>
      </c>
      <c r="AI7" s="102">
        <v>24.4617</v>
      </c>
      <c r="AJ7" s="100">
        <v>10.27692</v>
      </c>
      <c r="AK7" s="101"/>
      <c r="AL7" s="101"/>
      <c r="AM7" s="101"/>
      <c r="AN7" s="99">
        <v>217.12262999999999</v>
      </c>
      <c r="AO7" s="100">
        <v>7.9327300000000003</v>
      </c>
      <c r="AP7" s="99"/>
      <c r="AQ7" s="100"/>
      <c r="AR7" s="101"/>
      <c r="AS7" s="99"/>
      <c r="AT7" s="100"/>
      <c r="AU7" s="101"/>
      <c r="AV7" s="101"/>
      <c r="AW7" s="101"/>
      <c r="AX7" s="99"/>
      <c r="AY7" s="102"/>
      <c r="AZ7" s="100"/>
      <c r="BA7" s="99"/>
      <c r="BB7" s="102"/>
      <c r="BC7" s="102"/>
      <c r="BD7" s="102"/>
      <c r="BE7" s="102"/>
      <c r="BF7" s="102"/>
      <c r="BG7" s="102"/>
      <c r="BH7" s="100"/>
      <c r="BI7" s="101"/>
      <c r="BJ7" s="99"/>
      <c r="BK7" s="102">
        <v>184.87493000000001</v>
      </c>
      <c r="BL7" s="100"/>
      <c r="BM7" s="99">
        <v>167.61232000000001</v>
      </c>
      <c r="BN7" s="102">
        <v>166.56063</v>
      </c>
      <c r="BO7" s="102">
        <v>168.58996999999999</v>
      </c>
      <c r="BP7" s="102"/>
      <c r="BQ7" s="102"/>
      <c r="BR7" s="102"/>
      <c r="BS7" s="102"/>
      <c r="BT7" s="102"/>
      <c r="BU7" s="102"/>
      <c r="BV7" s="102">
        <v>110.49702000000001</v>
      </c>
      <c r="BW7" s="102">
        <v>206.49456000000001</v>
      </c>
      <c r="BX7" s="102">
        <v>206.11548999999999</v>
      </c>
      <c r="BY7" s="102">
        <v>205.99002999999999</v>
      </c>
      <c r="BZ7" s="100"/>
      <c r="CA7" s="99">
        <v>17.41583</v>
      </c>
      <c r="CB7" s="100">
        <v>44.053669999999997</v>
      </c>
      <c r="CC7" s="101"/>
      <c r="CD7" s="99"/>
      <c r="CE7" s="102"/>
      <c r="CF7" s="102"/>
      <c r="CG7" s="102"/>
      <c r="CH7" s="102"/>
      <c r="CI7" s="102">
        <v>118.14735</v>
      </c>
      <c r="CJ7" s="102">
        <v>47.905140000000003</v>
      </c>
      <c r="CK7" s="102">
        <v>53.710120000000003</v>
      </c>
      <c r="CL7" s="102"/>
      <c r="CM7" s="102"/>
      <c r="CN7" s="102"/>
      <c r="CO7" s="100"/>
      <c r="CP7" s="99">
        <v>180.55348000000001</v>
      </c>
      <c r="CQ7" s="102">
        <v>180.52450999999999</v>
      </c>
      <c r="CR7" s="102">
        <v>181.33356000000001</v>
      </c>
      <c r="CS7" s="100">
        <v>181.02912000000001</v>
      </c>
      <c r="CT7" s="99"/>
      <c r="CU7" s="100"/>
      <c r="CV7" s="99"/>
      <c r="CW7" s="102"/>
      <c r="CX7" s="103"/>
      <c r="CY7" s="99"/>
      <c r="CZ7" s="102"/>
      <c r="DA7" s="102"/>
      <c r="DB7" s="100"/>
      <c r="DC7" s="99"/>
      <c r="DD7" s="102"/>
      <c r="DE7" s="102"/>
      <c r="DF7" s="102"/>
      <c r="DG7" s="102"/>
      <c r="DH7" s="102"/>
      <c r="DI7" s="102"/>
      <c r="DJ7" s="102"/>
      <c r="DK7" s="102"/>
      <c r="DL7" s="102"/>
      <c r="DM7" s="102"/>
      <c r="DN7" s="100"/>
      <c r="DO7" s="104"/>
      <c r="DP7" s="105"/>
      <c r="DQ7" s="105"/>
      <c r="DR7" s="106"/>
      <c r="DS7" s="99"/>
      <c r="DT7" s="102"/>
      <c r="DU7" s="102"/>
      <c r="DV7" s="100"/>
      <c r="DW7" s="101"/>
      <c r="DX7" s="99"/>
      <c r="DY7" s="102"/>
      <c r="DZ7" s="102"/>
      <c r="EA7" s="102"/>
      <c r="EB7" s="102"/>
      <c r="EC7" s="103"/>
      <c r="ED7" s="1"/>
      <c r="EE7" s="101"/>
      <c r="EF7" s="101"/>
      <c r="EG7" s="101"/>
      <c r="EH7" s="101"/>
      <c r="EI7" s="101"/>
      <c r="EJ7" s="101"/>
      <c r="EK7" s="101"/>
      <c r="EL7" s="99"/>
      <c r="EM7" s="100"/>
      <c r="EN7" s="101"/>
      <c r="EO7" s="101"/>
      <c r="EP7" s="101"/>
      <c r="EQ7" s="101"/>
      <c r="ER7" s="101"/>
      <c r="ES7" s="101"/>
      <c r="ET7" s="101"/>
      <c r="EU7" s="101"/>
      <c r="EV7" s="101"/>
      <c r="EW7" s="101"/>
      <c r="EX7" s="101"/>
      <c r="EY7" s="101"/>
      <c r="EZ7" s="101"/>
      <c r="FA7" s="99"/>
      <c r="FB7" s="102"/>
      <c r="FC7" s="102"/>
      <c r="FD7" s="100"/>
      <c r="FE7" s="101"/>
      <c r="FF7" s="101"/>
      <c r="FG7" s="101"/>
      <c r="FH7" s="101"/>
      <c r="FI7" s="101"/>
      <c r="FJ7" s="101"/>
      <c r="FK7" s="101"/>
      <c r="FL7" s="99"/>
      <c r="FM7" s="102"/>
      <c r="FN7" s="102"/>
      <c r="FO7" s="100"/>
      <c r="FP7" s="101"/>
      <c r="FQ7" s="99"/>
      <c r="FR7" s="100"/>
      <c r="FS7" s="99"/>
      <c r="FT7" s="102"/>
      <c r="FU7" s="102"/>
      <c r="FV7" s="102"/>
      <c r="FW7" s="100"/>
      <c r="FX7" s="99"/>
      <c r="FY7" s="100"/>
      <c r="FZ7" s="99"/>
      <c r="GA7" s="102"/>
      <c r="GB7" s="102"/>
      <c r="GC7" s="100"/>
      <c r="GD7" s="101"/>
      <c r="GE7" s="101"/>
      <c r="GF7" s="101"/>
      <c r="GG7" s="99"/>
      <c r="GH7" s="102"/>
      <c r="GI7" s="102"/>
      <c r="GJ7" s="102"/>
      <c r="GK7" s="100"/>
      <c r="GL7" s="101"/>
      <c r="GM7" s="99"/>
      <c r="GN7" s="100"/>
      <c r="GO7" s="1"/>
      <c r="GP7" s="101"/>
      <c r="GQ7" s="99"/>
      <c r="GR7" s="100"/>
      <c r="GS7" s="99"/>
      <c r="GT7" s="100"/>
      <c r="GU7" s="101"/>
      <c r="GV7" s="101"/>
      <c r="GW7" s="101"/>
      <c r="GX7" s="1"/>
      <c r="GY7" s="101"/>
      <c r="GZ7" s="101"/>
      <c r="HA7" s="101"/>
      <c r="HB7" s="101"/>
      <c r="HC7" s="101"/>
      <c r="HD7" s="101"/>
      <c r="HE7" s="99"/>
      <c r="HF7" s="100"/>
      <c r="HG7" s="1"/>
      <c r="HH7" s="99">
        <v>2832.4486600000005</v>
      </c>
      <c r="HI7" s="102">
        <v>2795.1154700000006</v>
      </c>
      <c r="HJ7" s="100">
        <v>1326.8520600000002</v>
      </c>
    </row>
    <row r="8" spans="1:218" x14ac:dyDescent="0.3">
      <c r="A8" s="1"/>
      <c r="B8" s="98" t="s">
        <v>799</v>
      </c>
      <c r="C8" s="99"/>
      <c r="D8" s="100"/>
      <c r="E8" s="101"/>
      <c r="F8" s="99"/>
      <c r="G8" s="102"/>
      <c r="H8" s="102">
        <v>8.8258700000000001</v>
      </c>
      <c r="I8" s="100">
        <v>8.5166900000000005</v>
      </c>
      <c r="J8" s="99"/>
      <c r="K8" s="100"/>
      <c r="L8" s="99">
        <v>60.21</v>
      </c>
      <c r="M8" s="100"/>
      <c r="N8" s="99"/>
      <c r="O8" s="102"/>
      <c r="P8" s="102"/>
      <c r="Q8" s="102"/>
      <c r="R8" s="102"/>
      <c r="S8" s="102"/>
      <c r="T8" s="102"/>
      <c r="U8" s="100"/>
      <c r="V8" s="99">
        <v>18.14123</v>
      </c>
      <c r="W8" s="102">
        <v>19.191960000000002</v>
      </c>
      <c r="X8" s="102"/>
      <c r="Y8" s="100">
        <v>1.0612699999999999</v>
      </c>
      <c r="Z8" s="101"/>
      <c r="AA8" s="99"/>
      <c r="AB8" s="102"/>
      <c r="AC8" s="100">
        <v>23.060680000000001</v>
      </c>
      <c r="AD8" s="99"/>
      <c r="AE8" s="102"/>
      <c r="AF8" s="102"/>
      <c r="AG8" s="102"/>
      <c r="AH8" s="102">
        <v>12.23925</v>
      </c>
      <c r="AI8" s="102">
        <v>24.4617</v>
      </c>
      <c r="AJ8" s="100">
        <v>10.27692</v>
      </c>
      <c r="AK8" s="101"/>
      <c r="AL8" s="101"/>
      <c r="AM8" s="101"/>
      <c r="AN8" s="99">
        <v>217.12262999999999</v>
      </c>
      <c r="AO8" s="100">
        <v>7.9327300000000003</v>
      </c>
      <c r="AP8" s="99"/>
      <c r="AQ8" s="100"/>
      <c r="AR8" s="101"/>
      <c r="AS8" s="99"/>
      <c r="AT8" s="100"/>
      <c r="AU8" s="101"/>
      <c r="AV8" s="101"/>
      <c r="AW8" s="101"/>
      <c r="AX8" s="99"/>
      <c r="AY8" s="102"/>
      <c r="AZ8" s="100"/>
      <c r="BA8" s="99"/>
      <c r="BB8" s="102"/>
      <c r="BC8" s="102"/>
      <c r="BD8" s="102"/>
      <c r="BE8" s="102"/>
      <c r="BF8" s="102"/>
      <c r="BG8" s="102"/>
      <c r="BH8" s="100"/>
      <c r="BI8" s="101"/>
      <c r="BJ8" s="99"/>
      <c r="BK8" s="102">
        <v>184.87493000000001</v>
      </c>
      <c r="BL8" s="100"/>
      <c r="BM8" s="99">
        <v>167.61232000000001</v>
      </c>
      <c r="BN8" s="102">
        <v>166.56063</v>
      </c>
      <c r="BO8" s="102">
        <v>168.58996999999999</v>
      </c>
      <c r="BP8" s="102"/>
      <c r="BQ8" s="102"/>
      <c r="BR8" s="102"/>
      <c r="BS8" s="102"/>
      <c r="BT8" s="102"/>
      <c r="BU8" s="102"/>
      <c r="BV8" s="102">
        <v>110.49702000000001</v>
      </c>
      <c r="BW8" s="102">
        <v>206.49456000000001</v>
      </c>
      <c r="BX8" s="102">
        <v>206.11548999999999</v>
      </c>
      <c r="BY8" s="102">
        <v>205.99002999999999</v>
      </c>
      <c r="BZ8" s="100"/>
      <c r="CA8" s="99">
        <v>17.41583</v>
      </c>
      <c r="CB8" s="100">
        <v>44.053669999999997</v>
      </c>
      <c r="CC8" s="101"/>
      <c r="CD8" s="99"/>
      <c r="CE8" s="102"/>
      <c r="CF8" s="102"/>
      <c r="CG8" s="102"/>
      <c r="CH8" s="102"/>
      <c r="CI8" s="102">
        <v>118.14735</v>
      </c>
      <c r="CJ8" s="102">
        <v>47.905140000000003</v>
      </c>
      <c r="CK8" s="102">
        <v>53.710120000000003</v>
      </c>
      <c r="CL8" s="102"/>
      <c r="CM8" s="102"/>
      <c r="CN8" s="102"/>
      <c r="CO8" s="100"/>
      <c r="CP8" s="99">
        <v>180.55348000000001</v>
      </c>
      <c r="CQ8" s="102">
        <v>180.52450999999999</v>
      </c>
      <c r="CR8" s="102">
        <v>181.33356000000001</v>
      </c>
      <c r="CS8" s="100">
        <v>181.02912000000001</v>
      </c>
      <c r="CT8" s="99"/>
      <c r="CU8" s="100"/>
      <c r="CV8" s="99"/>
      <c r="CW8" s="102"/>
      <c r="CX8" s="103"/>
      <c r="CY8" s="99"/>
      <c r="CZ8" s="102"/>
      <c r="DA8" s="102"/>
      <c r="DB8" s="100"/>
      <c r="DC8" s="99"/>
      <c r="DD8" s="102"/>
      <c r="DE8" s="102"/>
      <c r="DF8" s="102"/>
      <c r="DG8" s="102"/>
      <c r="DH8" s="102"/>
      <c r="DI8" s="102"/>
      <c r="DJ8" s="102"/>
      <c r="DK8" s="102"/>
      <c r="DL8" s="102"/>
      <c r="DM8" s="102"/>
      <c r="DN8" s="100"/>
      <c r="DO8" s="104"/>
      <c r="DP8" s="105"/>
      <c r="DQ8" s="105"/>
      <c r="DR8" s="106"/>
      <c r="DS8" s="99"/>
      <c r="DT8" s="102"/>
      <c r="DU8" s="102"/>
      <c r="DV8" s="100"/>
      <c r="DW8" s="101"/>
      <c r="DX8" s="99"/>
      <c r="DY8" s="102"/>
      <c r="DZ8" s="102"/>
      <c r="EA8" s="102"/>
      <c r="EB8" s="102"/>
      <c r="EC8" s="103"/>
      <c r="ED8" s="1"/>
      <c r="EE8" s="101"/>
      <c r="EF8" s="101"/>
      <c r="EG8" s="101"/>
      <c r="EH8" s="101"/>
      <c r="EI8" s="101"/>
      <c r="EJ8" s="101"/>
      <c r="EK8" s="101"/>
      <c r="EL8" s="99"/>
      <c r="EM8" s="100"/>
      <c r="EN8" s="101"/>
      <c r="EO8" s="101"/>
      <c r="EP8" s="101"/>
      <c r="EQ8" s="101"/>
      <c r="ER8" s="101"/>
      <c r="ES8" s="101"/>
      <c r="ET8" s="101"/>
      <c r="EU8" s="101"/>
      <c r="EV8" s="101"/>
      <c r="EW8" s="101"/>
      <c r="EX8" s="101"/>
      <c r="EY8" s="101"/>
      <c r="EZ8" s="101"/>
      <c r="FA8" s="99"/>
      <c r="FB8" s="102"/>
      <c r="FC8" s="102"/>
      <c r="FD8" s="100"/>
      <c r="FE8" s="101"/>
      <c r="FF8" s="101"/>
      <c r="FG8" s="101"/>
      <c r="FH8" s="101"/>
      <c r="FI8" s="101"/>
      <c r="FJ8" s="101"/>
      <c r="FK8" s="101"/>
      <c r="FL8" s="99"/>
      <c r="FM8" s="102"/>
      <c r="FN8" s="102"/>
      <c r="FO8" s="100"/>
      <c r="FP8" s="101"/>
      <c r="FQ8" s="99"/>
      <c r="FR8" s="100"/>
      <c r="FS8" s="99"/>
      <c r="FT8" s="102"/>
      <c r="FU8" s="102"/>
      <c r="FV8" s="102"/>
      <c r="FW8" s="100"/>
      <c r="FX8" s="99"/>
      <c r="FY8" s="100"/>
      <c r="FZ8" s="99"/>
      <c r="GA8" s="102"/>
      <c r="GB8" s="102"/>
      <c r="GC8" s="100"/>
      <c r="GD8" s="101"/>
      <c r="GE8" s="101"/>
      <c r="GF8" s="101"/>
      <c r="GG8" s="99"/>
      <c r="GH8" s="102"/>
      <c r="GI8" s="102"/>
      <c r="GJ8" s="102"/>
      <c r="GK8" s="100"/>
      <c r="GL8" s="101"/>
      <c r="GM8" s="99"/>
      <c r="GN8" s="100"/>
      <c r="GO8" s="1"/>
      <c r="GP8" s="101"/>
      <c r="GQ8" s="99"/>
      <c r="GR8" s="100"/>
      <c r="GS8" s="99"/>
      <c r="GT8" s="100"/>
      <c r="GU8" s="101"/>
      <c r="GV8" s="101"/>
      <c r="GW8" s="101"/>
      <c r="GX8" s="1"/>
      <c r="GY8" s="101"/>
      <c r="GZ8" s="101"/>
      <c r="HA8" s="101"/>
      <c r="HB8" s="101"/>
      <c r="HC8" s="101"/>
      <c r="HD8" s="101"/>
      <c r="HE8" s="99"/>
      <c r="HF8" s="100"/>
      <c r="HG8" s="1"/>
      <c r="HH8" s="99">
        <v>2832.4486600000005</v>
      </c>
      <c r="HI8" s="102">
        <v>2795.1154700000006</v>
      </c>
      <c r="HJ8" s="100">
        <v>1326.8520600000002</v>
      </c>
    </row>
    <row r="9" spans="1:218" x14ac:dyDescent="0.3">
      <c r="A9" s="1"/>
      <c r="B9" s="98" t="s">
        <v>800</v>
      </c>
      <c r="C9" s="99"/>
      <c r="D9" s="100"/>
      <c r="E9" s="101"/>
      <c r="F9" s="99"/>
      <c r="G9" s="102"/>
      <c r="H9" s="102">
        <v>8.8258700000000001</v>
      </c>
      <c r="I9" s="100">
        <v>8.5166900000000005</v>
      </c>
      <c r="J9" s="99"/>
      <c r="K9" s="100"/>
      <c r="L9" s="99">
        <v>60.21</v>
      </c>
      <c r="M9" s="100"/>
      <c r="N9" s="99"/>
      <c r="O9" s="102"/>
      <c r="P9" s="102"/>
      <c r="Q9" s="102"/>
      <c r="R9" s="102"/>
      <c r="S9" s="102"/>
      <c r="T9" s="102"/>
      <c r="U9" s="100"/>
      <c r="V9" s="99">
        <v>18.14123</v>
      </c>
      <c r="W9" s="102">
        <v>19.191960000000002</v>
      </c>
      <c r="X9" s="102"/>
      <c r="Y9" s="100">
        <v>1.0612699999999999</v>
      </c>
      <c r="Z9" s="101"/>
      <c r="AA9" s="99"/>
      <c r="AB9" s="102"/>
      <c r="AC9" s="100">
        <v>23.060680000000001</v>
      </c>
      <c r="AD9" s="99"/>
      <c r="AE9" s="102"/>
      <c r="AF9" s="102"/>
      <c r="AG9" s="102"/>
      <c r="AH9" s="102">
        <v>12.23925</v>
      </c>
      <c r="AI9" s="102">
        <v>24.4617</v>
      </c>
      <c r="AJ9" s="100">
        <v>10.27692</v>
      </c>
      <c r="AK9" s="101"/>
      <c r="AL9" s="101"/>
      <c r="AM9" s="101"/>
      <c r="AN9" s="99">
        <v>217.12262999999999</v>
      </c>
      <c r="AO9" s="100">
        <v>7.9327300000000003</v>
      </c>
      <c r="AP9" s="99"/>
      <c r="AQ9" s="100"/>
      <c r="AR9" s="101"/>
      <c r="AS9" s="99"/>
      <c r="AT9" s="100"/>
      <c r="AU9" s="101"/>
      <c r="AV9" s="101"/>
      <c r="AW9" s="101"/>
      <c r="AX9" s="99"/>
      <c r="AY9" s="102"/>
      <c r="AZ9" s="100"/>
      <c r="BA9" s="99"/>
      <c r="BB9" s="102"/>
      <c r="BC9" s="102"/>
      <c r="BD9" s="102"/>
      <c r="BE9" s="102"/>
      <c r="BF9" s="102"/>
      <c r="BG9" s="102"/>
      <c r="BH9" s="100"/>
      <c r="BI9" s="101"/>
      <c r="BJ9" s="99"/>
      <c r="BK9" s="102">
        <v>184.87493000000001</v>
      </c>
      <c r="BL9" s="100"/>
      <c r="BM9" s="99">
        <v>167.61232000000001</v>
      </c>
      <c r="BN9" s="102">
        <v>166.56063</v>
      </c>
      <c r="BO9" s="102">
        <v>168.58996999999999</v>
      </c>
      <c r="BP9" s="102"/>
      <c r="BQ9" s="102"/>
      <c r="BR9" s="102"/>
      <c r="BS9" s="102"/>
      <c r="BT9" s="102"/>
      <c r="BU9" s="102"/>
      <c r="BV9" s="102">
        <v>110.49702000000001</v>
      </c>
      <c r="BW9" s="102">
        <v>206.49456000000001</v>
      </c>
      <c r="BX9" s="102">
        <v>206.11548999999999</v>
      </c>
      <c r="BY9" s="102">
        <v>205.99002999999999</v>
      </c>
      <c r="BZ9" s="100"/>
      <c r="CA9" s="99">
        <v>17.41583</v>
      </c>
      <c r="CB9" s="100">
        <v>44.053669999999997</v>
      </c>
      <c r="CC9" s="101"/>
      <c r="CD9" s="99"/>
      <c r="CE9" s="102"/>
      <c r="CF9" s="102"/>
      <c r="CG9" s="102"/>
      <c r="CH9" s="102"/>
      <c r="CI9" s="102">
        <v>118.14735</v>
      </c>
      <c r="CJ9" s="102">
        <v>47.905140000000003</v>
      </c>
      <c r="CK9" s="102">
        <v>53.710120000000003</v>
      </c>
      <c r="CL9" s="102"/>
      <c r="CM9" s="102"/>
      <c r="CN9" s="102"/>
      <c r="CO9" s="100"/>
      <c r="CP9" s="99">
        <v>180.55348000000001</v>
      </c>
      <c r="CQ9" s="102">
        <v>180.52450999999999</v>
      </c>
      <c r="CR9" s="102">
        <v>181.33356000000001</v>
      </c>
      <c r="CS9" s="100">
        <v>181.02912000000001</v>
      </c>
      <c r="CT9" s="99"/>
      <c r="CU9" s="100"/>
      <c r="CV9" s="99"/>
      <c r="CW9" s="102"/>
      <c r="CX9" s="103"/>
      <c r="CY9" s="99"/>
      <c r="CZ9" s="102"/>
      <c r="DA9" s="102"/>
      <c r="DB9" s="100"/>
      <c r="DC9" s="99"/>
      <c r="DD9" s="102"/>
      <c r="DE9" s="102"/>
      <c r="DF9" s="102"/>
      <c r="DG9" s="102"/>
      <c r="DH9" s="102"/>
      <c r="DI9" s="102"/>
      <c r="DJ9" s="102"/>
      <c r="DK9" s="102"/>
      <c r="DL9" s="102"/>
      <c r="DM9" s="102"/>
      <c r="DN9" s="100"/>
      <c r="DO9" s="104"/>
      <c r="DP9" s="105"/>
      <c r="DQ9" s="105"/>
      <c r="DR9" s="106"/>
      <c r="DS9" s="99"/>
      <c r="DT9" s="102"/>
      <c r="DU9" s="102"/>
      <c r="DV9" s="100"/>
      <c r="DW9" s="101"/>
      <c r="DX9" s="99"/>
      <c r="DY9" s="102"/>
      <c r="DZ9" s="102"/>
      <c r="EA9" s="102"/>
      <c r="EB9" s="102"/>
      <c r="EC9" s="103"/>
      <c r="ED9" s="1"/>
      <c r="EE9" s="101"/>
      <c r="EF9" s="101"/>
      <c r="EG9" s="101"/>
      <c r="EH9" s="101"/>
      <c r="EI9" s="101"/>
      <c r="EJ9" s="101"/>
      <c r="EK9" s="101"/>
      <c r="EL9" s="99"/>
      <c r="EM9" s="100"/>
      <c r="EN9" s="101"/>
      <c r="EO9" s="101"/>
      <c r="EP9" s="101"/>
      <c r="EQ9" s="101"/>
      <c r="ER9" s="101"/>
      <c r="ES9" s="101"/>
      <c r="ET9" s="101"/>
      <c r="EU9" s="101"/>
      <c r="EV9" s="101"/>
      <c r="EW9" s="101"/>
      <c r="EX9" s="101"/>
      <c r="EY9" s="101"/>
      <c r="EZ9" s="101"/>
      <c r="FA9" s="99"/>
      <c r="FB9" s="102"/>
      <c r="FC9" s="102"/>
      <c r="FD9" s="100"/>
      <c r="FE9" s="101"/>
      <c r="FF9" s="101"/>
      <c r="FG9" s="101"/>
      <c r="FH9" s="101"/>
      <c r="FI9" s="101"/>
      <c r="FJ9" s="101"/>
      <c r="FK9" s="101"/>
      <c r="FL9" s="99"/>
      <c r="FM9" s="102"/>
      <c r="FN9" s="102"/>
      <c r="FO9" s="100"/>
      <c r="FP9" s="101"/>
      <c r="FQ9" s="99"/>
      <c r="FR9" s="100"/>
      <c r="FS9" s="99"/>
      <c r="FT9" s="102"/>
      <c r="FU9" s="102"/>
      <c r="FV9" s="102"/>
      <c r="FW9" s="100"/>
      <c r="FX9" s="99"/>
      <c r="FY9" s="100"/>
      <c r="FZ9" s="99"/>
      <c r="GA9" s="102"/>
      <c r="GB9" s="102"/>
      <c r="GC9" s="100"/>
      <c r="GD9" s="101"/>
      <c r="GE9" s="101"/>
      <c r="GF9" s="101"/>
      <c r="GG9" s="99"/>
      <c r="GH9" s="102"/>
      <c r="GI9" s="102"/>
      <c r="GJ9" s="102"/>
      <c r="GK9" s="100"/>
      <c r="GL9" s="101"/>
      <c r="GM9" s="99"/>
      <c r="GN9" s="100"/>
      <c r="GO9" s="1"/>
      <c r="GP9" s="101"/>
      <c r="GQ9" s="99"/>
      <c r="GR9" s="100"/>
      <c r="GS9" s="99"/>
      <c r="GT9" s="100"/>
      <c r="GU9" s="101"/>
      <c r="GV9" s="101"/>
      <c r="GW9" s="101"/>
      <c r="GX9" s="1"/>
      <c r="GY9" s="101"/>
      <c r="GZ9" s="101"/>
      <c r="HA9" s="101"/>
      <c r="HB9" s="101"/>
      <c r="HC9" s="101"/>
      <c r="HD9" s="101"/>
      <c r="HE9" s="99"/>
      <c r="HF9" s="100"/>
      <c r="HG9" s="1"/>
      <c r="HH9" s="99">
        <v>2832.4486600000005</v>
      </c>
      <c r="HI9" s="102">
        <v>2795.1154700000006</v>
      </c>
      <c r="HJ9" s="100">
        <v>1326.8520600000002</v>
      </c>
    </row>
    <row r="10" spans="1:218" x14ac:dyDescent="0.3">
      <c r="A10" s="1"/>
      <c r="B10" s="98" t="s">
        <v>801</v>
      </c>
      <c r="C10" s="99"/>
      <c r="D10" s="100"/>
      <c r="E10" s="101"/>
      <c r="F10" s="99"/>
      <c r="G10" s="102"/>
      <c r="H10" s="102">
        <v>8.8258700000000001</v>
      </c>
      <c r="I10" s="100">
        <v>8.5166900000000005</v>
      </c>
      <c r="J10" s="99"/>
      <c r="K10" s="100"/>
      <c r="L10" s="99">
        <v>60.21</v>
      </c>
      <c r="M10" s="100"/>
      <c r="N10" s="99"/>
      <c r="O10" s="102"/>
      <c r="P10" s="102"/>
      <c r="Q10" s="102"/>
      <c r="R10" s="102"/>
      <c r="S10" s="102"/>
      <c r="T10" s="102"/>
      <c r="U10" s="100"/>
      <c r="V10" s="99">
        <v>18.14123</v>
      </c>
      <c r="W10" s="102">
        <v>19.191960000000002</v>
      </c>
      <c r="X10" s="102"/>
      <c r="Y10" s="100">
        <v>1.0612699999999999</v>
      </c>
      <c r="Z10" s="101"/>
      <c r="AA10" s="99"/>
      <c r="AB10" s="102"/>
      <c r="AC10" s="100">
        <v>23.060680000000001</v>
      </c>
      <c r="AD10" s="99"/>
      <c r="AE10" s="102"/>
      <c r="AF10" s="102"/>
      <c r="AG10" s="102"/>
      <c r="AH10" s="102">
        <v>12.23925</v>
      </c>
      <c r="AI10" s="102">
        <v>24.4617</v>
      </c>
      <c r="AJ10" s="100">
        <v>10.27692</v>
      </c>
      <c r="AK10" s="101"/>
      <c r="AL10" s="101"/>
      <c r="AM10" s="101"/>
      <c r="AN10" s="99">
        <v>217.12262999999999</v>
      </c>
      <c r="AO10" s="100">
        <v>7.9327300000000003</v>
      </c>
      <c r="AP10" s="99"/>
      <c r="AQ10" s="100"/>
      <c r="AR10" s="101"/>
      <c r="AS10" s="99"/>
      <c r="AT10" s="100"/>
      <c r="AU10" s="101"/>
      <c r="AV10" s="101"/>
      <c r="AW10" s="101"/>
      <c r="AX10" s="99"/>
      <c r="AY10" s="102"/>
      <c r="AZ10" s="100"/>
      <c r="BA10" s="99"/>
      <c r="BB10" s="102"/>
      <c r="BC10" s="102"/>
      <c r="BD10" s="102"/>
      <c r="BE10" s="102"/>
      <c r="BF10" s="102"/>
      <c r="BG10" s="102"/>
      <c r="BH10" s="100"/>
      <c r="BI10" s="101"/>
      <c r="BJ10" s="99"/>
      <c r="BK10" s="102">
        <v>184.87493000000001</v>
      </c>
      <c r="BL10" s="100"/>
      <c r="BM10" s="99">
        <v>167.61232000000001</v>
      </c>
      <c r="BN10" s="102">
        <v>166.56063</v>
      </c>
      <c r="BO10" s="102">
        <v>168.58996999999999</v>
      </c>
      <c r="BP10" s="102"/>
      <c r="BQ10" s="102"/>
      <c r="BR10" s="102"/>
      <c r="BS10" s="102"/>
      <c r="BT10" s="102"/>
      <c r="BU10" s="102"/>
      <c r="BV10" s="102">
        <v>110.49702000000001</v>
      </c>
      <c r="BW10" s="102">
        <v>206.49456000000001</v>
      </c>
      <c r="BX10" s="102">
        <v>206.11548999999999</v>
      </c>
      <c r="BY10" s="102">
        <v>205.99002999999999</v>
      </c>
      <c r="BZ10" s="100"/>
      <c r="CA10" s="99">
        <v>17.41583</v>
      </c>
      <c r="CB10" s="100">
        <v>44.053669999999997</v>
      </c>
      <c r="CC10" s="101"/>
      <c r="CD10" s="99"/>
      <c r="CE10" s="102"/>
      <c r="CF10" s="102"/>
      <c r="CG10" s="102"/>
      <c r="CH10" s="102"/>
      <c r="CI10" s="102">
        <v>118.14735</v>
      </c>
      <c r="CJ10" s="102">
        <v>47.905140000000003</v>
      </c>
      <c r="CK10" s="102">
        <v>53.710120000000003</v>
      </c>
      <c r="CL10" s="102"/>
      <c r="CM10" s="102"/>
      <c r="CN10" s="102"/>
      <c r="CO10" s="100"/>
      <c r="CP10" s="99">
        <v>180.55348000000001</v>
      </c>
      <c r="CQ10" s="102">
        <v>180.52450999999999</v>
      </c>
      <c r="CR10" s="102">
        <v>181.33356000000001</v>
      </c>
      <c r="CS10" s="100">
        <v>181.02912000000001</v>
      </c>
      <c r="CT10" s="99"/>
      <c r="CU10" s="100"/>
      <c r="CV10" s="99"/>
      <c r="CW10" s="102"/>
      <c r="CX10" s="103"/>
      <c r="CY10" s="99"/>
      <c r="CZ10" s="102"/>
      <c r="DA10" s="102"/>
      <c r="DB10" s="100"/>
      <c r="DC10" s="99"/>
      <c r="DD10" s="102"/>
      <c r="DE10" s="102"/>
      <c r="DF10" s="102"/>
      <c r="DG10" s="102"/>
      <c r="DH10" s="102"/>
      <c r="DI10" s="102"/>
      <c r="DJ10" s="102"/>
      <c r="DK10" s="102"/>
      <c r="DL10" s="102"/>
      <c r="DM10" s="102"/>
      <c r="DN10" s="100"/>
      <c r="DO10" s="104"/>
      <c r="DP10" s="105"/>
      <c r="DQ10" s="105"/>
      <c r="DR10" s="106"/>
      <c r="DS10" s="99"/>
      <c r="DT10" s="102"/>
      <c r="DU10" s="102"/>
      <c r="DV10" s="100"/>
      <c r="DW10" s="101"/>
      <c r="DX10" s="99"/>
      <c r="DY10" s="102"/>
      <c r="DZ10" s="102"/>
      <c r="EA10" s="102"/>
      <c r="EB10" s="102"/>
      <c r="EC10" s="103"/>
      <c r="ED10" s="1"/>
      <c r="EE10" s="101"/>
      <c r="EF10" s="101"/>
      <c r="EG10" s="101"/>
      <c r="EH10" s="101"/>
      <c r="EI10" s="101"/>
      <c r="EJ10" s="101"/>
      <c r="EK10" s="101"/>
      <c r="EL10" s="99"/>
      <c r="EM10" s="100"/>
      <c r="EN10" s="101"/>
      <c r="EO10" s="101"/>
      <c r="EP10" s="101"/>
      <c r="EQ10" s="101"/>
      <c r="ER10" s="101"/>
      <c r="ES10" s="101"/>
      <c r="ET10" s="101"/>
      <c r="EU10" s="101"/>
      <c r="EV10" s="101"/>
      <c r="EW10" s="101"/>
      <c r="EX10" s="101"/>
      <c r="EY10" s="101"/>
      <c r="EZ10" s="101"/>
      <c r="FA10" s="99"/>
      <c r="FB10" s="102"/>
      <c r="FC10" s="102"/>
      <c r="FD10" s="100"/>
      <c r="FE10" s="101"/>
      <c r="FF10" s="101"/>
      <c r="FG10" s="101"/>
      <c r="FH10" s="101"/>
      <c r="FI10" s="101"/>
      <c r="FJ10" s="101"/>
      <c r="FK10" s="101"/>
      <c r="FL10" s="99"/>
      <c r="FM10" s="102"/>
      <c r="FN10" s="102"/>
      <c r="FO10" s="100"/>
      <c r="FP10" s="101"/>
      <c r="FQ10" s="99"/>
      <c r="FR10" s="100"/>
      <c r="FS10" s="99"/>
      <c r="FT10" s="102"/>
      <c r="FU10" s="102"/>
      <c r="FV10" s="102"/>
      <c r="FW10" s="100"/>
      <c r="FX10" s="99"/>
      <c r="FY10" s="100"/>
      <c r="FZ10" s="99"/>
      <c r="GA10" s="102"/>
      <c r="GB10" s="102"/>
      <c r="GC10" s="100"/>
      <c r="GD10" s="101"/>
      <c r="GE10" s="101"/>
      <c r="GF10" s="101"/>
      <c r="GG10" s="99"/>
      <c r="GH10" s="102"/>
      <c r="GI10" s="102"/>
      <c r="GJ10" s="102"/>
      <c r="GK10" s="100"/>
      <c r="GL10" s="101"/>
      <c r="GM10" s="99"/>
      <c r="GN10" s="100"/>
      <c r="GO10" s="1"/>
      <c r="GP10" s="101"/>
      <c r="GQ10" s="99"/>
      <c r="GR10" s="100"/>
      <c r="GS10" s="99"/>
      <c r="GT10" s="100"/>
      <c r="GU10" s="101"/>
      <c r="GV10" s="101"/>
      <c r="GW10" s="101"/>
      <c r="GX10" s="1"/>
      <c r="GY10" s="101"/>
      <c r="GZ10" s="101"/>
      <c r="HA10" s="101"/>
      <c r="HB10" s="101"/>
      <c r="HC10" s="101"/>
      <c r="HD10" s="101"/>
      <c r="HE10" s="99"/>
      <c r="HF10" s="100"/>
      <c r="HG10" s="1"/>
      <c r="HH10" s="99">
        <v>2832.4486600000005</v>
      </c>
      <c r="HI10" s="102">
        <v>2795.1154700000006</v>
      </c>
      <c r="HJ10" s="100">
        <v>1326.8520600000002</v>
      </c>
    </row>
    <row r="11" spans="1:218" x14ac:dyDescent="0.3">
      <c r="A11" s="1"/>
      <c r="B11" s="98" t="s">
        <v>802</v>
      </c>
      <c r="C11" s="99"/>
      <c r="D11" s="100"/>
      <c r="E11" s="101"/>
      <c r="F11" s="99"/>
      <c r="G11" s="102"/>
      <c r="H11" s="102">
        <v>8.8258700000000001</v>
      </c>
      <c r="I11" s="100">
        <v>8.5166900000000005</v>
      </c>
      <c r="J11" s="99"/>
      <c r="K11" s="100"/>
      <c r="L11" s="99">
        <v>60.21</v>
      </c>
      <c r="M11" s="100"/>
      <c r="N11" s="99"/>
      <c r="O11" s="102"/>
      <c r="P11" s="102"/>
      <c r="Q11" s="102"/>
      <c r="R11" s="102"/>
      <c r="S11" s="102"/>
      <c r="T11" s="102"/>
      <c r="U11" s="100"/>
      <c r="V11" s="99">
        <v>18.14123</v>
      </c>
      <c r="W11" s="102">
        <v>19.191960000000002</v>
      </c>
      <c r="X11" s="102"/>
      <c r="Y11" s="100">
        <v>1.0612699999999999</v>
      </c>
      <c r="Z11" s="101"/>
      <c r="AA11" s="99"/>
      <c r="AB11" s="102"/>
      <c r="AC11" s="100">
        <v>23.060680000000001</v>
      </c>
      <c r="AD11" s="99"/>
      <c r="AE11" s="102"/>
      <c r="AF11" s="102"/>
      <c r="AG11" s="102"/>
      <c r="AH11" s="102">
        <v>12.23925</v>
      </c>
      <c r="AI11" s="102">
        <v>24.4617</v>
      </c>
      <c r="AJ11" s="100">
        <v>10.27692</v>
      </c>
      <c r="AK11" s="101"/>
      <c r="AL11" s="101"/>
      <c r="AM11" s="101"/>
      <c r="AN11" s="99">
        <v>217.12262999999999</v>
      </c>
      <c r="AO11" s="100">
        <v>7.9327300000000003</v>
      </c>
      <c r="AP11" s="99"/>
      <c r="AQ11" s="100"/>
      <c r="AR11" s="101"/>
      <c r="AS11" s="99"/>
      <c r="AT11" s="100"/>
      <c r="AU11" s="101"/>
      <c r="AV11" s="101"/>
      <c r="AW11" s="101"/>
      <c r="AX11" s="99"/>
      <c r="AY11" s="102"/>
      <c r="AZ11" s="100"/>
      <c r="BA11" s="99"/>
      <c r="BB11" s="102"/>
      <c r="BC11" s="102"/>
      <c r="BD11" s="102"/>
      <c r="BE11" s="102"/>
      <c r="BF11" s="102"/>
      <c r="BG11" s="102"/>
      <c r="BH11" s="100"/>
      <c r="BI11" s="101"/>
      <c r="BJ11" s="99"/>
      <c r="BK11" s="102">
        <v>184.87493000000001</v>
      </c>
      <c r="BL11" s="100"/>
      <c r="BM11" s="99">
        <v>167.61232000000001</v>
      </c>
      <c r="BN11" s="102">
        <v>166.56063</v>
      </c>
      <c r="BO11" s="102">
        <v>168.58996999999999</v>
      </c>
      <c r="BP11" s="102"/>
      <c r="BQ11" s="102"/>
      <c r="BR11" s="102"/>
      <c r="BS11" s="102"/>
      <c r="BT11" s="102"/>
      <c r="BU11" s="102"/>
      <c r="BV11" s="102">
        <v>110.49702000000001</v>
      </c>
      <c r="BW11" s="102">
        <v>206.49456000000001</v>
      </c>
      <c r="BX11" s="102">
        <v>206.11548999999999</v>
      </c>
      <c r="BY11" s="102">
        <v>205.99002999999999</v>
      </c>
      <c r="BZ11" s="100"/>
      <c r="CA11" s="99">
        <v>17.41583</v>
      </c>
      <c r="CB11" s="100">
        <v>44.053669999999997</v>
      </c>
      <c r="CC11" s="101"/>
      <c r="CD11" s="99"/>
      <c r="CE11" s="102"/>
      <c r="CF11" s="102"/>
      <c r="CG11" s="102"/>
      <c r="CH11" s="102"/>
      <c r="CI11" s="102">
        <v>118.14735</v>
      </c>
      <c r="CJ11" s="102">
        <v>47.905140000000003</v>
      </c>
      <c r="CK11" s="102">
        <v>53.710120000000003</v>
      </c>
      <c r="CL11" s="102"/>
      <c r="CM11" s="102"/>
      <c r="CN11" s="102"/>
      <c r="CO11" s="100"/>
      <c r="CP11" s="99">
        <v>180.55348000000001</v>
      </c>
      <c r="CQ11" s="102">
        <v>180.52450999999999</v>
      </c>
      <c r="CR11" s="102">
        <v>181.33356000000001</v>
      </c>
      <c r="CS11" s="100">
        <v>181.02912000000001</v>
      </c>
      <c r="CT11" s="99"/>
      <c r="CU11" s="100"/>
      <c r="CV11" s="99"/>
      <c r="CW11" s="102"/>
      <c r="CX11" s="103"/>
      <c r="CY11" s="99"/>
      <c r="CZ11" s="102"/>
      <c r="DA11" s="102"/>
      <c r="DB11" s="100"/>
      <c r="DC11" s="99"/>
      <c r="DD11" s="102"/>
      <c r="DE11" s="102"/>
      <c r="DF11" s="102"/>
      <c r="DG11" s="102"/>
      <c r="DH11" s="102"/>
      <c r="DI11" s="102"/>
      <c r="DJ11" s="102"/>
      <c r="DK11" s="102"/>
      <c r="DL11" s="102"/>
      <c r="DM11" s="102"/>
      <c r="DN11" s="100"/>
      <c r="DO11" s="104"/>
      <c r="DP11" s="105"/>
      <c r="DQ11" s="105"/>
      <c r="DR11" s="106"/>
      <c r="DS11" s="99"/>
      <c r="DT11" s="102"/>
      <c r="DU11" s="102"/>
      <c r="DV11" s="100"/>
      <c r="DW11" s="101"/>
      <c r="DX11" s="99"/>
      <c r="DY11" s="102"/>
      <c r="DZ11" s="102"/>
      <c r="EA11" s="102"/>
      <c r="EB11" s="102"/>
      <c r="EC11" s="103"/>
      <c r="ED11" s="1"/>
      <c r="EE11" s="101"/>
      <c r="EF11" s="101"/>
      <c r="EG11" s="101"/>
      <c r="EH11" s="101"/>
      <c r="EI11" s="101"/>
      <c r="EJ11" s="101"/>
      <c r="EK11" s="101"/>
      <c r="EL11" s="99"/>
      <c r="EM11" s="100"/>
      <c r="EN11" s="101"/>
      <c r="EO11" s="101"/>
      <c r="EP11" s="101"/>
      <c r="EQ11" s="101"/>
      <c r="ER11" s="101"/>
      <c r="ES11" s="101"/>
      <c r="ET11" s="101"/>
      <c r="EU11" s="101"/>
      <c r="EV11" s="101"/>
      <c r="EW11" s="101"/>
      <c r="EX11" s="101"/>
      <c r="EY11" s="101"/>
      <c r="EZ11" s="101"/>
      <c r="FA11" s="99"/>
      <c r="FB11" s="102"/>
      <c r="FC11" s="102"/>
      <c r="FD11" s="100"/>
      <c r="FE11" s="101"/>
      <c r="FF11" s="101"/>
      <c r="FG11" s="101"/>
      <c r="FH11" s="101"/>
      <c r="FI11" s="101"/>
      <c r="FJ11" s="101"/>
      <c r="FK11" s="101"/>
      <c r="FL11" s="99"/>
      <c r="FM11" s="102"/>
      <c r="FN11" s="102"/>
      <c r="FO11" s="100"/>
      <c r="FP11" s="101"/>
      <c r="FQ11" s="99"/>
      <c r="FR11" s="100"/>
      <c r="FS11" s="99"/>
      <c r="FT11" s="102"/>
      <c r="FU11" s="102"/>
      <c r="FV11" s="102"/>
      <c r="FW11" s="100"/>
      <c r="FX11" s="99"/>
      <c r="FY11" s="100"/>
      <c r="FZ11" s="99"/>
      <c r="GA11" s="102"/>
      <c r="GB11" s="102"/>
      <c r="GC11" s="100"/>
      <c r="GD11" s="101"/>
      <c r="GE11" s="101"/>
      <c r="GF11" s="101"/>
      <c r="GG11" s="99"/>
      <c r="GH11" s="102"/>
      <c r="GI11" s="102"/>
      <c r="GJ11" s="102"/>
      <c r="GK11" s="100"/>
      <c r="GL11" s="101"/>
      <c r="GM11" s="99"/>
      <c r="GN11" s="100"/>
      <c r="GO11" s="1"/>
      <c r="GP11" s="101"/>
      <c r="GQ11" s="99"/>
      <c r="GR11" s="100"/>
      <c r="GS11" s="99"/>
      <c r="GT11" s="100"/>
      <c r="GU11" s="101"/>
      <c r="GV11" s="101"/>
      <c r="GW11" s="101"/>
      <c r="GX11" s="1"/>
      <c r="GY11" s="101"/>
      <c r="GZ11" s="101"/>
      <c r="HA11" s="101"/>
      <c r="HB11" s="101"/>
      <c r="HC11" s="101"/>
      <c r="HD11" s="101"/>
      <c r="HE11" s="99"/>
      <c r="HF11" s="100"/>
      <c r="HG11" s="1"/>
      <c r="HH11" s="99">
        <v>2832.4486600000005</v>
      </c>
      <c r="HI11" s="102">
        <v>2795.1154700000006</v>
      </c>
      <c r="HJ11" s="100">
        <v>1326.8520600000002</v>
      </c>
    </row>
    <row r="12" spans="1:218" x14ac:dyDescent="0.3">
      <c r="A12" s="1"/>
      <c r="B12" s="98" t="s">
        <v>803</v>
      </c>
      <c r="C12" s="99"/>
      <c r="D12" s="100"/>
      <c r="E12" s="101"/>
      <c r="F12" s="99"/>
      <c r="G12" s="102"/>
      <c r="H12" s="102">
        <v>8.8258700000000001</v>
      </c>
      <c r="I12" s="100">
        <v>8.5166900000000005</v>
      </c>
      <c r="J12" s="99"/>
      <c r="K12" s="100"/>
      <c r="L12" s="99">
        <v>60.21</v>
      </c>
      <c r="M12" s="100"/>
      <c r="N12" s="99"/>
      <c r="O12" s="102"/>
      <c r="P12" s="102"/>
      <c r="Q12" s="102"/>
      <c r="R12" s="102"/>
      <c r="S12" s="102"/>
      <c r="T12" s="102"/>
      <c r="U12" s="100"/>
      <c r="V12" s="99">
        <v>18.14123</v>
      </c>
      <c r="W12" s="102">
        <v>19.191960000000002</v>
      </c>
      <c r="X12" s="102"/>
      <c r="Y12" s="100">
        <v>1.0612699999999999</v>
      </c>
      <c r="Z12" s="101"/>
      <c r="AA12" s="99"/>
      <c r="AB12" s="102"/>
      <c r="AC12" s="100">
        <v>23.060680000000001</v>
      </c>
      <c r="AD12" s="99"/>
      <c r="AE12" s="102"/>
      <c r="AF12" s="102"/>
      <c r="AG12" s="102"/>
      <c r="AH12" s="102">
        <v>12.23925</v>
      </c>
      <c r="AI12" s="102">
        <v>24.4617</v>
      </c>
      <c r="AJ12" s="100">
        <v>10.27692</v>
      </c>
      <c r="AK12" s="101"/>
      <c r="AL12" s="101"/>
      <c r="AM12" s="101"/>
      <c r="AN12" s="99">
        <v>217.12262999999999</v>
      </c>
      <c r="AO12" s="100">
        <v>7.9327300000000003</v>
      </c>
      <c r="AP12" s="99"/>
      <c r="AQ12" s="100"/>
      <c r="AR12" s="101"/>
      <c r="AS12" s="99"/>
      <c r="AT12" s="100"/>
      <c r="AU12" s="101"/>
      <c r="AV12" s="101"/>
      <c r="AW12" s="101"/>
      <c r="AX12" s="99"/>
      <c r="AY12" s="102"/>
      <c r="AZ12" s="100"/>
      <c r="BA12" s="99"/>
      <c r="BB12" s="102"/>
      <c r="BC12" s="102"/>
      <c r="BD12" s="102"/>
      <c r="BE12" s="102"/>
      <c r="BF12" s="102"/>
      <c r="BG12" s="102"/>
      <c r="BH12" s="100"/>
      <c r="BI12" s="101"/>
      <c r="BJ12" s="99"/>
      <c r="BK12" s="102">
        <v>184.87493000000001</v>
      </c>
      <c r="BL12" s="100"/>
      <c r="BM12" s="99">
        <v>167.61232000000001</v>
      </c>
      <c r="BN12" s="102">
        <v>166.56063</v>
      </c>
      <c r="BO12" s="102">
        <v>168.58996999999999</v>
      </c>
      <c r="BP12" s="102"/>
      <c r="BQ12" s="102"/>
      <c r="BR12" s="102"/>
      <c r="BS12" s="102"/>
      <c r="BT12" s="102"/>
      <c r="BU12" s="102"/>
      <c r="BV12" s="102">
        <v>110.49702000000001</v>
      </c>
      <c r="BW12" s="102">
        <v>206.49456000000001</v>
      </c>
      <c r="BX12" s="102">
        <v>206.11548999999999</v>
      </c>
      <c r="BY12" s="102">
        <v>205.99002999999999</v>
      </c>
      <c r="BZ12" s="100"/>
      <c r="CA12" s="99">
        <v>17.41583</v>
      </c>
      <c r="CB12" s="100">
        <v>44.053669999999997</v>
      </c>
      <c r="CC12" s="101"/>
      <c r="CD12" s="99"/>
      <c r="CE12" s="102"/>
      <c r="CF12" s="102"/>
      <c r="CG12" s="102"/>
      <c r="CH12" s="102"/>
      <c r="CI12" s="102">
        <v>118.14735</v>
      </c>
      <c r="CJ12" s="102">
        <v>47.905140000000003</v>
      </c>
      <c r="CK12" s="102">
        <v>53.710120000000003</v>
      </c>
      <c r="CL12" s="102"/>
      <c r="CM12" s="102"/>
      <c r="CN12" s="102"/>
      <c r="CO12" s="100"/>
      <c r="CP12" s="99">
        <v>180.55348000000001</v>
      </c>
      <c r="CQ12" s="102">
        <v>180.52450999999999</v>
      </c>
      <c r="CR12" s="102">
        <v>181.33356000000001</v>
      </c>
      <c r="CS12" s="100">
        <v>181.02912000000001</v>
      </c>
      <c r="CT12" s="99"/>
      <c r="CU12" s="100"/>
      <c r="CV12" s="99"/>
      <c r="CW12" s="102"/>
      <c r="CX12" s="103"/>
      <c r="CY12" s="99"/>
      <c r="CZ12" s="102"/>
      <c r="DA12" s="102"/>
      <c r="DB12" s="100"/>
      <c r="DC12" s="99"/>
      <c r="DD12" s="102"/>
      <c r="DE12" s="102"/>
      <c r="DF12" s="102"/>
      <c r="DG12" s="102"/>
      <c r="DH12" s="102"/>
      <c r="DI12" s="102"/>
      <c r="DJ12" s="102"/>
      <c r="DK12" s="102"/>
      <c r="DL12" s="102"/>
      <c r="DM12" s="102"/>
      <c r="DN12" s="100"/>
      <c r="DO12" s="104"/>
      <c r="DP12" s="105"/>
      <c r="DQ12" s="105"/>
      <c r="DR12" s="106"/>
      <c r="DS12" s="99"/>
      <c r="DT12" s="102"/>
      <c r="DU12" s="102"/>
      <c r="DV12" s="100"/>
      <c r="DW12" s="101"/>
      <c r="DX12" s="99"/>
      <c r="DY12" s="102"/>
      <c r="DZ12" s="102"/>
      <c r="EA12" s="102"/>
      <c r="EB12" s="102"/>
      <c r="EC12" s="103"/>
      <c r="ED12" s="1"/>
      <c r="EE12" s="101"/>
      <c r="EF12" s="101"/>
      <c r="EG12" s="101"/>
      <c r="EH12" s="101"/>
      <c r="EI12" s="101"/>
      <c r="EJ12" s="101"/>
      <c r="EK12" s="101"/>
      <c r="EL12" s="99"/>
      <c r="EM12" s="100"/>
      <c r="EN12" s="101"/>
      <c r="EO12" s="101"/>
      <c r="EP12" s="101"/>
      <c r="EQ12" s="101"/>
      <c r="ER12" s="101"/>
      <c r="ES12" s="101"/>
      <c r="ET12" s="101"/>
      <c r="EU12" s="101"/>
      <c r="EV12" s="101"/>
      <c r="EW12" s="101"/>
      <c r="EX12" s="101"/>
      <c r="EY12" s="101"/>
      <c r="EZ12" s="101"/>
      <c r="FA12" s="99"/>
      <c r="FB12" s="102"/>
      <c r="FC12" s="102"/>
      <c r="FD12" s="100"/>
      <c r="FE12" s="101"/>
      <c r="FF12" s="101"/>
      <c r="FG12" s="101"/>
      <c r="FH12" s="101"/>
      <c r="FI12" s="101"/>
      <c r="FJ12" s="101"/>
      <c r="FK12" s="101"/>
      <c r="FL12" s="99"/>
      <c r="FM12" s="102"/>
      <c r="FN12" s="102"/>
      <c r="FO12" s="100"/>
      <c r="FP12" s="101"/>
      <c r="FQ12" s="99"/>
      <c r="FR12" s="100"/>
      <c r="FS12" s="99"/>
      <c r="FT12" s="102"/>
      <c r="FU12" s="102"/>
      <c r="FV12" s="102"/>
      <c r="FW12" s="100"/>
      <c r="FX12" s="99"/>
      <c r="FY12" s="100"/>
      <c r="FZ12" s="99"/>
      <c r="GA12" s="102"/>
      <c r="GB12" s="102"/>
      <c r="GC12" s="100"/>
      <c r="GD12" s="101"/>
      <c r="GE12" s="101"/>
      <c r="GF12" s="101"/>
      <c r="GG12" s="99"/>
      <c r="GH12" s="102"/>
      <c r="GI12" s="102"/>
      <c r="GJ12" s="102"/>
      <c r="GK12" s="100"/>
      <c r="GL12" s="101"/>
      <c r="GM12" s="99"/>
      <c r="GN12" s="100"/>
      <c r="GO12" s="1"/>
      <c r="GP12" s="101"/>
      <c r="GQ12" s="99"/>
      <c r="GR12" s="100"/>
      <c r="GS12" s="99"/>
      <c r="GT12" s="100"/>
      <c r="GU12" s="101"/>
      <c r="GV12" s="101"/>
      <c r="GW12" s="101"/>
      <c r="GX12" s="1"/>
      <c r="GY12" s="101"/>
      <c r="GZ12" s="101"/>
      <c r="HA12" s="101"/>
      <c r="HB12" s="101"/>
      <c r="HC12" s="101"/>
      <c r="HD12" s="101"/>
      <c r="HE12" s="99"/>
      <c r="HF12" s="100"/>
      <c r="HG12" s="1"/>
      <c r="HH12" s="99">
        <v>2832.4486600000005</v>
      </c>
      <c r="HI12" s="102">
        <v>2795.1154700000006</v>
      </c>
      <c r="HJ12" s="100">
        <v>1040.2856299999999</v>
      </c>
    </row>
    <row r="13" spans="1:218" x14ac:dyDescent="0.3">
      <c r="A13" s="1"/>
      <c r="B13" s="98" t="s">
        <v>804</v>
      </c>
      <c r="C13" s="99"/>
      <c r="D13" s="100"/>
      <c r="E13" s="101"/>
      <c r="F13" s="99"/>
      <c r="G13" s="102"/>
      <c r="H13" s="102">
        <v>8.8258700000000001</v>
      </c>
      <c r="I13" s="100">
        <v>8.5166900000000005</v>
      </c>
      <c r="J13" s="99"/>
      <c r="K13" s="100"/>
      <c r="L13" s="99">
        <v>60.21</v>
      </c>
      <c r="M13" s="100"/>
      <c r="N13" s="99"/>
      <c r="O13" s="102"/>
      <c r="P13" s="102"/>
      <c r="Q13" s="102"/>
      <c r="R13" s="102"/>
      <c r="S13" s="102"/>
      <c r="T13" s="102"/>
      <c r="U13" s="100"/>
      <c r="V13" s="99">
        <v>18.14123</v>
      </c>
      <c r="W13" s="102">
        <v>19.191960000000002</v>
      </c>
      <c r="X13" s="102"/>
      <c r="Y13" s="100">
        <v>1.0612699999999999</v>
      </c>
      <c r="Z13" s="101"/>
      <c r="AA13" s="99"/>
      <c r="AB13" s="102"/>
      <c r="AC13" s="100">
        <v>23.060680000000001</v>
      </c>
      <c r="AD13" s="99"/>
      <c r="AE13" s="102"/>
      <c r="AF13" s="102"/>
      <c r="AG13" s="102"/>
      <c r="AH13" s="102">
        <v>12.23925</v>
      </c>
      <c r="AI13" s="102">
        <v>24.4617</v>
      </c>
      <c r="AJ13" s="100">
        <v>10.27692</v>
      </c>
      <c r="AK13" s="101"/>
      <c r="AL13" s="101"/>
      <c r="AM13" s="101"/>
      <c r="AN13" s="99">
        <v>217.12262999999999</v>
      </c>
      <c r="AO13" s="100">
        <v>7.9327300000000003</v>
      </c>
      <c r="AP13" s="99"/>
      <c r="AQ13" s="100"/>
      <c r="AR13" s="101"/>
      <c r="AS13" s="99"/>
      <c r="AT13" s="100"/>
      <c r="AU13" s="101"/>
      <c r="AV13" s="101"/>
      <c r="AW13" s="101"/>
      <c r="AX13" s="99"/>
      <c r="AY13" s="102"/>
      <c r="AZ13" s="100"/>
      <c r="BA13" s="99"/>
      <c r="BB13" s="102"/>
      <c r="BC13" s="102"/>
      <c r="BD13" s="102"/>
      <c r="BE13" s="102"/>
      <c r="BF13" s="102"/>
      <c r="BG13" s="102"/>
      <c r="BH13" s="100"/>
      <c r="BI13" s="101"/>
      <c r="BJ13" s="99"/>
      <c r="BK13" s="102">
        <v>184.87493000000001</v>
      </c>
      <c r="BL13" s="100"/>
      <c r="BM13" s="99">
        <v>167.61232000000001</v>
      </c>
      <c r="BN13" s="102">
        <v>166.56063</v>
      </c>
      <c r="BO13" s="102">
        <v>168.58996999999999</v>
      </c>
      <c r="BP13" s="102"/>
      <c r="BQ13" s="102"/>
      <c r="BR13" s="102"/>
      <c r="BS13" s="102"/>
      <c r="BT13" s="102"/>
      <c r="BU13" s="102"/>
      <c r="BV13" s="102">
        <v>110.49702000000001</v>
      </c>
      <c r="BW13" s="102">
        <v>206.49456000000001</v>
      </c>
      <c r="BX13" s="102">
        <v>206.11548999999999</v>
      </c>
      <c r="BY13" s="102">
        <v>205.99002999999999</v>
      </c>
      <c r="BZ13" s="100"/>
      <c r="CA13" s="99">
        <v>17.41583</v>
      </c>
      <c r="CB13" s="100">
        <v>44.053669999999997</v>
      </c>
      <c r="CC13" s="101"/>
      <c r="CD13" s="99"/>
      <c r="CE13" s="102"/>
      <c r="CF13" s="102"/>
      <c r="CG13" s="102"/>
      <c r="CH13" s="102"/>
      <c r="CI13" s="102">
        <v>118.14735</v>
      </c>
      <c r="CJ13" s="102">
        <v>47.905140000000003</v>
      </c>
      <c r="CK13" s="102">
        <v>53.710120000000003</v>
      </c>
      <c r="CL13" s="102"/>
      <c r="CM13" s="102"/>
      <c r="CN13" s="102"/>
      <c r="CO13" s="100"/>
      <c r="CP13" s="99">
        <v>180.55348000000001</v>
      </c>
      <c r="CQ13" s="102">
        <v>180.52450999999999</v>
      </c>
      <c r="CR13" s="102">
        <v>181.33356000000001</v>
      </c>
      <c r="CS13" s="100">
        <v>181.02912000000001</v>
      </c>
      <c r="CT13" s="99"/>
      <c r="CU13" s="100"/>
      <c r="CV13" s="99"/>
      <c r="CW13" s="102"/>
      <c r="CX13" s="103"/>
      <c r="CY13" s="99"/>
      <c r="CZ13" s="102"/>
      <c r="DA13" s="102"/>
      <c r="DB13" s="100"/>
      <c r="DC13" s="99"/>
      <c r="DD13" s="102"/>
      <c r="DE13" s="102"/>
      <c r="DF13" s="102"/>
      <c r="DG13" s="102"/>
      <c r="DH13" s="102"/>
      <c r="DI13" s="102"/>
      <c r="DJ13" s="102"/>
      <c r="DK13" s="102"/>
      <c r="DL13" s="102"/>
      <c r="DM13" s="102"/>
      <c r="DN13" s="100"/>
      <c r="DO13" s="104"/>
      <c r="DP13" s="105"/>
      <c r="DQ13" s="105"/>
      <c r="DR13" s="106"/>
      <c r="DS13" s="99"/>
      <c r="DT13" s="102"/>
      <c r="DU13" s="102"/>
      <c r="DV13" s="100"/>
      <c r="DW13" s="101"/>
      <c r="DX13" s="99"/>
      <c r="DY13" s="102"/>
      <c r="DZ13" s="102"/>
      <c r="EA13" s="102"/>
      <c r="EB13" s="102"/>
      <c r="EC13" s="103"/>
      <c r="ED13" s="1"/>
      <c r="EE13" s="101"/>
      <c r="EF13" s="101"/>
      <c r="EG13" s="101"/>
      <c r="EH13" s="101"/>
      <c r="EI13" s="101"/>
      <c r="EJ13" s="101"/>
      <c r="EK13" s="101"/>
      <c r="EL13" s="99"/>
      <c r="EM13" s="100"/>
      <c r="EN13" s="101"/>
      <c r="EO13" s="101"/>
      <c r="EP13" s="101"/>
      <c r="EQ13" s="101"/>
      <c r="ER13" s="101"/>
      <c r="ES13" s="101"/>
      <c r="ET13" s="101"/>
      <c r="EU13" s="101"/>
      <c r="EV13" s="101"/>
      <c r="EW13" s="101"/>
      <c r="EX13" s="101"/>
      <c r="EY13" s="101"/>
      <c r="EZ13" s="101"/>
      <c r="FA13" s="99"/>
      <c r="FB13" s="102"/>
      <c r="FC13" s="102"/>
      <c r="FD13" s="100"/>
      <c r="FE13" s="101"/>
      <c r="FF13" s="101"/>
      <c r="FG13" s="101"/>
      <c r="FH13" s="101"/>
      <c r="FI13" s="101"/>
      <c r="FJ13" s="101"/>
      <c r="FK13" s="101"/>
      <c r="FL13" s="99"/>
      <c r="FM13" s="102"/>
      <c r="FN13" s="102"/>
      <c r="FO13" s="100"/>
      <c r="FP13" s="101"/>
      <c r="FQ13" s="99"/>
      <c r="FR13" s="100"/>
      <c r="FS13" s="99"/>
      <c r="FT13" s="102"/>
      <c r="FU13" s="102"/>
      <c r="FV13" s="102"/>
      <c r="FW13" s="100"/>
      <c r="FX13" s="99"/>
      <c r="FY13" s="100"/>
      <c r="FZ13" s="99"/>
      <c r="GA13" s="102"/>
      <c r="GB13" s="102"/>
      <c r="GC13" s="100"/>
      <c r="GD13" s="101"/>
      <c r="GE13" s="101"/>
      <c r="GF13" s="101"/>
      <c r="GG13" s="99"/>
      <c r="GH13" s="102"/>
      <c r="GI13" s="102"/>
      <c r="GJ13" s="102"/>
      <c r="GK13" s="100"/>
      <c r="GL13" s="101"/>
      <c r="GM13" s="99"/>
      <c r="GN13" s="100"/>
      <c r="GO13" s="1"/>
      <c r="GP13" s="101"/>
      <c r="GQ13" s="99"/>
      <c r="GR13" s="100"/>
      <c r="GS13" s="99"/>
      <c r="GT13" s="100"/>
      <c r="GU13" s="101"/>
      <c r="GV13" s="101"/>
      <c r="GW13" s="101"/>
      <c r="GX13" s="1"/>
      <c r="GY13" s="101"/>
      <c r="GZ13" s="101"/>
      <c r="HA13" s="101"/>
      <c r="HB13" s="101"/>
      <c r="HC13" s="101"/>
      <c r="HD13" s="101"/>
      <c r="HE13" s="99"/>
      <c r="HF13" s="100"/>
      <c r="HG13" s="1"/>
      <c r="HH13" s="99">
        <v>2832.4486600000005</v>
      </c>
      <c r="HI13" s="102">
        <v>2795.1154700000006</v>
      </c>
      <c r="HJ13" s="100">
        <v>1149.7578699999999</v>
      </c>
    </row>
    <row r="14" spans="1:218" x14ac:dyDescent="0.3">
      <c r="A14" s="1"/>
      <c r="B14" s="98" t="s">
        <v>805</v>
      </c>
      <c r="C14" s="99"/>
      <c r="D14" s="100"/>
      <c r="E14" s="101"/>
      <c r="F14" s="99"/>
      <c r="G14" s="102"/>
      <c r="H14" s="102">
        <v>8.8258700000000001</v>
      </c>
      <c r="I14" s="100">
        <v>8.5166900000000005</v>
      </c>
      <c r="J14" s="99"/>
      <c r="K14" s="100"/>
      <c r="L14" s="99">
        <v>60.21</v>
      </c>
      <c r="M14" s="100"/>
      <c r="N14" s="99"/>
      <c r="O14" s="102"/>
      <c r="P14" s="102"/>
      <c r="Q14" s="102"/>
      <c r="R14" s="102"/>
      <c r="S14" s="102"/>
      <c r="T14" s="102"/>
      <c r="U14" s="100"/>
      <c r="V14" s="99">
        <v>18.14123</v>
      </c>
      <c r="W14" s="102">
        <v>19.191960000000002</v>
      </c>
      <c r="X14" s="102"/>
      <c r="Y14" s="100">
        <v>1.0612699999999999</v>
      </c>
      <c r="Z14" s="101"/>
      <c r="AA14" s="99"/>
      <c r="AB14" s="102"/>
      <c r="AC14" s="100">
        <v>23.060680000000001</v>
      </c>
      <c r="AD14" s="99"/>
      <c r="AE14" s="102"/>
      <c r="AF14" s="102"/>
      <c r="AG14" s="102"/>
      <c r="AH14" s="102">
        <v>12.23925</v>
      </c>
      <c r="AI14" s="102">
        <v>24.4617</v>
      </c>
      <c r="AJ14" s="100">
        <v>10.27692</v>
      </c>
      <c r="AK14" s="101"/>
      <c r="AL14" s="101"/>
      <c r="AM14" s="101"/>
      <c r="AN14" s="99">
        <v>217.12262999999999</v>
      </c>
      <c r="AO14" s="100">
        <v>7.9327300000000003</v>
      </c>
      <c r="AP14" s="99"/>
      <c r="AQ14" s="100"/>
      <c r="AR14" s="101"/>
      <c r="AS14" s="99"/>
      <c r="AT14" s="100"/>
      <c r="AU14" s="101"/>
      <c r="AV14" s="101"/>
      <c r="AW14" s="101"/>
      <c r="AX14" s="99"/>
      <c r="AY14" s="102"/>
      <c r="AZ14" s="100"/>
      <c r="BA14" s="99"/>
      <c r="BB14" s="102"/>
      <c r="BC14" s="102"/>
      <c r="BD14" s="102"/>
      <c r="BE14" s="102"/>
      <c r="BF14" s="102"/>
      <c r="BG14" s="102"/>
      <c r="BH14" s="100"/>
      <c r="BI14" s="101"/>
      <c r="BJ14" s="99"/>
      <c r="BK14" s="102">
        <v>184.87493000000001</v>
      </c>
      <c r="BL14" s="100"/>
      <c r="BM14" s="99">
        <v>167.61232000000001</v>
      </c>
      <c r="BN14" s="102">
        <v>166.56063</v>
      </c>
      <c r="BO14" s="102">
        <v>168.58996999999999</v>
      </c>
      <c r="BP14" s="102"/>
      <c r="BQ14" s="102"/>
      <c r="BR14" s="102"/>
      <c r="BS14" s="102"/>
      <c r="BT14" s="102"/>
      <c r="BU14" s="102"/>
      <c r="BV14" s="102">
        <v>110.49702000000001</v>
      </c>
      <c r="BW14" s="102">
        <v>206.49456000000001</v>
      </c>
      <c r="BX14" s="102">
        <v>206.11548999999999</v>
      </c>
      <c r="BY14" s="102">
        <v>205.99002999999999</v>
      </c>
      <c r="BZ14" s="100"/>
      <c r="CA14" s="99">
        <v>17.41583</v>
      </c>
      <c r="CB14" s="100">
        <v>44.053669999999997</v>
      </c>
      <c r="CC14" s="101"/>
      <c r="CD14" s="99"/>
      <c r="CE14" s="102"/>
      <c r="CF14" s="102"/>
      <c r="CG14" s="102"/>
      <c r="CH14" s="102"/>
      <c r="CI14" s="102">
        <v>118.14735</v>
      </c>
      <c r="CJ14" s="102">
        <v>47.905140000000003</v>
      </c>
      <c r="CK14" s="102">
        <v>53.710120000000003</v>
      </c>
      <c r="CL14" s="102"/>
      <c r="CM14" s="102"/>
      <c r="CN14" s="102"/>
      <c r="CO14" s="100"/>
      <c r="CP14" s="99">
        <v>180.55348000000001</v>
      </c>
      <c r="CQ14" s="102">
        <v>180.52450999999999</v>
      </c>
      <c r="CR14" s="102">
        <v>181.33356000000001</v>
      </c>
      <c r="CS14" s="100">
        <v>181.02912000000001</v>
      </c>
      <c r="CT14" s="99"/>
      <c r="CU14" s="100"/>
      <c r="CV14" s="99"/>
      <c r="CW14" s="102"/>
      <c r="CX14" s="103"/>
      <c r="CY14" s="99"/>
      <c r="CZ14" s="102"/>
      <c r="DA14" s="102"/>
      <c r="DB14" s="100"/>
      <c r="DC14" s="99"/>
      <c r="DD14" s="102"/>
      <c r="DE14" s="102"/>
      <c r="DF14" s="102"/>
      <c r="DG14" s="102"/>
      <c r="DH14" s="102"/>
      <c r="DI14" s="102"/>
      <c r="DJ14" s="102"/>
      <c r="DK14" s="102"/>
      <c r="DL14" s="102"/>
      <c r="DM14" s="102"/>
      <c r="DN14" s="100"/>
      <c r="DO14" s="104"/>
      <c r="DP14" s="105"/>
      <c r="DQ14" s="105"/>
      <c r="DR14" s="106"/>
      <c r="DS14" s="99"/>
      <c r="DT14" s="102"/>
      <c r="DU14" s="102"/>
      <c r="DV14" s="100"/>
      <c r="DW14" s="101"/>
      <c r="DX14" s="99"/>
      <c r="DY14" s="102"/>
      <c r="DZ14" s="102"/>
      <c r="EA14" s="102"/>
      <c r="EB14" s="102"/>
      <c r="EC14" s="103"/>
      <c r="ED14" s="1"/>
      <c r="EE14" s="101"/>
      <c r="EF14" s="101"/>
      <c r="EG14" s="101"/>
      <c r="EH14" s="101"/>
      <c r="EI14" s="101"/>
      <c r="EJ14" s="101"/>
      <c r="EK14" s="101"/>
      <c r="EL14" s="99"/>
      <c r="EM14" s="100"/>
      <c r="EN14" s="101"/>
      <c r="EO14" s="101"/>
      <c r="EP14" s="101"/>
      <c r="EQ14" s="101"/>
      <c r="ER14" s="101"/>
      <c r="ES14" s="101"/>
      <c r="ET14" s="101"/>
      <c r="EU14" s="101"/>
      <c r="EV14" s="101"/>
      <c r="EW14" s="101"/>
      <c r="EX14" s="101"/>
      <c r="EY14" s="101"/>
      <c r="EZ14" s="101"/>
      <c r="FA14" s="99"/>
      <c r="FB14" s="102"/>
      <c r="FC14" s="102"/>
      <c r="FD14" s="100"/>
      <c r="FE14" s="101"/>
      <c r="FF14" s="101"/>
      <c r="FG14" s="101"/>
      <c r="FH14" s="101"/>
      <c r="FI14" s="101"/>
      <c r="FJ14" s="101"/>
      <c r="FK14" s="101"/>
      <c r="FL14" s="99"/>
      <c r="FM14" s="102"/>
      <c r="FN14" s="102"/>
      <c r="FO14" s="100"/>
      <c r="FP14" s="101"/>
      <c r="FQ14" s="99"/>
      <c r="FR14" s="100"/>
      <c r="FS14" s="99"/>
      <c r="FT14" s="102"/>
      <c r="FU14" s="102"/>
      <c r="FV14" s="102"/>
      <c r="FW14" s="100"/>
      <c r="FX14" s="99"/>
      <c r="FY14" s="100"/>
      <c r="FZ14" s="99"/>
      <c r="GA14" s="102"/>
      <c r="GB14" s="102"/>
      <c r="GC14" s="100"/>
      <c r="GD14" s="101"/>
      <c r="GE14" s="101"/>
      <c r="GF14" s="101"/>
      <c r="GG14" s="99"/>
      <c r="GH14" s="102"/>
      <c r="GI14" s="102"/>
      <c r="GJ14" s="102"/>
      <c r="GK14" s="100"/>
      <c r="GL14" s="101"/>
      <c r="GM14" s="99"/>
      <c r="GN14" s="100"/>
      <c r="GO14" s="1"/>
      <c r="GP14" s="101"/>
      <c r="GQ14" s="99"/>
      <c r="GR14" s="100"/>
      <c r="GS14" s="99"/>
      <c r="GT14" s="100"/>
      <c r="GU14" s="101"/>
      <c r="GV14" s="101"/>
      <c r="GW14" s="101"/>
      <c r="GX14" s="1"/>
      <c r="GY14" s="101"/>
      <c r="GZ14" s="101"/>
      <c r="HA14" s="101"/>
      <c r="HB14" s="101"/>
      <c r="HC14" s="101"/>
      <c r="HD14" s="101"/>
      <c r="HE14" s="99"/>
      <c r="HF14" s="100"/>
      <c r="HG14" s="1"/>
      <c r="HH14" s="99">
        <v>2832.4486600000005</v>
      </c>
      <c r="HI14" s="102">
        <v>2795.1154700000006</v>
      </c>
      <c r="HJ14" s="100">
        <v>1149.7578699999999</v>
      </c>
    </row>
    <row r="15" spans="1:218" x14ac:dyDescent="0.3">
      <c r="A15" s="1"/>
      <c r="B15" s="98" t="s">
        <v>806</v>
      </c>
      <c r="C15" s="99"/>
      <c r="D15" s="100"/>
      <c r="E15" s="101"/>
      <c r="F15" s="99"/>
      <c r="G15" s="102"/>
      <c r="H15" s="102">
        <v>8.8258700000000001</v>
      </c>
      <c r="I15" s="100">
        <v>8.5166900000000005</v>
      </c>
      <c r="J15" s="99"/>
      <c r="K15" s="100"/>
      <c r="L15" s="99">
        <v>60.21</v>
      </c>
      <c r="M15" s="100"/>
      <c r="N15" s="99"/>
      <c r="O15" s="102"/>
      <c r="P15" s="102"/>
      <c r="Q15" s="102"/>
      <c r="R15" s="102"/>
      <c r="S15" s="102"/>
      <c r="T15" s="102"/>
      <c r="U15" s="100"/>
      <c r="V15" s="99">
        <v>18.14123</v>
      </c>
      <c r="W15" s="102">
        <v>19.191960000000002</v>
      </c>
      <c r="X15" s="102"/>
      <c r="Y15" s="100">
        <v>1.0612699999999999</v>
      </c>
      <c r="Z15" s="101"/>
      <c r="AA15" s="99"/>
      <c r="AB15" s="102"/>
      <c r="AC15" s="100">
        <v>23.060680000000001</v>
      </c>
      <c r="AD15" s="99"/>
      <c r="AE15" s="102"/>
      <c r="AF15" s="102"/>
      <c r="AG15" s="102"/>
      <c r="AH15" s="102">
        <v>12.23925</v>
      </c>
      <c r="AI15" s="102">
        <v>24.4617</v>
      </c>
      <c r="AJ15" s="100">
        <v>10.27692</v>
      </c>
      <c r="AK15" s="101"/>
      <c r="AL15" s="101"/>
      <c r="AM15" s="101"/>
      <c r="AN15" s="99">
        <v>217.12262999999999</v>
      </c>
      <c r="AO15" s="100">
        <v>7.9327300000000003</v>
      </c>
      <c r="AP15" s="99"/>
      <c r="AQ15" s="100"/>
      <c r="AR15" s="101"/>
      <c r="AS15" s="99"/>
      <c r="AT15" s="100"/>
      <c r="AU15" s="101"/>
      <c r="AV15" s="101"/>
      <c r="AW15" s="101"/>
      <c r="AX15" s="99"/>
      <c r="AY15" s="102"/>
      <c r="AZ15" s="100"/>
      <c r="BA15" s="99"/>
      <c r="BB15" s="102"/>
      <c r="BC15" s="102"/>
      <c r="BD15" s="102"/>
      <c r="BE15" s="102"/>
      <c r="BF15" s="102"/>
      <c r="BG15" s="102"/>
      <c r="BH15" s="100"/>
      <c r="BI15" s="101"/>
      <c r="BJ15" s="99"/>
      <c r="BK15" s="102">
        <v>184.87493000000001</v>
      </c>
      <c r="BL15" s="100"/>
      <c r="BM15" s="99">
        <v>167.61232000000001</v>
      </c>
      <c r="BN15" s="102">
        <v>166.56063</v>
      </c>
      <c r="BO15" s="102">
        <v>168.58996999999999</v>
      </c>
      <c r="BP15" s="102"/>
      <c r="BQ15" s="102"/>
      <c r="BR15" s="102"/>
      <c r="BS15" s="102"/>
      <c r="BT15" s="102"/>
      <c r="BU15" s="102"/>
      <c r="BV15" s="102">
        <v>110.49702000000001</v>
      </c>
      <c r="BW15" s="102">
        <v>206.49456000000001</v>
      </c>
      <c r="BX15" s="102">
        <v>206.11548999999999</v>
      </c>
      <c r="BY15" s="102">
        <v>205.99002999999999</v>
      </c>
      <c r="BZ15" s="100"/>
      <c r="CA15" s="99">
        <v>17.41583</v>
      </c>
      <c r="CB15" s="100">
        <v>44.053669999999997</v>
      </c>
      <c r="CC15" s="101"/>
      <c r="CD15" s="99"/>
      <c r="CE15" s="102"/>
      <c r="CF15" s="102"/>
      <c r="CG15" s="102"/>
      <c r="CH15" s="102"/>
      <c r="CI15" s="102">
        <v>118.14735</v>
      </c>
      <c r="CJ15" s="102">
        <v>47.905140000000003</v>
      </c>
      <c r="CK15" s="102">
        <v>53.710120000000003</v>
      </c>
      <c r="CL15" s="102"/>
      <c r="CM15" s="102"/>
      <c r="CN15" s="102"/>
      <c r="CO15" s="100"/>
      <c r="CP15" s="99">
        <v>180.55348000000001</v>
      </c>
      <c r="CQ15" s="102">
        <v>180.52450999999999</v>
      </c>
      <c r="CR15" s="102">
        <v>181.33356000000001</v>
      </c>
      <c r="CS15" s="100">
        <v>181.02912000000001</v>
      </c>
      <c r="CT15" s="99"/>
      <c r="CU15" s="100"/>
      <c r="CV15" s="99"/>
      <c r="CW15" s="102"/>
      <c r="CX15" s="103"/>
      <c r="CY15" s="99"/>
      <c r="CZ15" s="102"/>
      <c r="DA15" s="102"/>
      <c r="DB15" s="100"/>
      <c r="DC15" s="99"/>
      <c r="DD15" s="102"/>
      <c r="DE15" s="102"/>
      <c r="DF15" s="102"/>
      <c r="DG15" s="102"/>
      <c r="DH15" s="102"/>
      <c r="DI15" s="102"/>
      <c r="DJ15" s="102"/>
      <c r="DK15" s="102"/>
      <c r="DL15" s="102"/>
      <c r="DM15" s="102"/>
      <c r="DN15" s="100"/>
      <c r="DO15" s="104"/>
      <c r="DP15" s="105"/>
      <c r="DQ15" s="105"/>
      <c r="DR15" s="106"/>
      <c r="DS15" s="99"/>
      <c r="DT15" s="102"/>
      <c r="DU15" s="102"/>
      <c r="DV15" s="100"/>
      <c r="DW15" s="101"/>
      <c r="DX15" s="99"/>
      <c r="DY15" s="102"/>
      <c r="DZ15" s="102"/>
      <c r="EA15" s="102"/>
      <c r="EB15" s="102"/>
      <c r="EC15" s="103"/>
      <c r="ED15" s="1"/>
      <c r="EE15" s="101"/>
      <c r="EF15" s="101"/>
      <c r="EG15" s="101"/>
      <c r="EH15" s="101"/>
      <c r="EI15" s="101"/>
      <c r="EJ15" s="101"/>
      <c r="EK15" s="101"/>
      <c r="EL15" s="99"/>
      <c r="EM15" s="100"/>
      <c r="EN15" s="101"/>
      <c r="EO15" s="101"/>
      <c r="EP15" s="101"/>
      <c r="EQ15" s="101"/>
      <c r="ER15" s="101"/>
      <c r="ES15" s="101"/>
      <c r="ET15" s="101"/>
      <c r="EU15" s="101"/>
      <c r="EV15" s="101"/>
      <c r="EW15" s="101"/>
      <c r="EX15" s="101"/>
      <c r="EY15" s="101"/>
      <c r="EZ15" s="101"/>
      <c r="FA15" s="99"/>
      <c r="FB15" s="102"/>
      <c r="FC15" s="102"/>
      <c r="FD15" s="100"/>
      <c r="FE15" s="101"/>
      <c r="FF15" s="101"/>
      <c r="FG15" s="101"/>
      <c r="FH15" s="101"/>
      <c r="FI15" s="101"/>
      <c r="FJ15" s="101"/>
      <c r="FK15" s="101"/>
      <c r="FL15" s="99"/>
      <c r="FM15" s="102"/>
      <c r="FN15" s="102"/>
      <c r="FO15" s="100"/>
      <c r="FP15" s="101"/>
      <c r="FQ15" s="99"/>
      <c r="FR15" s="100"/>
      <c r="FS15" s="99"/>
      <c r="FT15" s="102"/>
      <c r="FU15" s="102"/>
      <c r="FV15" s="102"/>
      <c r="FW15" s="100"/>
      <c r="FX15" s="99"/>
      <c r="FY15" s="100"/>
      <c r="FZ15" s="99"/>
      <c r="GA15" s="102"/>
      <c r="GB15" s="102"/>
      <c r="GC15" s="100"/>
      <c r="GD15" s="101"/>
      <c r="GE15" s="101"/>
      <c r="GF15" s="101"/>
      <c r="GG15" s="99"/>
      <c r="GH15" s="102"/>
      <c r="GI15" s="102"/>
      <c r="GJ15" s="102"/>
      <c r="GK15" s="100"/>
      <c r="GL15" s="101"/>
      <c r="GM15" s="99"/>
      <c r="GN15" s="100"/>
      <c r="GO15" s="1"/>
      <c r="GP15" s="101"/>
      <c r="GQ15" s="99"/>
      <c r="GR15" s="100"/>
      <c r="GS15" s="99"/>
      <c r="GT15" s="100"/>
      <c r="GU15" s="101"/>
      <c r="GV15" s="101"/>
      <c r="GW15" s="101"/>
      <c r="GX15" s="1"/>
      <c r="GY15" s="101"/>
      <c r="GZ15" s="101"/>
      <c r="HA15" s="101"/>
      <c r="HB15" s="101"/>
      <c r="HC15" s="101"/>
      <c r="HD15" s="101"/>
      <c r="HE15" s="99"/>
      <c r="HF15" s="100"/>
      <c r="HG15" s="1"/>
      <c r="HH15" s="99">
        <v>2832.4486600000005</v>
      </c>
      <c r="HI15" s="102">
        <v>2795.1154700000006</v>
      </c>
      <c r="HJ15" s="100">
        <v>1149.7578699999999</v>
      </c>
    </row>
    <row r="16" spans="1:218" x14ac:dyDescent="0.3">
      <c r="A16" s="1"/>
      <c r="B16" s="98" t="s">
        <v>807</v>
      </c>
      <c r="C16" s="99"/>
      <c r="D16" s="100"/>
      <c r="E16" s="101"/>
      <c r="F16" s="99"/>
      <c r="G16" s="102"/>
      <c r="H16" s="102">
        <v>8.8258700000000001</v>
      </c>
      <c r="I16" s="100">
        <v>8.5166900000000005</v>
      </c>
      <c r="J16" s="99"/>
      <c r="K16" s="100"/>
      <c r="L16" s="99">
        <v>60.21</v>
      </c>
      <c r="M16" s="100"/>
      <c r="N16" s="99"/>
      <c r="O16" s="102"/>
      <c r="P16" s="102"/>
      <c r="Q16" s="102"/>
      <c r="R16" s="102"/>
      <c r="S16" s="102"/>
      <c r="T16" s="102"/>
      <c r="U16" s="100"/>
      <c r="V16" s="99">
        <v>18.14123</v>
      </c>
      <c r="W16" s="102">
        <v>19.191960000000002</v>
      </c>
      <c r="X16" s="102"/>
      <c r="Y16" s="100">
        <v>1.0612699999999999</v>
      </c>
      <c r="Z16" s="101"/>
      <c r="AA16" s="99"/>
      <c r="AB16" s="102"/>
      <c r="AC16" s="100">
        <v>23.060680000000001</v>
      </c>
      <c r="AD16" s="99"/>
      <c r="AE16" s="102"/>
      <c r="AF16" s="102"/>
      <c r="AG16" s="102"/>
      <c r="AH16" s="102">
        <v>12.23925</v>
      </c>
      <c r="AI16" s="102">
        <v>24.4617</v>
      </c>
      <c r="AJ16" s="100">
        <v>10.27692</v>
      </c>
      <c r="AK16" s="101"/>
      <c r="AL16" s="101"/>
      <c r="AM16" s="101"/>
      <c r="AN16" s="99">
        <v>217.12262999999999</v>
      </c>
      <c r="AO16" s="100">
        <v>7.9327300000000003</v>
      </c>
      <c r="AP16" s="99"/>
      <c r="AQ16" s="100"/>
      <c r="AR16" s="101"/>
      <c r="AS16" s="99"/>
      <c r="AT16" s="100"/>
      <c r="AU16" s="101"/>
      <c r="AV16" s="101"/>
      <c r="AW16" s="101"/>
      <c r="AX16" s="99"/>
      <c r="AY16" s="102"/>
      <c r="AZ16" s="100"/>
      <c r="BA16" s="99"/>
      <c r="BB16" s="102"/>
      <c r="BC16" s="102"/>
      <c r="BD16" s="102"/>
      <c r="BE16" s="102"/>
      <c r="BF16" s="102"/>
      <c r="BG16" s="102"/>
      <c r="BH16" s="100"/>
      <c r="BI16" s="101"/>
      <c r="BJ16" s="99">
        <v>25</v>
      </c>
      <c r="BK16" s="102">
        <v>184.87493000000001</v>
      </c>
      <c r="BL16" s="100"/>
      <c r="BM16" s="99">
        <v>167.61232000000001</v>
      </c>
      <c r="BN16" s="102">
        <v>166.56063</v>
      </c>
      <c r="BO16" s="102">
        <v>168.58996999999999</v>
      </c>
      <c r="BP16" s="102"/>
      <c r="BQ16" s="102"/>
      <c r="BR16" s="102"/>
      <c r="BS16" s="102"/>
      <c r="BT16" s="102"/>
      <c r="BU16" s="102"/>
      <c r="BV16" s="102">
        <v>110.49702000000001</v>
      </c>
      <c r="BW16" s="102">
        <v>206.49456000000001</v>
      </c>
      <c r="BX16" s="102">
        <v>206.11548999999999</v>
      </c>
      <c r="BY16" s="102">
        <v>205.99002999999999</v>
      </c>
      <c r="BZ16" s="100"/>
      <c r="CA16" s="99">
        <v>17.41583</v>
      </c>
      <c r="CB16" s="100">
        <v>44.053669999999997</v>
      </c>
      <c r="CC16" s="101"/>
      <c r="CD16" s="99"/>
      <c r="CE16" s="102"/>
      <c r="CF16" s="102"/>
      <c r="CG16" s="102"/>
      <c r="CH16" s="102"/>
      <c r="CI16" s="102">
        <v>118.14735</v>
      </c>
      <c r="CJ16" s="102">
        <v>47.905140000000003</v>
      </c>
      <c r="CK16" s="102">
        <v>53.710120000000003</v>
      </c>
      <c r="CL16" s="102"/>
      <c r="CM16" s="102"/>
      <c r="CN16" s="102"/>
      <c r="CO16" s="100"/>
      <c r="CP16" s="99">
        <v>180.55348000000001</v>
      </c>
      <c r="CQ16" s="102">
        <v>180.52450999999999</v>
      </c>
      <c r="CR16" s="102">
        <v>181.33356000000001</v>
      </c>
      <c r="CS16" s="100">
        <v>181.02912000000001</v>
      </c>
      <c r="CT16" s="99"/>
      <c r="CU16" s="100"/>
      <c r="CV16" s="99"/>
      <c r="CW16" s="102"/>
      <c r="CX16" s="103"/>
      <c r="CY16" s="99"/>
      <c r="CZ16" s="102"/>
      <c r="DA16" s="102"/>
      <c r="DB16" s="100"/>
      <c r="DC16" s="99"/>
      <c r="DD16" s="102"/>
      <c r="DE16" s="102"/>
      <c r="DF16" s="102"/>
      <c r="DG16" s="102"/>
      <c r="DH16" s="102"/>
      <c r="DI16" s="102"/>
      <c r="DJ16" s="102"/>
      <c r="DK16" s="102"/>
      <c r="DL16" s="102"/>
      <c r="DM16" s="102"/>
      <c r="DN16" s="100"/>
      <c r="DO16" s="104"/>
      <c r="DP16" s="105"/>
      <c r="DQ16" s="105"/>
      <c r="DR16" s="106"/>
      <c r="DS16" s="99"/>
      <c r="DT16" s="102"/>
      <c r="DU16" s="102"/>
      <c r="DV16" s="100"/>
      <c r="DW16" s="101"/>
      <c r="DX16" s="99"/>
      <c r="DY16" s="102"/>
      <c r="DZ16" s="102"/>
      <c r="EA16" s="102"/>
      <c r="EB16" s="102"/>
      <c r="EC16" s="103"/>
      <c r="ED16" s="1"/>
      <c r="EE16" s="101"/>
      <c r="EF16" s="101"/>
      <c r="EG16" s="101"/>
      <c r="EH16" s="101"/>
      <c r="EI16" s="101"/>
      <c r="EJ16" s="101"/>
      <c r="EK16" s="101"/>
      <c r="EL16" s="99"/>
      <c r="EM16" s="100"/>
      <c r="EN16" s="101"/>
      <c r="EO16" s="101"/>
      <c r="EP16" s="101"/>
      <c r="EQ16" s="101"/>
      <c r="ER16" s="101"/>
      <c r="ES16" s="101"/>
      <c r="ET16" s="101"/>
      <c r="EU16" s="101"/>
      <c r="EV16" s="101"/>
      <c r="EW16" s="101"/>
      <c r="EX16" s="101"/>
      <c r="EY16" s="101"/>
      <c r="EZ16" s="101"/>
      <c r="FA16" s="99"/>
      <c r="FB16" s="102"/>
      <c r="FC16" s="102"/>
      <c r="FD16" s="100"/>
      <c r="FE16" s="101"/>
      <c r="FF16" s="101"/>
      <c r="FG16" s="101"/>
      <c r="FH16" s="101"/>
      <c r="FI16" s="101"/>
      <c r="FJ16" s="101"/>
      <c r="FK16" s="101"/>
      <c r="FL16" s="99"/>
      <c r="FM16" s="102"/>
      <c r="FN16" s="102"/>
      <c r="FO16" s="100"/>
      <c r="FP16" s="101"/>
      <c r="FQ16" s="99"/>
      <c r="FR16" s="100"/>
      <c r="FS16" s="99"/>
      <c r="FT16" s="102"/>
      <c r="FU16" s="102"/>
      <c r="FV16" s="102"/>
      <c r="FW16" s="100"/>
      <c r="FX16" s="99"/>
      <c r="FY16" s="100"/>
      <c r="FZ16" s="99"/>
      <c r="GA16" s="102"/>
      <c r="GB16" s="102"/>
      <c r="GC16" s="100"/>
      <c r="GD16" s="101"/>
      <c r="GE16" s="101"/>
      <c r="GF16" s="101"/>
      <c r="GG16" s="99"/>
      <c r="GH16" s="102"/>
      <c r="GI16" s="102"/>
      <c r="GJ16" s="102"/>
      <c r="GK16" s="100"/>
      <c r="GL16" s="101"/>
      <c r="GM16" s="99"/>
      <c r="GN16" s="100"/>
      <c r="GO16" s="1"/>
      <c r="GP16" s="101"/>
      <c r="GQ16" s="99"/>
      <c r="GR16" s="100"/>
      <c r="GS16" s="99"/>
      <c r="GT16" s="100"/>
      <c r="GU16" s="101"/>
      <c r="GV16" s="101"/>
      <c r="GW16" s="101"/>
      <c r="GX16" s="1"/>
      <c r="GY16" s="101"/>
      <c r="GZ16" s="101"/>
      <c r="HA16" s="101"/>
      <c r="HB16" s="101"/>
      <c r="HC16" s="101"/>
      <c r="HD16" s="101"/>
      <c r="HE16" s="99"/>
      <c r="HF16" s="100"/>
      <c r="HG16" s="1"/>
      <c r="HH16" s="99">
        <v>2857.4486600000005</v>
      </c>
      <c r="HI16" s="102">
        <v>2820.1154700000006</v>
      </c>
      <c r="HJ16" s="100">
        <v>1149.7578699999999</v>
      </c>
    </row>
    <row r="17" spans="1:218" x14ac:dyDescent="0.3">
      <c r="A17" s="1"/>
      <c r="B17" s="98" t="s">
        <v>808</v>
      </c>
      <c r="C17" s="99"/>
      <c r="D17" s="100"/>
      <c r="E17" s="101"/>
      <c r="F17" s="99"/>
      <c r="G17" s="102"/>
      <c r="H17" s="102">
        <v>8.8258700000000001</v>
      </c>
      <c r="I17" s="100">
        <v>8.5166900000000005</v>
      </c>
      <c r="J17" s="99"/>
      <c r="K17" s="100"/>
      <c r="L17" s="99">
        <v>60.21</v>
      </c>
      <c r="M17" s="100"/>
      <c r="N17" s="99"/>
      <c r="O17" s="102"/>
      <c r="P17" s="102"/>
      <c r="Q17" s="102"/>
      <c r="R17" s="102"/>
      <c r="S17" s="102"/>
      <c r="T17" s="102"/>
      <c r="U17" s="100"/>
      <c r="V17" s="99">
        <v>18.14123</v>
      </c>
      <c r="W17" s="102">
        <v>19.191960000000002</v>
      </c>
      <c r="X17" s="102"/>
      <c r="Y17" s="100">
        <v>1.0612699999999999</v>
      </c>
      <c r="Z17" s="101"/>
      <c r="AA17" s="99"/>
      <c r="AB17" s="102"/>
      <c r="AC17" s="100">
        <v>23.060680000000001</v>
      </c>
      <c r="AD17" s="99"/>
      <c r="AE17" s="102"/>
      <c r="AF17" s="102"/>
      <c r="AG17" s="102"/>
      <c r="AH17" s="102">
        <v>12.23925</v>
      </c>
      <c r="AI17" s="102">
        <v>24.4617</v>
      </c>
      <c r="AJ17" s="100">
        <v>10.27692</v>
      </c>
      <c r="AK17" s="101"/>
      <c r="AL17" s="101"/>
      <c r="AM17" s="101"/>
      <c r="AN17" s="99">
        <v>217.12262999999999</v>
      </c>
      <c r="AO17" s="100">
        <v>7.9327300000000003</v>
      </c>
      <c r="AP17" s="99"/>
      <c r="AQ17" s="100"/>
      <c r="AR17" s="101"/>
      <c r="AS17" s="99"/>
      <c r="AT17" s="100"/>
      <c r="AU17" s="101"/>
      <c r="AV17" s="101"/>
      <c r="AW17" s="101"/>
      <c r="AX17" s="99"/>
      <c r="AY17" s="102"/>
      <c r="AZ17" s="100"/>
      <c r="BA17" s="99"/>
      <c r="BB17" s="102"/>
      <c r="BC17" s="102"/>
      <c r="BD17" s="102"/>
      <c r="BE17" s="102"/>
      <c r="BF17" s="102"/>
      <c r="BG17" s="102"/>
      <c r="BH17" s="100"/>
      <c r="BI17" s="101"/>
      <c r="BJ17" s="99">
        <v>25</v>
      </c>
      <c r="BK17" s="102">
        <v>184.87493000000001</v>
      </c>
      <c r="BL17" s="100"/>
      <c r="BM17" s="99">
        <v>167.61232000000001</v>
      </c>
      <c r="BN17" s="102">
        <v>166.56063</v>
      </c>
      <c r="BO17" s="102">
        <v>168.58996999999999</v>
      </c>
      <c r="BP17" s="102"/>
      <c r="BQ17" s="102"/>
      <c r="BR17" s="102"/>
      <c r="BS17" s="102"/>
      <c r="BT17" s="102"/>
      <c r="BU17" s="102"/>
      <c r="BV17" s="102">
        <v>110.49702000000001</v>
      </c>
      <c r="BW17" s="102">
        <v>206.49456000000001</v>
      </c>
      <c r="BX17" s="102">
        <v>206.11548999999999</v>
      </c>
      <c r="BY17" s="102">
        <v>205.99002999999999</v>
      </c>
      <c r="BZ17" s="100"/>
      <c r="CA17" s="99">
        <v>17.41583</v>
      </c>
      <c r="CB17" s="100">
        <v>44.053669999999997</v>
      </c>
      <c r="CC17" s="101"/>
      <c r="CD17" s="99"/>
      <c r="CE17" s="102"/>
      <c r="CF17" s="102"/>
      <c r="CG17" s="102"/>
      <c r="CH17" s="102"/>
      <c r="CI17" s="102">
        <v>118.14735</v>
      </c>
      <c r="CJ17" s="102">
        <v>47.905140000000003</v>
      </c>
      <c r="CK17" s="102">
        <v>53.710120000000003</v>
      </c>
      <c r="CL17" s="102"/>
      <c r="CM17" s="102"/>
      <c r="CN17" s="102"/>
      <c r="CO17" s="100"/>
      <c r="CP17" s="99">
        <v>180.55348000000001</v>
      </c>
      <c r="CQ17" s="102">
        <v>180.52450999999999</v>
      </c>
      <c r="CR17" s="102">
        <v>181.33356000000001</v>
      </c>
      <c r="CS17" s="100">
        <v>181.02912000000001</v>
      </c>
      <c r="CT17" s="99"/>
      <c r="CU17" s="100"/>
      <c r="CV17" s="99"/>
      <c r="CW17" s="102"/>
      <c r="CX17" s="103"/>
      <c r="CY17" s="99"/>
      <c r="CZ17" s="102"/>
      <c r="DA17" s="102"/>
      <c r="DB17" s="100"/>
      <c r="DC17" s="99"/>
      <c r="DD17" s="102"/>
      <c r="DE17" s="102"/>
      <c r="DF17" s="102"/>
      <c r="DG17" s="102"/>
      <c r="DH17" s="102"/>
      <c r="DI17" s="102"/>
      <c r="DJ17" s="102"/>
      <c r="DK17" s="102"/>
      <c r="DL17" s="102"/>
      <c r="DM17" s="102"/>
      <c r="DN17" s="100"/>
      <c r="DO17" s="104"/>
      <c r="DP17" s="105"/>
      <c r="DQ17" s="105"/>
      <c r="DR17" s="106"/>
      <c r="DS17" s="99"/>
      <c r="DT17" s="102"/>
      <c r="DU17" s="102"/>
      <c r="DV17" s="100"/>
      <c r="DW17" s="101"/>
      <c r="DX17" s="99"/>
      <c r="DY17" s="102"/>
      <c r="DZ17" s="102"/>
      <c r="EA17" s="102"/>
      <c r="EB17" s="102"/>
      <c r="EC17" s="103"/>
      <c r="ED17" s="1"/>
      <c r="EE17" s="101"/>
      <c r="EF17" s="101"/>
      <c r="EG17" s="101"/>
      <c r="EH17" s="101"/>
      <c r="EI17" s="101"/>
      <c r="EJ17" s="101"/>
      <c r="EK17" s="101"/>
      <c r="EL17" s="99"/>
      <c r="EM17" s="100"/>
      <c r="EN17" s="101"/>
      <c r="EO17" s="101"/>
      <c r="EP17" s="101"/>
      <c r="EQ17" s="101"/>
      <c r="ER17" s="101"/>
      <c r="ES17" s="101"/>
      <c r="ET17" s="101"/>
      <c r="EU17" s="101"/>
      <c r="EV17" s="101"/>
      <c r="EW17" s="101"/>
      <c r="EX17" s="101"/>
      <c r="EY17" s="101"/>
      <c r="EZ17" s="101"/>
      <c r="FA17" s="99"/>
      <c r="FB17" s="102"/>
      <c r="FC17" s="102"/>
      <c r="FD17" s="100"/>
      <c r="FE17" s="101"/>
      <c r="FF17" s="101"/>
      <c r="FG17" s="101"/>
      <c r="FH17" s="101"/>
      <c r="FI17" s="101"/>
      <c r="FJ17" s="101"/>
      <c r="FK17" s="101"/>
      <c r="FL17" s="99"/>
      <c r="FM17" s="102"/>
      <c r="FN17" s="102"/>
      <c r="FO17" s="100"/>
      <c r="FP17" s="101"/>
      <c r="FQ17" s="99"/>
      <c r="FR17" s="100"/>
      <c r="FS17" s="99"/>
      <c r="FT17" s="102"/>
      <c r="FU17" s="102"/>
      <c r="FV17" s="102"/>
      <c r="FW17" s="100"/>
      <c r="FX17" s="99"/>
      <c r="FY17" s="100"/>
      <c r="FZ17" s="99"/>
      <c r="GA17" s="102"/>
      <c r="GB17" s="102"/>
      <c r="GC17" s="100"/>
      <c r="GD17" s="101"/>
      <c r="GE17" s="101"/>
      <c r="GF17" s="101"/>
      <c r="GG17" s="99"/>
      <c r="GH17" s="102"/>
      <c r="GI17" s="102"/>
      <c r="GJ17" s="102"/>
      <c r="GK17" s="100"/>
      <c r="GL17" s="101"/>
      <c r="GM17" s="99"/>
      <c r="GN17" s="100"/>
      <c r="GO17" s="1"/>
      <c r="GP17" s="101"/>
      <c r="GQ17" s="99"/>
      <c r="GR17" s="100"/>
      <c r="GS17" s="99"/>
      <c r="GT17" s="100"/>
      <c r="GU17" s="101"/>
      <c r="GV17" s="101"/>
      <c r="GW17" s="101"/>
      <c r="GX17" s="1"/>
      <c r="GY17" s="101"/>
      <c r="GZ17" s="101"/>
      <c r="HA17" s="101"/>
      <c r="HB17" s="101"/>
      <c r="HC17" s="101"/>
      <c r="HD17" s="101"/>
      <c r="HE17" s="99"/>
      <c r="HF17" s="100"/>
      <c r="HG17" s="1"/>
      <c r="HH17" s="99">
        <v>2857.4486600000005</v>
      </c>
      <c r="HI17" s="102">
        <v>2820.1154700000006</v>
      </c>
      <c r="HJ17" s="100">
        <v>1149.7578699999999</v>
      </c>
    </row>
    <row r="18" spans="1:218" x14ac:dyDescent="0.3">
      <c r="A18" s="1"/>
      <c r="B18" s="98" t="s">
        <v>809</v>
      </c>
      <c r="C18" s="99"/>
      <c r="D18" s="100"/>
      <c r="E18" s="101"/>
      <c r="F18" s="99"/>
      <c r="G18" s="102"/>
      <c r="H18" s="102">
        <v>8.8258700000000001</v>
      </c>
      <c r="I18" s="100">
        <v>8.5166900000000005</v>
      </c>
      <c r="J18" s="99"/>
      <c r="K18" s="100"/>
      <c r="L18" s="99">
        <v>60.21</v>
      </c>
      <c r="M18" s="100"/>
      <c r="N18" s="99"/>
      <c r="O18" s="102"/>
      <c r="P18" s="102"/>
      <c r="Q18" s="102"/>
      <c r="R18" s="102"/>
      <c r="S18" s="102"/>
      <c r="T18" s="102"/>
      <c r="U18" s="100"/>
      <c r="V18" s="99">
        <v>18.14123</v>
      </c>
      <c r="W18" s="102">
        <v>19.191960000000002</v>
      </c>
      <c r="X18" s="102"/>
      <c r="Y18" s="100">
        <v>1.0612699999999999</v>
      </c>
      <c r="Z18" s="101"/>
      <c r="AA18" s="99"/>
      <c r="AB18" s="102"/>
      <c r="AC18" s="100">
        <v>23.060680000000001</v>
      </c>
      <c r="AD18" s="99"/>
      <c r="AE18" s="102"/>
      <c r="AF18" s="102"/>
      <c r="AG18" s="102"/>
      <c r="AH18" s="102">
        <v>12.23925</v>
      </c>
      <c r="AI18" s="102">
        <v>24.4617</v>
      </c>
      <c r="AJ18" s="100">
        <v>10.27692</v>
      </c>
      <c r="AK18" s="101"/>
      <c r="AL18" s="101"/>
      <c r="AM18" s="101"/>
      <c r="AN18" s="99">
        <v>217.12262999999999</v>
      </c>
      <c r="AO18" s="100">
        <v>7.9327300000000003</v>
      </c>
      <c r="AP18" s="99"/>
      <c r="AQ18" s="100"/>
      <c r="AR18" s="101"/>
      <c r="AS18" s="99"/>
      <c r="AT18" s="100"/>
      <c r="AU18" s="101"/>
      <c r="AV18" s="101"/>
      <c r="AW18" s="101"/>
      <c r="AX18" s="99"/>
      <c r="AY18" s="102"/>
      <c r="AZ18" s="100"/>
      <c r="BA18" s="99"/>
      <c r="BB18" s="102"/>
      <c r="BC18" s="102"/>
      <c r="BD18" s="102"/>
      <c r="BE18" s="102"/>
      <c r="BF18" s="102"/>
      <c r="BG18" s="102"/>
      <c r="BH18" s="100"/>
      <c r="BI18" s="101"/>
      <c r="BJ18" s="99">
        <v>25</v>
      </c>
      <c r="BK18" s="102">
        <v>184.87493000000001</v>
      </c>
      <c r="BL18" s="100"/>
      <c r="BM18" s="99">
        <v>167.61232000000001</v>
      </c>
      <c r="BN18" s="102">
        <v>166.56063</v>
      </c>
      <c r="BO18" s="102">
        <v>168.58996999999999</v>
      </c>
      <c r="BP18" s="102"/>
      <c r="BQ18" s="102"/>
      <c r="BR18" s="102"/>
      <c r="BS18" s="102"/>
      <c r="BT18" s="102"/>
      <c r="BU18" s="102"/>
      <c r="BV18" s="102">
        <v>110.49702000000001</v>
      </c>
      <c r="BW18" s="102">
        <v>206.49456000000001</v>
      </c>
      <c r="BX18" s="102">
        <v>206.11548999999999</v>
      </c>
      <c r="BY18" s="102">
        <v>205.99002999999999</v>
      </c>
      <c r="BZ18" s="100"/>
      <c r="CA18" s="99">
        <v>17.41583</v>
      </c>
      <c r="CB18" s="100">
        <v>44.053669999999997</v>
      </c>
      <c r="CC18" s="101"/>
      <c r="CD18" s="99"/>
      <c r="CE18" s="102"/>
      <c r="CF18" s="102"/>
      <c r="CG18" s="102"/>
      <c r="CH18" s="102"/>
      <c r="CI18" s="102">
        <v>118.14735</v>
      </c>
      <c r="CJ18" s="102">
        <v>47.905140000000003</v>
      </c>
      <c r="CK18" s="102">
        <v>53.710120000000003</v>
      </c>
      <c r="CL18" s="102"/>
      <c r="CM18" s="102"/>
      <c r="CN18" s="102"/>
      <c r="CO18" s="100">
        <v>191.19621000000001</v>
      </c>
      <c r="CP18" s="99">
        <v>180.55348000000001</v>
      </c>
      <c r="CQ18" s="102">
        <v>180.52450999999999</v>
      </c>
      <c r="CR18" s="102">
        <v>181.33356000000001</v>
      </c>
      <c r="CS18" s="100">
        <v>181.02912000000001</v>
      </c>
      <c r="CT18" s="99"/>
      <c r="CU18" s="100"/>
      <c r="CV18" s="99"/>
      <c r="CW18" s="102"/>
      <c r="CX18" s="103"/>
      <c r="CY18" s="99"/>
      <c r="CZ18" s="102"/>
      <c r="DA18" s="102"/>
      <c r="DB18" s="100"/>
      <c r="DC18" s="99"/>
      <c r="DD18" s="102"/>
      <c r="DE18" s="102"/>
      <c r="DF18" s="102"/>
      <c r="DG18" s="102"/>
      <c r="DH18" s="102"/>
      <c r="DI18" s="102"/>
      <c r="DJ18" s="102"/>
      <c r="DK18" s="102"/>
      <c r="DL18" s="102"/>
      <c r="DM18" s="102"/>
      <c r="DN18" s="100"/>
      <c r="DO18" s="104"/>
      <c r="DP18" s="105"/>
      <c r="DQ18" s="105"/>
      <c r="DR18" s="106"/>
      <c r="DS18" s="99"/>
      <c r="DT18" s="102"/>
      <c r="DU18" s="102"/>
      <c r="DV18" s="100"/>
      <c r="DW18" s="101"/>
      <c r="DX18" s="99"/>
      <c r="DY18" s="102"/>
      <c r="DZ18" s="102"/>
      <c r="EA18" s="102"/>
      <c r="EB18" s="102"/>
      <c r="EC18" s="103"/>
      <c r="ED18" s="1"/>
      <c r="EE18" s="101"/>
      <c r="EF18" s="101"/>
      <c r="EG18" s="101"/>
      <c r="EH18" s="101"/>
      <c r="EI18" s="101"/>
      <c r="EJ18" s="101"/>
      <c r="EK18" s="101"/>
      <c r="EL18" s="99"/>
      <c r="EM18" s="100"/>
      <c r="EN18" s="101"/>
      <c r="EO18" s="101"/>
      <c r="EP18" s="101"/>
      <c r="EQ18" s="101"/>
      <c r="ER18" s="101"/>
      <c r="ES18" s="101"/>
      <c r="ET18" s="101"/>
      <c r="EU18" s="101"/>
      <c r="EV18" s="101"/>
      <c r="EW18" s="101"/>
      <c r="EX18" s="101"/>
      <c r="EY18" s="101"/>
      <c r="EZ18" s="101"/>
      <c r="FA18" s="99"/>
      <c r="FB18" s="102"/>
      <c r="FC18" s="102"/>
      <c r="FD18" s="100"/>
      <c r="FE18" s="101"/>
      <c r="FF18" s="101"/>
      <c r="FG18" s="101"/>
      <c r="FH18" s="101"/>
      <c r="FI18" s="101"/>
      <c r="FJ18" s="101"/>
      <c r="FK18" s="101"/>
      <c r="FL18" s="99"/>
      <c r="FM18" s="102"/>
      <c r="FN18" s="102"/>
      <c r="FO18" s="100"/>
      <c r="FP18" s="101"/>
      <c r="FQ18" s="99"/>
      <c r="FR18" s="100"/>
      <c r="FS18" s="99"/>
      <c r="FT18" s="102"/>
      <c r="FU18" s="102"/>
      <c r="FV18" s="102"/>
      <c r="FW18" s="100"/>
      <c r="FX18" s="99"/>
      <c r="FY18" s="100"/>
      <c r="FZ18" s="99"/>
      <c r="GA18" s="102"/>
      <c r="GB18" s="102"/>
      <c r="GC18" s="100"/>
      <c r="GD18" s="101"/>
      <c r="GE18" s="101"/>
      <c r="GF18" s="101"/>
      <c r="GG18" s="99"/>
      <c r="GH18" s="102"/>
      <c r="GI18" s="102"/>
      <c r="GJ18" s="102"/>
      <c r="GK18" s="100"/>
      <c r="GL18" s="101"/>
      <c r="GM18" s="99"/>
      <c r="GN18" s="100"/>
      <c r="GO18" s="1"/>
      <c r="GP18" s="101"/>
      <c r="GQ18" s="99"/>
      <c r="GR18" s="100"/>
      <c r="GS18" s="99"/>
      <c r="GT18" s="100"/>
      <c r="GU18" s="101"/>
      <c r="GV18" s="101"/>
      <c r="GW18" s="101"/>
      <c r="GX18" s="1"/>
      <c r="GY18" s="101"/>
      <c r="GZ18" s="101"/>
      <c r="HA18" s="101"/>
      <c r="HB18" s="101"/>
      <c r="HC18" s="101"/>
      <c r="HD18" s="101"/>
      <c r="HE18" s="99"/>
      <c r="HF18" s="100"/>
      <c r="HG18" s="1"/>
      <c r="HH18" s="99">
        <v>3048.6448700000005</v>
      </c>
      <c r="HI18" s="102">
        <v>3011.3116800000007</v>
      </c>
      <c r="HJ18" s="100">
        <v>1149.7578699999999</v>
      </c>
    </row>
    <row r="19" spans="1:218" x14ac:dyDescent="0.3">
      <c r="A19" s="1"/>
      <c r="B19" s="98" t="s">
        <v>810</v>
      </c>
      <c r="C19" s="99"/>
      <c r="D19" s="100"/>
      <c r="E19" s="101"/>
      <c r="F19" s="99"/>
      <c r="G19" s="102"/>
      <c r="H19" s="102">
        <v>8.8258700000000001</v>
      </c>
      <c r="I19" s="100">
        <v>8.5166900000000005</v>
      </c>
      <c r="J19" s="99"/>
      <c r="K19" s="100"/>
      <c r="L19" s="99">
        <v>60.21</v>
      </c>
      <c r="M19" s="100"/>
      <c r="N19" s="99"/>
      <c r="O19" s="102"/>
      <c r="P19" s="102"/>
      <c r="Q19" s="102"/>
      <c r="R19" s="102"/>
      <c r="S19" s="102"/>
      <c r="T19" s="102"/>
      <c r="U19" s="100"/>
      <c r="V19" s="99">
        <v>18.14123</v>
      </c>
      <c r="W19" s="102">
        <v>19.191960000000002</v>
      </c>
      <c r="X19" s="102"/>
      <c r="Y19" s="100">
        <v>1.0612699999999999</v>
      </c>
      <c r="Z19" s="101"/>
      <c r="AA19" s="99"/>
      <c r="AB19" s="102"/>
      <c r="AC19" s="100">
        <v>23.060680000000001</v>
      </c>
      <c r="AD19" s="99"/>
      <c r="AE19" s="102"/>
      <c r="AF19" s="102"/>
      <c r="AG19" s="102"/>
      <c r="AH19" s="102">
        <v>12.23925</v>
      </c>
      <c r="AI19" s="102">
        <v>24.4617</v>
      </c>
      <c r="AJ19" s="100">
        <v>10.27692</v>
      </c>
      <c r="AK19" s="101"/>
      <c r="AL19" s="101"/>
      <c r="AM19" s="101"/>
      <c r="AN19" s="99">
        <v>217.12262999999999</v>
      </c>
      <c r="AO19" s="100">
        <v>7.9327300000000003</v>
      </c>
      <c r="AP19" s="99"/>
      <c r="AQ19" s="100"/>
      <c r="AR19" s="101"/>
      <c r="AS19" s="99"/>
      <c r="AT19" s="100"/>
      <c r="AU19" s="101"/>
      <c r="AV19" s="101"/>
      <c r="AW19" s="101"/>
      <c r="AX19" s="99"/>
      <c r="AY19" s="102"/>
      <c r="AZ19" s="100"/>
      <c r="BA19" s="99"/>
      <c r="BB19" s="102"/>
      <c r="BC19" s="102"/>
      <c r="BD19" s="102"/>
      <c r="BE19" s="102"/>
      <c r="BF19" s="102"/>
      <c r="BG19" s="102"/>
      <c r="BH19" s="100"/>
      <c r="BI19" s="101"/>
      <c r="BJ19" s="99">
        <v>25</v>
      </c>
      <c r="BK19" s="102">
        <v>184.87493000000001</v>
      </c>
      <c r="BL19" s="100"/>
      <c r="BM19" s="99">
        <v>167.61232000000001</v>
      </c>
      <c r="BN19" s="102">
        <v>166.56063</v>
      </c>
      <c r="BO19" s="102">
        <v>168.58996999999999</v>
      </c>
      <c r="BP19" s="102"/>
      <c r="BQ19" s="102"/>
      <c r="BR19" s="102"/>
      <c r="BS19" s="102"/>
      <c r="BT19" s="102"/>
      <c r="BU19" s="102"/>
      <c r="BV19" s="102">
        <v>110.49702000000001</v>
      </c>
      <c r="BW19" s="102">
        <v>206.49456000000001</v>
      </c>
      <c r="BX19" s="102">
        <v>206.11548999999999</v>
      </c>
      <c r="BY19" s="102">
        <v>205.99002999999999</v>
      </c>
      <c r="BZ19" s="100"/>
      <c r="CA19" s="99">
        <v>17.41583</v>
      </c>
      <c r="CB19" s="100">
        <v>44.053669999999997</v>
      </c>
      <c r="CC19" s="101"/>
      <c r="CD19" s="99"/>
      <c r="CE19" s="102"/>
      <c r="CF19" s="102"/>
      <c r="CG19" s="102"/>
      <c r="CH19" s="102"/>
      <c r="CI19" s="102">
        <v>118.14735</v>
      </c>
      <c r="CJ19" s="102">
        <v>47.905140000000003</v>
      </c>
      <c r="CK19" s="102">
        <v>53.710120000000003</v>
      </c>
      <c r="CL19" s="102"/>
      <c r="CM19" s="102"/>
      <c r="CN19" s="102"/>
      <c r="CO19" s="100">
        <v>191.19621000000001</v>
      </c>
      <c r="CP19" s="99">
        <v>180.55348000000001</v>
      </c>
      <c r="CQ19" s="102">
        <v>180.52450999999999</v>
      </c>
      <c r="CR19" s="102">
        <v>181.33356000000001</v>
      </c>
      <c r="CS19" s="100">
        <v>181.02912000000001</v>
      </c>
      <c r="CT19" s="99"/>
      <c r="CU19" s="100"/>
      <c r="CV19" s="99"/>
      <c r="CW19" s="102"/>
      <c r="CX19" s="103"/>
      <c r="CY19" s="99"/>
      <c r="CZ19" s="102"/>
      <c r="DA19" s="102"/>
      <c r="DB19" s="100"/>
      <c r="DC19" s="99"/>
      <c r="DD19" s="102"/>
      <c r="DE19" s="102"/>
      <c r="DF19" s="102"/>
      <c r="DG19" s="102"/>
      <c r="DH19" s="102"/>
      <c r="DI19" s="102"/>
      <c r="DJ19" s="102"/>
      <c r="DK19" s="102"/>
      <c r="DL19" s="102"/>
      <c r="DM19" s="102"/>
      <c r="DN19" s="100"/>
      <c r="DO19" s="104"/>
      <c r="DP19" s="105"/>
      <c r="DQ19" s="105"/>
      <c r="DR19" s="106"/>
      <c r="DS19" s="99"/>
      <c r="DT19" s="102"/>
      <c r="DU19" s="102"/>
      <c r="DV19" s="100"/>
      <c r="DW19" s="101"/>
      <c r="DX19" s="99"/>
      <c r="DY19" s="102"/>
      <c r="DZ19" s="102"/>
      <c r="EA19" s="102"/>
      <c r="EB19" s="102"/>
      <c r="EC19" s="103"/>
      <c r="ED19" s="1"/>
      <c r="EE19" s="101"/>
      <c r="EF19" s="101"/>
      <c r="EG19" s="101"/>
      <c r="EH19" s="101"/>
      <c r="EI19" s="101"/>
      <c r="EJ19" s="101"/>
      <c r="EK19" s="101"/>
      <c r="EL19" s="99"/>
      <c r="EM19" s="100"/>
      <c r="EN19" s="101"/>
      <c r="EO19" s="101"/>
      <c r="EP19" s="101"/>
      <c r="EQ19" s="101"/>
      <c r="ER19" s="101"/>
      <c r="ES19" s="101"/>
      <c r="ET19" s="101"/>
      <c r="EU19" s="101"/>
      <c r="EV19" s="101"/>
      <c r="EW19" s="101"/>
      <c r="EX19" s="101"/>
      <c r="EY19" s="101"/>
      <c r="EZ19" s="101"/>
      <c r="FA19" s="99"/>
      <c r="FB19" s="102"/>
      <c r="FC19" s="102"/>
      <c r="FD19" s="100"/>
      <c r="FE19" s="101"/>
      <c r="FF19" s="101"/>
      <c r="FG19" s="101"/>
      <c r="FH19" s="101"/>
      <c r="FI19" s="101"/>
      <c r="FJ19" s="101"/>
      <c r="FK19" s="101"/>
      <c r="FL19" s="99"/>
      <c r="FM19" s="102"/>
      <c r="FN19" s="102"/>
      <c r="FO19" s="100"/>
      <c r="FP19" s="101"/>
      <c r="FQ19" s="99"/>
      <c r="FR19" s="100"/>
      <c r="FS19" s="99"/>
      <c r="FT19" s="102"/>
      <c r="FU19" s="102"/>
      <c r="FV19" s="102"/>
      <c r="FW19" s="100"/>
      <c r="FX19" s="99"/>
      <c r="FY19" s="100"/>
      <c r="FZ19" s="99"/>
      <c r="GA19" s="102"/>
      <c r="GB19" s="102"/>
      <c r="GC19" s="100"/>
      <c r="GD19" s="101"/>
      <c r="GE19" s="101"/>
      <c r="GF19" s="101"/>
      <c r="GG19" s="99"/>
      <c r="GH19" s="102"/>
      <c r="GI19" s="102"/>
      <c r="GJ19" s="102"/>
      <c r="GK19" s="100"/>
      <c r="GL19" s="101"/>
      <c r="GM19" s="99"/>
      <c r="GN19" s="100"/>
      <c r="GO19" s="1"/>
      <c r="GP19" s="101"/>
      <c r="GQ19" s="99"/>
      <c r="GR19" s="100"/>
      <c r="GS19" s="99"/>
      <c r="GT19" s="100"/>
      <c r="GU19" s="101"/>
      <c r="GV19" s="101"/>
      <c r="GW19" s="101"/>
      <c r="GX19" s="1"/>
      <c r="GY19" s="101"/>
      <c r="GZ19" s="101"/>
      <c r="HA19" s="101"/>
      <c r="HB19" s="101"/>
      <c r="HC19" s="101"/>
      <c r="HD19" s="101"/>
      <c r="HE19" s="99"/>
      <c r="HF19" s="100"/>
      <c r="HG19" s="1"/>
      <c r="HH19" s="99">
        <v>3048.6448700000005</v>
      </c>
      <c r="HI19" s="102">
        <v>3011.3116800000007</v>
      </c>
      <c r="HJ19" s="100">
        <v>1149.7578699999999</v>
      </c>
    </row>
    <row r="20" spans="1:218" x14ac:dyDescent="0.3">
      <c r="A20" s="1"/>
      <c r="B20" s="98" t="s">
        <v>811</v>
      </c>
      <c r="C20" s="99"/>
      <c r="D20" s="100"/>
      <c r="E20" s="101"/>
      <c r="F20" s="99"/>
      <c r="G20" s="102"/>
      <c r="H20" s="102">
        <v>8.8258700000000001</v>
      </c>
      <c r="I20" s="100">
        <v>8.5166900000000005</v>
      </c>
      <c r="J20" s="99"/>
      <c r="K20" s="100"/>
      <c r="L20" s="99">
        <v>60.21</v>
      </c>
      <c r="M20" s="100"/>
      <c r="N20" s="99"/>
      <c r="O20" s="102"/>
      <c r="P20" s="102"/>
      <c r="Q20" s="102"/>
      <c r="R20" s="102"/>
      <c r="S20" s="102"/>
      <c r="T20" s="102"/>
      <c r="U20" s="100"/>
      <c r="V20" s="99">
        <v>18.14123</v>
      </c>
      <c r="W20" s="102">
        <v>19.191960000000002</v>
      </c>
      <c r="X20" s="102"/>
      <c r="Y20" s="100">
        <v>1.0612699999999999</v>
      </c>
      <c r="Z20" s="101"/>
      <c r="AA20" s="99"/>
      <c r="AB20" s="102"/>
      <c r="AC20" s="100">
        <v>23.060680000000001</v>
      </c>
      <c r="AD20" s="99"/>
      <c r="AE20" s="102"/>
      <c r="AF20" s="102"/>
      <c r="AG20" s="102"/>
      <c r="AH20" s="102">
        <v>12.23925</v>
      </c>
      <c r="AI20" s="102">
        <v>24.4617</v>
      </c>
      <c r="AJ20" s="100">
        <v>10.27692</v>
      </c>
      <c r="AK20" s="101"/>
      <c r="AL20" s="101"/>
      <c r="AM20" s="101"/>
      <c r="AN20" s="99">
        <v>217.12262999999999</v>
      </c>
      <c r="AO20" s="100">
        <v>7.9327300000000003</v>
      </c>
      <c r="AP20" s="99"/>
      <c r="AQ20" s="100"/>
      <c r="AR20" s="101"/>
      <c r="AS20" s="99"/>
      <c r="AT20" s="100"/>
      <c r="AU20" s="101"/>
      <c r="AV20" s="101"/>
      <c r="AW20" s="101"/>
      <c r="AX20" s="99"/>
      <c r="AY20" s="102"/>
      <c r="AZ20" s="100"/>
      <c r="BA20" s="99"/>
      <c r="BB20" s="102"/>
      <c r="BC20" s="102"/>
      <c r="BD20" s="102"/>
      <c r="BE20" s="102"/>
      <c r="BF20" s="102"/>
      <c r="BG20" s="102"/>
      <c r="BH20" s="100"/>
      <c r="BI20" s="101"/>
      <c r="BJ20" s="99">
        <v>25</v>
      </c>
      <c r="BK20" s="102">
        <v>184.87493000000001</v>
      </c>
      <c r="BL20" s="100"/>
      <c r="BM20" s="99">
        <v>167.61232000000001</v>
      </c>
      <c r="BN20" s="102">
        <v>166.56063</v>
      </c>
      <c r="BO20" s="102">
        <v>168.58996999999999</v>
      </c>
      <c r="BP20" s="102"/>
      <c r="BQ20" s="102"/>
      <c r="BR20" s="102"/>
      <c r="BS20" s="102"/>
      <c r="BT20" s="102"/>
      <c r="BU20" s="102"/>
      <c r="BV20" s="102">
        <v>110.49702000000001</v>
      </c>
      <c r="BW20" s="102">
        <v>206.49456000000001</v>
      </c>
      <c r="BX20" s="102">
        <v>206.11548999999999</v>
      </c>
      <c r="BY20" s="102">
        <v>205.99002999999999</v>
      </c>
      <c r="BZ20" s="100"/>
      <c r="CA20" s="99">
        <v>17.41583</v>
      </c>
      <c r="CB20" s="100">
        <v>44.053669999999997</v>
      </c>
      <c r="CC20" s="101"/>
      <c r="CD20" s="99"/>
      <c r="CE20" s="102"/>
      <c r="CF20" s="102"/>
      <c r="CG20" s="102"/>
      <c r="CH20" s="102"/>
      <c r="CI20" s="102">
        <v>118.14735</v>
      </c>
      <c r="CJ20" s="102">
        <v>47.905140000000003</v>
      </c>
      <c r="CK20" s="102">
        <v>53.710120000000003</v>
      </c>
      <c r="CL20" s="102"/>
      <c r="CM20" s="102"/>
      <c r="CN20" s="102"/>
      <c r="CO20" s="100">
        <v>191.19621000000001</v>
      </c>
      <c r="CP20" s="99">
        <v>180.55348000000001</v>
      </c>
      <c r="CQ20" s="102">
        <v>180.52450999999999</v>
      </c>
      <c r="CR20" s="102">
        <v>181.33356000000001</v>
      </c>
      <c r="CS20" s="100">
        <v>181.02912000000001</v>
      </c>
      <c r="CT20" s="99"/>
      <c r="CU20" s="100"/>
      <c r="CV20" s="99"/>
      <c r="CW20" s="102"/>
      <c r="CX20" s="103"/>
      <c r="CY20" s="99"/>
      <c r="CZ20" s="102"/>
      <c r="DA20" s="102"/>
      <c r="DB20" s="100"/>
      <c r="DC20" s="99"/>
      <c r="DD20" s="102"/>
      <c r="DE20" s="102"/>
      <c r="DF20" s="102"/>
      <c r="DG20" s="102"/>
      <c r="DH20" s="102"/>
      <c r="DI20" s="102"/>
      <c r="DJ20" s="102"/>
      <c r="DK20" s="102"/>
      <c r="DL20" s="102"/>
      <c r="DM20" s="102"/>
      <c r="DN20" s="100"/>
      <c r="DO20" s="104"/>
      <c r="DP20" s="105"/>
      <c r="DQ20" s="105"/>
      <c r="DR20" s="106"/>
      <c r="DS20" s="99"/>
      <c r="DT20" s="102"/>
      <c r="DU20" s="102"/>
      <c r="DV20" s="100"/>
      <c r="DW20" s="101"/>
      <c r="DX20" s="99"/>
      <c r="DY20" s="102"/>
      <c r="DZ20" s="102"/>
      <c r="EA20" s="102"/>
      <c r="EB20" s="102"/>
      <c r="EC20" s="103"/>
      <c r="ED20" s="1"/>
      <c r="EE20" s="101"/>
      <c r="EF20" s="101"/>
      <c r="EG20" s="101"/>
      <c r="EH20" s="101"/>
      <c r="EI20" s="101"/>
      <c r="EJ20" s="101"/>
      <c r="EK20" s="101"/>
      <c r="EL20" s="99"/>
      <c r="EM20" s="100"/>
      <c r="EN20" s="101"/>
      <c r="EO20" s="101"/>
      <c r="EP20" s="101"/>
      <c r="EQ20" s="101"/>
      <c r="ER20" s="101"/>
      <c r="ES20" s="101"/>
      <c r="ET20" s="101"/>
      <c r="EU20" s="101"/>
      <c r="EV20" s="101"/>
      <c r="EW20" s="101"/>
      <c r="EX20" s="101"/>
      <c r="EY20" s="101"/>
      <c r="EZ20" s="101"/>
      <c r="FA20" s="99"/>
      <c r="FB20" s="102"/>
      <c r="FC20" s="102"/>
      <c r="FD20" s="100"/>
      <c r="FE20" s="101"/>
      <c r="FF20" s="101"/>
      <c r="FG20" s="101"/>
      <c r="FH20" s="101"/>
      <c r="FI20" s="101"/>
      <c r="FJ20" s="101"/>
      <c r="FK20" s="101"/>
      <c r="FL20" s="99"/>
      <c r="FM20" s="102"/>
      <c r="FN20" s="102"/>
      <c r="FO20" s="100"/>
      <c r="FP20" s="101"/>
      <c r="FQ20" s="99"/>
      <c r="FR20" s="100"/>
      <c r="FS20" s="99"/>
      <c r="FT20" s="102"/>
      <c r="FU20" s="102"/>
      <c r="FV20" s="102"/>
      <c r="FW20" s="100"/>
      <c r="FX20" s="99"/>
      <c r="FY20" s="100"/>
      <c r="FZ20" s="99"/>
      <c r="GA20" s="102"/>
      <c r="GB20" s="102"/>
      <c r="GC20" s="100"/>
      <c r="GD20" s="101"/>
      <c r="GE20" s="101"/>
      <c r="GF20" s="101"/>
      <c r="GG20" s="99"/>
      <c r="GH20" s="102"/>
      <c r="GI20" s="102"/>
      <c r="GJ20" s="102"/>
      <c r="GK20" s="100"/>
      <c r="GL20" s="101"/>
      <c r="GM20" s="99"/>
      <c r="GN20" s="100"/>
      <c r="GO20" s="1"/>
      <c r="GP20" s="101"/>
      <c r="GQ20" s="99"/>
      <c r="GR20" s="100"/>
      <c r="GS20" s="99"/>
      <c r="GT20" s="100"/>
      <c r="GU20" s="101"/>
      <c r="GV20" s="101"/>
      <c r="GW20" s="101"/>
      <c r="GX20" s="1"/>
      <c r="GY20" s="101"/>
      <c r="GZ20" s="101"/>
      <c r="HA20" s="101"/>
      <c r="HB20" s="101"/>
      <c r="HC20" s="101"/>
      <c r="HD20" s="101"/>
      <c r="HE20" s="99"/>
      <c r="HF20" s="100"/>
      <c r="HG20" s="1"/>
      <c r="HH20" s="99">
        <v>3048.6448700000005</v>
      </c>
      <c r="HI20" s="102">
        <v>3011.3116800000007</v>
      </c>
      <c r="HJ20" s="100">
        <v>1149.7578699999999</v>
      </c>
    </row>
    <row r="21" spans="1:218" x14ac:dyDescent="0.3">
      <c r="A21" s="1"/>
      <c r="B21" s="98" t="s">
        <v>812</v>
      </c>
      <c r="C21" s="99"/>
      <c r="D21" s="100"/>
      <c r="E21" s="101"/>
      <c r="F21" s="99"/>
      <c r="G21" s="102"/>
      <c r="H21" s="102">
        <v>8.8258700000000001</v>
      </c>
      <c r="I21" s="100">
        <v>8.5166900000000005</v>
      </c>
      <c r="J21" s="99"/>
      <c r="K21" s="100"/>
      <c r="L21" s="99">
        <v>60.21</v>
      </c>
      <c r="M21" s="100"/>
      <c r="N21" s="99"/>
      <c r="O21" s="102"/>
      <c r="P21" s="102"/>
      <c r="Q21" s="102"/>
      <c r="R21" s="102"/>
      <c r="S21" s="102"/>
      <c r="T21" s="102"/>
      <c r="U21" s="100"/>
      <c r="V21" s="99">
        <v>18.14123</v>
      </c>
      <c r="W21" s="102">
        <v>19.191960000000002</v>
      </c>
      <c r="X21" s="102"/>
      <c r="Y21" s="100">
        <v>1.0612699999999999</v>
      </c>
      <c r="Z21" s="101"/>
      <c r="AA21" s="99"/>
      <c r="AB21" s="102"/>
      <c r="AC21" s="100">
        <v>23.060680000000001</v>
      </c>
      <c r="AD21" s="99"/>
      <c r="AE21" s="102"/>
      <c r="AF21" s="102"/>
      <c r="AG21" s="102"/>
      <c r="AH21" s="102">
        <v>12.23925</v>
      </c>
      <c r="AI21" s="102">
        <v>24.4617</v>
      </c>
      <c r="AJ21" s="100">
        <v>10.27692</v>
      </c>
      <c r="AK21" s="101"/>
      <c r="AL21" s="101"/>
      <c r="AM21" s="101"/>
      <c r="AN21" s="99">
        <v>217.12262999999999</v>
      </c>
      <c r="AO21" s="100">
        <v>7.9327300000000003</v>
      </c>
      <c r="AP21" s="99"/>
      <c r="AQ21" s="100"/>
      <c r="AR21" s="101"/>
      <c r="AS21" s="99"/>
      <c r="AT21" s="100"/>
      <c r="AU21" s="101"/>
      <c r="AV21" s="101"/>
      <c r="AW21" s="101"/>
      <c r="AX21" s="99"/>
      <c r="AY21" s="102"/>
      <c r="AZ21" s="100"/>
      <c r="BA21" s="99"/>
      <c r="BB21" s="102"/>
      <c r="BC21" s="102"/>
      <c r="BD21" s="102"/>
      <c r="BE21" s="102"/>
      <c r="BF21" s="102"/>
      <c r="BG21" s="102"/>
      <c r="BH21" s="100"/>
      <c r="BI21" s="101"/>
      <c r="BJ21" s="99">
        <v>25</v>
      </c>
      <c r="BK21" s="102">
        <v>184.87493000000001</v>
      </c>
      <c r="BL21" s="100"/>
      <c r="BM21" s="99">
        <v>167.61232000000001</v>
      </c>
      <c r="BN21" s="102">
        <v>166.56063</v>
      </c>
      <c r="BO21" s="102">
        <v>168.58996999999999</v>
      </c>
      <c r="BP21" s="102"/>
      <c r="BQ21" s="102"/>
      <c r="BR21" s="102"/>
      <c r="BS21" s="102"/>
      <c r="BT21" s="102"/>
      <c r="BU21" s="102"/>
      <c r="BV21" s="102">
        <v>110.49702000000001</v>
      </c>
      <c r="BW21" s="102">
        <v>206.49456000000001</v>
      </c>
      <c r="BX21" s="102">
        <v>206.11548999999999</v>
      </c>
      <c r="BY21" s="102">
        <v>205.99002999999999</v>
      </c>
      <c r="BZ21" s="100"/>
      <c r="CA21" s="99">
        <v>17.41583</v>
      </c>
      <c r="CB21" s="100">
        <v>44.053669999999997</v>
      </c>
      <c r="CC21" s="101"/>
      <c r="CD21" s="99"/>
      <c r="CE21" s="102"/>
      <c r="CF21" s="102"/>
      <c r="CG21" s="102"/>
      <c r="CH21" s="102"/>
      <c r="CI21" s="102">
        <v>118.14735</v>
      </c>
      <c r="CJ21" s="102">
        <v>47.905140000000003</v>
      </c>
      <c r="CK21" s="102">
        <v>53.710120000000003</v>
      </c>
      <c r="CL21" s="102"/>
      <c r="CM21" s="102"/>
      <c r="CN21" s="102"/>
      <c r="CO21" s="100">
        <v>191.19621000000001</v>
      </c>
      <c r="CP21" s="99">
        <v>180.55348000000001</v>
      </c>
      <c r="CQ21" s="102">
        <v>180.52450999999999</v>
      </c>
      <c r="CR21" s="102">
        <v>181.33356000000001</v>
      </c>
      <c r="CS21" s="100">
        <v>181.02912000000001</v>
      </c>
      <c r="CT21" s="99"/>
      <c r="CU21" s="100"/>
      <c r="CV21" s="99"/>
      <c r="CW21" s="102"/>
      <c r="CX21" s="103"/>
      <c r="CY21" s="99"/>
      <c r="CZ21" s="102"/>
      <c r="DA21" s="102"/>
      <c r="DB21" s="100"/>
      <c r="DC21" s="99"/>
      <c r="DD21" s="102"/>
      <c r="DE21" s="102"/>
      <c r="DF21" s="102"/>
      <c r="DG21" s="102"/>
      <c r="DH21" s="102"/>
      <c r="DI21" s="102"/>
      <c r="DJ21" s="102"/>
      <c r="DK21" s="102"/>
      <c r="DL21" s="102"/>
      <c r="DM21" s="102"/>
      <c r="DN21" s="100"/>
      <c r="DO21" s="104"/>
      <c r="DP21" s="105"/>
      <c r="DQ21" s="105"/>
      <c r="DR21" s="106"/>
      <c r="DS21" s="99"/>
      <c r="DT21" s="102"/>
      <c r="DU21" s="102"/>
      <c r="DV21" s="100"/>
      <c r="DW21" s="101"/>
      <c r="DX21" s="99"/>
      <c r="DY21" s="102"/>
      <c r="DZ21" s="102"/>
      <c r="EA21" s="102"/>
      <c r="EB21" s="102"/>
      <c r="EC21" s="103"/>
      <c r="ED21" s="1"/>
      <c r="EE21" s="101"/>
      <c r="EF21" s="101"/>
      <c r="EG21" s="101"/>
      <c r="EH21" s="101"/>
      <c r="EI21" s="101"/>
      <c r="EJ21" s="101"/>
      <c r="EK21" s="101"/>
      <c r="EL21" s="99"/>
      <c r="EM21" s="100"/>
      <c r="EN21" s="101"/>
      <c r="EO21" s="101"/>
      <c r="EP21" s="101"/>
      <c r="EQ21" s="101"/>
      <c r="ER21" s="101"/>
      <c r="ES21" s="101"/>
      <c r="ET21" s="101"/>
      <c r="EU21" s="101"/>
      <c r="EV21" s="101"/>
      <c r="EW21" s="101"/>
      <c r="EX21" s="101"/>
      <c r="EY21" s="101"/>
      <c r="EZ21" s="101"/>
      <c r="FA21" s="99"/>
      <c r="FB21" s="102"/>
      <c r="FC21" s="102"/>
      <c r="FD21" s="100"/>
      <c r="FE21" s="101"/>
      <c r="FF21" s="101"/>
      <c r="FG21" s="101"/>
      <c r="FH21" s="101"/>
      <c r="FI21" s="101"/>
      <c r="FJ21" s="101"/>
      <c r="FK21" s="101"/>
      <c r="FL21" s="99"/>
      <c r="FM21" s="102"/>
      <c r="FN21" s="102"/>
      <c r="FO21" s="100"/>
      <c r="FP21" s="101"/>
      <c r="FQ21" s="99"/>
      <c r="FR21" s="100"/>
      <c r="FS21" s="99"/>
      <c r="FT21" s="102"/>
      <c r="FU21" s="102"/>
      <c r="FV21" s="102"/>
      <c r="FW21" s="100"/>
      <c r="FX21" s="99"/>
      <c r="FY21" s="100"/>
      <c r="FZ21" s="99"/>
      <c r="GA21" s="102"/>
      <c r="GB21" s="102"/>
      <c r="GC21" s="100"/>
      <c r="GD21" s="101"/>
      <c r="GE21" s="101"/>
      <c r="GF21" s="101"/>
      <c r="GG21" s="99"/>
      <c r="GH21" s="102"/>
      <c r="GI21" s="102"/>
      <c r="GJ21" s="102"/>
      <c r="GK21" s="100"/>
      <c r="GL21" s="101"/>
      <c r="GM21" s="99"/>
      <c r="GN21" s="100"/>
      <c r="GO21" s="1"/>
      <c r="GP21" s="101"/>
      <c r="GQ21" s="99"/>
      <c r="GR21" s="100"/>
      <c r="GS21" s="99"/>
      <c r="GT21" s="100"/>
      <c r="GU21" s="101"/>
      <c r="GV21" s="101"/>
      <c r="GW21" s="101"/>
      <c r="GX21" s="1"/>
      <c r="GY21" s="101"/>
      <c r="GZ21" s="101"/>
      <c r="HA21" s="101"/>
      <c r="HB21" s="101"/>
      <c r="HC21" s="101"/>
      <c r="HD21" s="101"/>
      <c r="HE21" s="99"/>
      <c r="HF21" s="100"/>
      <c r="HG21" s="1"/>
      <c r="HH21" s="99">
        <v>3048.6448700000005</v>
      </c>
      <c r="HI21" s="102">
        <v>3011.3116800000007</v>
      </c>
      <c r="HJ21" s="100">
        <v>1149.7578699999999</v>
      </c>
    </row>
    <row r="22" spans="1:218" x14ac:dyDescent="0.3">
      <c r="A22" s="1"/>
      <c r="B22" s="98" t="s">
        <v>813</v>
      </c>
      <c r="C22" s="99"/>
      <c r="D22" s="100"/>
      <c r="E22" s="101"/>
      <c r="F22" s="99"/>
      <c r="G22" s="102"/>
      <c r="H22" s="102">
        <v>8.8258700000000001</v>
      </c>
      <c r="I22" s="100">
        <v>8.5166900000000005</v>
      </c>
      <c r="J22" s="99"/>
      <c r="K22" s="100"/>
      <c r="L22" s="99">
        <v>60.21</v>
      </c>
      <c r="M22" s="100"/>
      <c r="N22" s="99"/>
      <c r="O22" s="102"/>
      <c r="P22" s="102"/>
      <c r="Q22" s="102"/>
      <c r="R22" s="102"/>
      <c r="S22" s="102"/>
      <c r="T22" s="102"/>
      <c r="U22" s="100"/>
      <c r="V22" s="99">
        <v>18.14123</v>
      </c>
      <c r="W22" s="102">
        <v>19.191960000000002</v>
      </c>
      <c r="X22" s="102"/>
      <c r="Y22" s="100">
        <v>1.0612699999999999</v>
      </c>
      <c r="Z22" s="101"/>
      <c r="AA22" s="99"/>
      <c r="AB22" s="102"/>
      <c r="AC22" s="100">
        <v>23.060680000000001</v>
      </c>
      <c r="AD22" s="99"/>
      <c r="AE22" s="102"/>
      <c r="AF22" s="102"/>
      <c r="AG22" s="102"/>
      <c r="AH22" s="102">
        <v>12.23925</v>
      </c>
      <c r="AI22" s="102">
        <v>24.4617</v>
      </c>
      <c r="AJ22" s="100">
        <v>10.27692</v>
      </c>
      <c r="AK22" s="101"/>
      <c r="AL22" s="101"/>
      <c r="AM22" s="101"/>
      <c r="AN22" s="99">
        <v>217.12262999999999</v>
      </c>
      <c r="AO22" s="100">
        <v>7.9327300000000003</v>
      </c>
      <c r="AP22" s="99"/>
      <c r="AQ22" s="100"/>
      <c r="AR22" s="101"/>
      <c r="AS22" s="99"/>
      <c r="AT22" s="100"/>
      <c r="AU22" s="101"/>
      <c r="AV22" s="101"/>
      <c r="AW22" s="101"/>
      <c r="AX22" s="99"/>
      <c r="AY22" s="102"/>
      <c r="AZ22" s="100"/>
      <c r="BA22" s="99"/>
      <c r="BB22" s="102"/>
      <c r="BC22" s="102"/>
      <c r="BD22" s="102"/>
      <c r="BE22" s="102"/>
      <c r="BF22" s="102"/>
      <c r="BG22" s="102"/>
      <c r="BH22" s="100"/>
      <c r="BI22" s="101"/>
      <c r="BJ22" s="99">
        <v>25</v>
      </c>
      <c r="BK22" s="102">
        <v>184.87493000000001</v>
      </c>
      <c r="BL22" s="100"/>
      <c r="BM22" s="99">
        <v>167.61232000000001</v>
      </c>
      <c r="BN22" s="102">
        <v>166.56063</v>
      </c>
      <c r="BO22" s="102">
        <v>168.58996999999999</v>
      </c>
      <c r="BP22" s="102"/>
      <c r="BQ22" s="102"/>
      <c r="BR22" s="102"/>
      <c r="BS22" s="102"/>
      <c r="BT22" s="102"/>
      <c r="BU22" s="102"/>
      <c r="BV22" s="102">
        <v>110.49702000000001</v>
      </c>
      <c r="BW22" s="102">
        <v>206.49456000000001</v>
      </c>
      <c r="BX22" s="102">
        <v>206.11548999999999</v>
      </c>
      <c r="BY22" s="102">
        <v>205.99002999999999</v>
      </c>
      <c r="BZ22" s="100"/>
      <c r="CA22" s="99">
        <v>17.41583</v>
      </c>
      <c r="CB22" s="100">
        <v>44.053669999999997</v>
      </c>
      <c r="CC22" s="101"/>
      <c r="CD22" s="99"/>
      <c r="CE22" s="102"/>
      <c r="CF22" s="102"/>
      <c r="CG22" s="102"/>
      <c r="CH22" s="102"/>
      <c r="CI22" s="102">
        <v>118.14735</v>
      </c>
      <c r="CJ22" s="102">
        <v>47.905140000000003</v>
      </c>
      <c r="CK22" s="102">
        <v>53.710120000000003</v>
      </c>
      <c r="CL22" s="102"/>
      <c r="CM22" s="102"/>
      <c r="CN22" s="102"/>
      <c r="CO22" s="100">
        <v>191.19621000000001</v>
      </c>
      <c r="CP22" s="99">
        <v>180.55348000000001</v>
      </c>
      <c r="CQ22" s="102">
        <v>180.52450999999999</v>
      </c>
      <c r="CR22" s="102">
        <v>181.33356000000001</v>
      </c>
      <c r="CS22" s="100">
        <v>181.02912000000001</v>
      </c>
      <c r="CT22" s="99"/>
      <c r="CU22" s="100"/>
      <c r="CV22" s="99"/>
      <c r="CW22" s="102"/>
      <c r="CX22" s="103"/>
      <c r="CY22" s="99"/>
      <c r="CZ22" s="102"/>
      <c r="DA22" s="102"/>
      <c r="DB22" s="100"/>
      <c r="DC22" s="99"/>
      <c r="DD22" s="102"/>
      <c r="DE22" s="102"/>
      <c r="DF22" s="102"/>
      <c r="DG22" s="102"/>
      <c r="DH22" s="102"/>
      <c r="DI22" s="102"/>
      <c r="DJ22" s="102"/>
      <c r="DK22" s="102"/>
      <c r="DL22" s="102"/>
      <c r="DM22" s="102"/>
      <c r="DN22" s="100"/>
      <c r="DO22" s="104"/>
      <c r="DP22" s="105"/>
      <c r="DQ22" s="105"/>
      <c r="DR22" s="106"/>
      <c r="DS22" s="99"/>
      <c r="DT22" s="102"/>
      <c r="DU22" s="102"/>
      <c r="DV22" s="100"/>
      <c r="DW22" s="101"/>
      <c r="DX22" s="99"/>
      <c r="DY22" s="102"/>
      <c r="DZ22" s="102"/>
      <c r="EA22" s="102"/>
      <c r="EB22" s="102"/>
      <c r="EC22" s="103"/>
      <c r="ED22" s="1"/>
      <c r="EE22" s="101"/>
      <c r="EF22" s="101"/>
      <c r="EG22" s="101"/>
      <c r="EH22" s="101"/>
      <c r="EI22" s="101"/>
      <c r="EJ22" s="101"/>
      <c r="EK22" s="101"/>
      <c r="EL22" s="99"/>
      <c r="EM22" s="100"/>
      <c r="EN22" s="101"/>
      <c r="EO22" s="101"/>
      <c r="EP22" s="101"/>
      <c r="EQ22" s="101"/>
      <c r="ER22" s="101"/>
      <c r="ES22" s="101"/>
      <c r="ET22" s="101"/>
      <c r="EU22" s="101"/>
      <c r="EV22" s="101"/>
      <c r="EW22" s="101"/>
      <c r="EX22" s="101"/>
      <c r="EY22" s="101"/>
      <c r="EZ22" s="101"/>
      <c r="FA22" s="99"/>
      <c r="FB22" s="102"/>
      <c r="FC22" s="102"/>
      <c r="FD22" s="100"/>
      <c r="FE22" s="101"/>
      <c r="FF22" s="101"/>
      <c r="FG22" s="101"/>
      <c r="FH22" s="101"/>
      <c r="FI22" s="101"/>
      <c r="FJ22" s="101"/>
      <c r="FK22" s="101"/>
      <c r="FL22" s="99"/>
      <c r="FM22" s="102"/>
      <c r="FN22" s="102"/>
      <c r="FO22" s="100"/>
      <c r="FP22" s="101"/>
      <c r="FQ22" s="99"/>
      <c r="FR22" s="100"/>
      <c r="FS22" s="99"/>
      <c r="FT22" s="102"/>
      <c r="FU22" s="102"/>
      <c r="FV22" s="102"/>
      <c r="FW22" s="100"/>
      <c r="FX22" s="99"/>
      <c r="FY22" s="100"/>
      <c r="FZ22" s="99"/>
      <c r="GA22" s="102"/>
      <c r="GB22" s="102"/>
      <c r="GC22" s="100"/>
      <c r="GD22" s="101"/>
      <c r="GE22" s="101"/>
      <c r="GF22" s="101"/>
      <c r="GG22" s="99"/>
      <c r="GH22" s="102"/>
      <c r="GI22" s="102"/>
      <c r="GJ22" s="102"/>
      <c r="GK22" s="100"/>
      <c r="GL22" s="101"/>
      <c r="GM22" s="99"/>
      <c r="GN22" s="100"/>
      <c r="GO22" s="1"/>
      <c r="GP22" s="101"/>
      <c r="GQ22" s="99"/>
      <c r="GR22" s="100"/>
      <c r="GS22" s="99"/>
      <c r="GT22" s="100"/>
      <c r="GU22" s="101"/>
      <c r="GV22" s="101"/>
      <c r="GW22" s="101"/>
      <c r="GX22" s="1"/>
      <c r="GY22" s="101"/>
      <c r="GZ22" s="101"/>
      <c r="HA22" s="101"/>
      <c r="HB22" s="101"/>
      <c r="HC22" s="101"/>
      <c r="HD22" s="101"/>
      <c r="HE22" s="99"/>
      <c r="HF22" s="100"/>
      <c r="HG22" s="1"/>
      <c r="HH22" s="99">
        <v>3048.6448700000005</v>
      </c>
      <c r="HI22" s="102">
        <v>3011.3116800000007</v>
      </c>
      <c r="HJ22" s="100">
        <v>1149.7578699999999</v>
      </c>
    </row>
    <row r="23" spans="1:218" x14ac:dyDescent="0.3">
      <c r="A23" s="1"/>
      <c r="B23" s="98" t="s">
        <v>814</v>
      </c>
      <c r="C23" s="99"/>
      <c r="D23" s="100"/>
      <c r="E23" s="101"/>
      <c r="F23" s="99"/>
      <c r="G23" s="102"/>
      <c r="H23" s="102">
        <v>8.8258700000000001</v>
      </c>
      <c r="I23" s="100">
        <v>8.5166900000000005</v>
      </c>
      <c r="J23" s="99"/>
      <c r="K23" s="100"/>
      <c r="L23" s="99">
        <v>60.21</v>
      </c>
      <c r="M23" s="100"/>
      <c r="N23" s="99"/>
      <c r="O23" s="102"/>
      <c r="P23" s="102"/>
      <c r="Q23" s="102"/>
      <c r="R23" s="102"/>
      <c r="S23" s="102"/>
      <c r="T23" s="102"/>
      <c r="U23" s="100"/>
      <c r="V23" s="99">
        <v>18.14123</v>
      </c>
      <c r="W23" s="102">
        <v>19.191960000000002</v>
      </c>
      <c r="X23" s="102"/>
      <c r="Y23" s="100">
        <v>1.0612699999999999</v>
      </c>
      <c r="Z23" s="101"/>
      <c r="AA23" s="99"/>
      <c r="AB23" s="102"/>
      <c r="AC23" s="100">
        <v>23.060680000000001</v>
      </c>
      <c r="AD23" s="99"/>
      <c r="AE23" s="102"/>
      <c r="AF23" s="102"/>
      <c r="AG23" s="102"/>
      <c r="AH23" s="102">
        <v>12.23925</v>
      </c>
      <c r="AI23" s="102">
        <v>24.4617</v>
      </c>
      <c r="AJ23" s="100">
        <v>10.27692</v>
      </c>
      <c r="AK23" s="101"/>
      <c r="AL23" s="101"/>
      <c r="AM23" s="101"/>
      <c r="AN23" s="99">
        <v>217.12262999999999</v>
      </c>
      <c r="AO23" s="100">
        <v>7.9327300000000003</v>
      </c>
      <c r="AP23" s="99"/>
      <c r="AQ23" s="100"/>
      <c r="AR23" s="101"/>
      <c r="AS23" s="99"/>
      <c r="AT23" s="100"/>
      <c r="AU23" s="101"/>
      <c r="AV23" s="101"/>
      <c r="AW23" s="101"/>
      <c r="AX23" s="99"/>
      <c r="AY23" s="102"/>
      <c r="AZ23" s="100"/>
      <c r="BA23" s="99"/>
      <c r="BB23" s="102"/>
      <c r="BC23" s="102"/>
      <c r="BD23" s="102"/>
      <c r="BE23" s="102"/>
      <c r="BF23" s="102"/>
      <c r="BG23" s="102"/>
      <c r="BH23" s="100"/>
      <c r="BI23" s="101"/>
      <c r="BJ23" s="99">
        <v>25</v>
      </c>
      <c r="BK23" s="102">
        <v>184.87493000000001</v>
      </c>
      <c r="BL23" s="100"/>
      <c r="BM23" s="99">
        <v>167.61232000000001</v>
      </c>
      <c r="BN23" s="102">
        <v>166.56063</v>
      </c>
      <c r="BO23" s="102">
        <v>168.58996999999999</v>
      </c>
      <c r="BP23" s="102"/>
      <c r="BQ23" s="102"/>
      <c r="BR23" s="102"/>
      <c r="BS23" s="102"/>
      <c r="BT23" s="102"/>
      <c r="BU23" s="102"/>
      <c r="BV23" s="102">
        <v>110.49702000000001</v>
      </c>
      <c r="BW23" s="102">
        <v>206.49456000000001</v>
      </c>
      <c r="BX23" s="102">
        <v>206.11548999999999</v>
      </c>
      <c r="BY23" s="102">
        <v>205.99002999999999</v>
      </c>
      <c r="BZ23" s="100"/>
      <c r="CA23" s="99">
        <v>17.41583</v>
      </c>
      <c r="CB23" s="100">
        <v>44.053669999999997</v>
      </c>
      <c r="CC23" s="101"/>
      <c r="CD23" s="99"/>
      <c r="CE23" s="102"/>
      <c r="CF23" s="102"/>
      <c r="CG23" s="102"/>
      <c r="CH23" s="102"/>
      <c r="CI23" s="102">
        <v>118.14735</v>
      </c>
      <c r="CJ23" s="102">
        <v>47.905140000000003</v>
      </c>
      <c r="CK23" s="102">
        <v>53.710120000000003</v>
      </c>
      <c r="CL23" s="102"/>
      <c r="CM23" s="102"/>
      <c r="CN23" s="102"/>
      <c r="CO23" s="100">
        <v>191.19621000000001</v>
      </c>
      <c r="CP23" s="99">
        <v>180.55348000000001</v>
      </c>
      <c r="CQ23" s="102">
        <v>180.52450999999999</v>
      </c>
      <c r="CR23" s="102">
        <v>181.33356000000001</v>
      </c>
      <c r="CS23" s="100">
        <v>181.02912000000001</v>
      </c>
      <c r="CT23" s="99"/>
      <c r="CU23" s="100"/>
      <c r="CV23" s="99"/>
      <c r="CW23" s="102"/>
      <c r="CX23" s="103"/>
      <c r="CY23" s="99"/>
      <c r="CZ23" s="102"/>
      <c r="DA23" s="102"/>
      <c r="DB23" s="100"/>
      <c r="DC23" s="99"/>
      <c r="DD23" s="102"/>
      <c r="DE23" s="102"/>
      <c r="DF23" s="102"/>
      <c r="DG23" s="102"/>
      <c r="DH23" s="102"/>
      <c r="DI23" s="102"/>
      <c r="DJ23" s="102"/>
      <c r="DK23" s="102"/>
      <c r="DL23" s="102"/>
      <c r="DM23" s="102"/>
      <c r="DN23" s="100"/>
      <c r="DO23" s="104"/>
      <c r="DP23" s="105"/>
      <c r="DQ23" s="105"/>
      <c r="DR23" s="106"/>
      <c r="DS23" s="99"/>
      <c r="DT23" s="102"/>
      <c r="DU23" s="102"/>
      <c r="DV23" s="100"/>
      <c r="DW23" s="101"/>
      <c r="DX23" s="99"/>
      <c r="DY23" s="102"/>
      <c r="DZ23" s="102"/>
      <c r="EA23" s="102"/>
      <c r="EB23" s="102"/>
      <c r="EC23" s="103"/>
      <c r="ED23" s="1"/>
      <c r="EE23" s="101"/>
      <c r="EF23" s="101"/>
      <c r="EG23" s="101"/>
      <c r="EH23" s="101"/>
      <c r="EI23" s="101"/>
      <c r="EJ23" s="101"/>
      <c r="EK23" s="101"/>
      <c r="EL23" s="99"/>
      <c r="EM23" s="100"/>
      <c r="EN23" s="101"/>
      <c r="EO23" s="101"/>
      <c r="EP23" s="101"/>
      <c r="EQ23" s="101"/>
      <c r="ER23" s="101"/>
      <c r="ES23" s="101"/>
      <c r="ET23" s="101"/>
      <c r="EU23" s="101"/>
      <c r="EV23" s="101"/>
      <c r="EW23" s="101"/>
      <c r="EX23" s="101"/>
      <c r="EY23" s="101"/>
      <c r="EZ23" s="101"/>
      <c r="FA23" s="99"/>
      <c r="FB23" s="102"/>
      <c r="FC23" s="102"/>
      <c r="FD23" s="100"/>
      <c r="FE23" s="101"/>
      <c r="FF23" s="101"/>
      <c r="FG23" s="101"/>
      <c r="FH23" s="101"/>
      <c r="FI23" s="101"/>
      <c r="FJ23" s="101"/>
      <c r="FK23" s="101"/>
      <c r="FL23" s="99"/>
      <c r="FM23" s="102"/>
      <c r="FN23" s="102"/>
      <c r="FO23" s="100"/>
      <c r="FP23" s="101"/>
      <c r="FQ23" s="99"/>
      <c r="FR23" s="100"/>
      <c r="FS23" s="99"/>
      <c r="FT23" s="102"/>
      <c r="FU23" s="102"/>
      <c r="FV23" s="102"/>
      <c r="FW23" s="100"/>
      <c r="FX23" s="99"/>
      <c r="FY23" s="100"/>
      <c r="FZ23" s="99"/>
      <c r="GA23" s="102"/>
      <c r="GB23" s="102"/>
      <c r="GC23" s="100"/>
      <c r="GD23" s="101"/>
      <c r="GE23" s="101"/>
      <c r="GF23" s="101"/>
      <c r="GG23" s="99"/>
      <c r="GH23" s="102"/>
      <c r="GI23" s="102"/>
      <c r="GJ23" s="102"/>
      <c r="GK23" s="100"/>
      <c r="GL23" s="101"/>
      <c r="GM23" s="99"/>
      <c r="GN23" s="100"/>
      <c r="GO23" s="1"/>
      <c r="GP23" s="101"/>
      <c r="GQ23" s="99"/>
      <c r="GR23" s="100"/>
      <c r="GS23" s="99"/>
      <c r="GT23" s="100"/>
      <c r="GU23" s="101"/>
      <c r="GV23" s="101"/>
      <c r="GW23" s="101"/>
      <c r="GX23" s="1"/>
      <c r="GY23" s="101"/>
      <c r="GZ23" s="101"/>
      <c r="HA23" s="101"/>
      <c r="HB23" s="101"/>
      <c r="HC23" s="101"/>
      <c r="HD23" s="101"/>
      <c r="HE23" s="99"/>
      <c r="HF23" s="100"/>
      <c r="HG23" s="1"/>
      <c r="HH23" s="99">
        <v>3048.6448700000005</v>
      </c>
      <c r="HI23" s="102">
        <v>3011.3116800000007</v>
      </c>
      <c r="HJ23" s="100">
        <v>1149.7578699999999</v>
      </c>
    </row>
    <row r="24" spans="1:218" x14ac:dyDescent="0.3">
      <c r="A24" s="1"/>
      <c r="B24" s="98" t="s">
        <v>815</v>
      </c>
      <c r="C24" s="99"/>
      <c r="D24" s="100"/>
      <c r="E24" s="101"/>
      <c r="F24" s="99"/>
      <c r="G24" s="102"/>
      <c r="H24" s="102">
        <v>8.8258700000000001</v>
      </c>
      <c r="I24" s="100">
        <v>8.5166900000000005</v>
      </c>
      <c r="J24" s="99"/>
      <c r="K24" s="100"/>
      <c r="L24" s="99">
        <v>60.21</v>
      </c>
      <c r="M24" s="100"/>
      <c r="N24" s="99"/>
      <c r="O24" s="102"/>
      <c r="P24" s="102"/>
      <c r="Q24" s="102"/>
      <c r="R24" s="102"/>
      <c r="S24" s="102"/>
      <c r="T24" s="102"/>
      <c r="U24" s="100"/>
      <c r="V24" s="99">
        <v>18.14123</v>
      </c>
      <c r="W24" s="102">
        <v>19.191960000000002</v>
      </c>
      <c r="X24" s="102"/>
      <c r="Y24" s="100">
        <v>1.0612699999999999</v>
      </c>
      <c r="Z24" s="101"/>
      <c r="AA24" s="99"/>
      <c r="AB24" s="102"/>
      <c r="AC24" s="100">
        <v>23.060680000000001</v>
      </c>
      <c r="AD24" s="99"/>
      <c r="AE24" s="102"/>
      <c r="AF24" s="102"/>
      <c r="AG24" s="102"/>
      <c r="AH24" s="102">
        <v>12.23925</v>
      </c>
      <c r="AI24" s="102">
        <v>24.4617</v>
      </c>
      <c r="AJ24" s="100">
        <v>10.27692</v>
      </c>
      <c r="AK24" s="101"/>
      <c r="AL24" s="101"/>
      <c r="AM24" s="101"/>
      <c r="AN24" s="99">
        <v>217.12262999999999</v>
      </c>
      <c r="AO24" s="100">
        <v>7.9327300000000003</v>
      </c>
      <c r="AP24" s="99"/>
      <c r="AQ24" s="100"/>
      <c r="AR24" s="101"/>
      <c r="AS24" s="99"/>
      <c r="AT24" s="100"/>
      <c r="AU24" s="101"/>
      <c r="AV24" s="101"/>
      <c r="AW24" s="101"/>
      <c r="AX24" s="99"/>
      <c r="AY24" s="102"/>
      <c r="AZ24" s="100"/>
      <c r="BA24" s="99"/>
      <c r="BB24" s="102"/>
      <c r="BC24" s="102"/>
      <c r="BD24" s="102"/>
      <c r="BE24" s="102"/>
      <c r="BF24" s="102"/>
      <c r="BG24" s="102"/>
      <c r="BH24" s="100"/>
      <c r="BI24" s="101"/>
      <c r="BJ24" s="99">
        <v>25</v>
      </c>
      <c r="BK24" s="102">
        <v>184.87493000000001</v>
      </c>
      <c r="BL24" s="100"/>
      <c r="BM24" s="99">
        <v>167.61232000000001</v>
      </c>
      <c r="BN24" s="102">
        <v>166.56063</v>
      </c>
      <c r="BO24" s="102">
        <v>168.58996999999999</v>
      </c>
      <c r="BP24" s="102"/>
      <c r="BQ24" s="102"/>
      <c r="BR24" s="102"/>
      <c r="BS24" s="102"/>
      <c r="BT24" s="102"/>
      <c r="BU24" s="102"/>
      <c r="BV24" s="102">
        <v>110.49702000000001</v>
      </c>
      <c r="BW24" s="102">
        <v>206.49456000000001</v>
      </c>
      <c r="BX24" s="102">
        <v>206.11548999999999</v>
      </c>
      <c r="BY24" s="102">
        <v>205.99002999999999</v>
      </c>
      <c r="BZ24" s="100"/>
      <c r="CA24" s="99">
        <v>17.41583</v>
      </c>
      <c r="CB24" s="100">
        <v>44.053669999999997</v>
      </c>
      <c r="CC24" s="101"/>
      <c r="CD24" s="99"/>
      <c r="CE24" s="102"/>
      <c r="CF24" s="102"/>
      <c r="CG24" s="102"/>
      <c r="CH24" s="102"/>
      <c r="CI24" s="102">
        <v>118.14735</v>
      </c>
      <c r="CJ24" s="102">
        <v>47.905140000000003</v>
      </c>
      <c r="CK24" s="102">
        <v>53.710120000000003</v>
      </c>
      <c r="CL24" s="102"/>
      <c r="CM24" s="102"/>
      <c r="CN24" s="102"/>
      <c r="CO24" s="100">
        <v>191.19621000000001</v>
      </c>
      <c r="CP24" s="99">
        <v>180.55348000000001</v>
      </c>
      <c r="CQ24" s="102">
        <v>180.52450999999999</v>
      </c>
      <c r="CR24" s="102">
        <v>181.33356000000001</v>
      </c>
      <c r="CS24" s="100">
        <v>181.02912000000001</v>
      </c>
      <c r="CT24" s="99"/>
      <c r="CU24" s="100"/>
      <c r="CV24" s="99"/>
      <c r="CW24" s="102"/>
      <c r="CX24" s="103"/>
      <c r="CY24" s="99"/>
      <c r="CZ24" s="102"/>
      <c r="DA24" s="102"/>
      <c r="DB24" s="100"/>
      <c r="DC24" s="99"/>
      <c r="DD24" s="102"/>
      <c r="DE24" s="102"/>
      <c r="DF24" s="102"/>
      <c r="DG24" s="102"/>
      <c r="DH24" s="102"/>
      <c r="DI24" s="102"/>
      <c r="DJ24" s="102"/>
      <c r="DK24" s="102"/>
      <c r="DL24" s="102"/>
      <c r="DM24" s="102"/>
      <c r="DN24" s="100"/>
      <c r="DO24" s="104"/>
      <c r="DP24" s="105"/>
      <c r="DQ24" s="105"/>
      <c r="DR24" s="106"/>
      <c r="DS24" s="99"/>
      <c r="DT24" s="102"/>
      <c r="DU24" s="102"/>
      <c r="DV24" s="100"/>
      <c r="DW24" s="101"/>
      <c r="DX24" s="99"/>
      <c r="DY24" s="102"/>
      <c r="DZ24" s="102"/>
      <c r="EA24" s="102"/>
      <c r="EB24" s="102"/>
      <c r="EC24" s="103"/>
      <c r="ED24" s="1"/>
      <c r="EE24" s="101"/>
      <c r="EF24" s="101"/>
      <c r="EG24" s="101"/>
      <c r="EH24" s="101"/>
      <c r="EI24" s="101"/>
      <c r="EJ24" s="101"/>
      <c r="EK24" s="101"/>
      <c r="EL24" s="99"/>
      <c r="EM24" s="100"/>
      <c r="EN24" s="101"/>
      <c r="EO24" s="101"/>
      <c r="EP24" s="101"/>
      <c r="EQ24" s="101"/>
      <c r="ER24" s="101"/>
      <c r="ES24" s="101"/>
      <c r="ET24" s="101"/>
      <c r="EU24" s="101"/>
      <c r="EV24" s="101"/>
      <c r="EW24" s="101"/>
      <c r="EX24" s="101"/>
      <c r="EY24" s="101"/>
      <c r="EZ24" s="101"/>
      <c r="FA24" s="99"/>
      <c r="FB24" s="102"/>
      <c r="FC24" s="102"/>
      <c r="FD24" s="100"/>
      <c r="FE24" s="101"/>
      <c r="FF24" s="101"/>
      <c r="FG24" s="101"/>
      <c r="FH24" s="101"/>
      <c r="FI24" s="101"/>
      <c r="FJ24" s="101"/>
      <c r="FK24" s="101"/>
      <c r="FL24" s="99"/>
      <c r="FM24" s="102"/>
      <c r="FN24" s="102"/>
      <c r="FO24" s="100"/>
      <c r="FP24" s="101"/>
      <c r="FQ24" s="99"/>
      <c r="FR24" s="100"/>
      <c r="FS24" s="99"/>
      <c r="FT24" s="102"/>
      <c r="FU24" s="102"/>
      <c r="FV24" s="102"/>
      <c r="FW24" s="100"/>
      <c r="FX24" s="99"/>
      <c r="FY24" s="100"/>
      <c r="FZ24" s="99"/>
      <c r="GA24" s="102"/>
      <c r="GB24" s="102"/>
      <c r="GC24" s="100"/>
      <c r="GD24" s="101"/>
      <c r="GE24" s="101"/>
      <c r="GF24" s="101"/>
      <c r="GG24" s="99"/>
      <c r="GH24" s="102"/>
      <c r="GI24" s="102"/>
      <c r="GJ24" s="102"/>
      <c r="GK24" s="100"/>
      <c r="GL24" s="101"/>
      <c r="GM24" s="99"/>
      <c r="GN24" s="100"/>
      <c r="GO24" s="1"/>
      <c r="GP24" s="101"/>
      <c r="GQ24" s="99"/>
      <c r="GR24" s="100"/>
      <c r="GS24" s="99"/>
      <c r="GT24" s="100"/>
      <c r="GU24" s="101"/>
      <c r="GV24" s="101"/>
      <c r="GW24" s="101"/>
      <c r="GX24" s="1"/>
      <c r="GY24" s="101"/>
      <c r="GZ24" s="101"/>
      <c r="HA24" s="101"/>
      <c r="HB24" s="101"/>
      <c r="HC24" s="101"/>
      <c r="HD24" s="101"/>
      <c r="HE24" s="99"/>
      <c r="HF24" s="100"/>
      <c r="HG24" s="1"/>
      <c r="HH24" s="99">
        <v>3048.6448700000005</v>
      </c>
      <c r="HI24" s="102">
        <v>3011.3116800000007</v>
      </c>
      <c r="HJ24" s="100">
        <v>1149.7578699999999</v>
      </c>
    </row>
    <row r="25" spans="1:218" x14ac:dyDescent="0.3">
      <c r="A25" s="1"/>
      <c r="B25" s="98" t="s">
        <v>816</v>
      </c>
      <c r="C25" s="99"/>
      <c r="D25" s="100"/>
      <c r="E25" s="101"/>
      <c r="F25" s="99"/>
      <c r="G25" s="102"/>
      <c r="H25" s="102">
        <v>8.8258700000000001</v>
      </c>
      <c r="I25" s="100">
        <v>8.5166900000000005</v>
      </c>
      <c r="J25" s="99"/>
      <c r="K25" s="100"/>
      <c r="L25" s="99">
        <v>60.21</v>
      </c>
      <c r="M25" s="100"/>
      <c r="N25" s="99"/>
      <c r="O25" s="102"/>
      <c r="P25" s="102"/>
      <c r="Q25" s="102"/>
      <c r="R25" s="102"/>
      <c r="S25" s="102"/>
      <c r="T25" s="102"/>
      <c r="U25" s="100"/>
      <c r="V25" s="99">
        <v>18.14123</v>
      </c>
      <c r="W25" s="102">
        <v>19.191960000000002</v>
      </c>
      <c r="X25" s="102"/>
      <c r="Y25" s="100">
        <v>1.0612699999999999</v>
      </c>
      <c r="Z25" s="101"/>
      <c r="AA25" s="99"/>
      <c r="AB25" s="102"/>
      <c r="AC25" s="100">
        <v>23.060680000000001</v>
      </c>
      <c r="AD25" s="99"/>
      <c r="AE25" s="102"/>
      <c r="AF25" s="102"/>
      <c r="AG25" s="102"/>
      <c r="AH25" s="102">
        <v>12.23925</v>
      </c>
      <c r="AI25" s="102">
        <v>24.4617</v>
      </c>
      <c r="AJ25" s="100">
        <v>10.27692</v>
      </c>
      <c r="AK25" s="101"/>
      <c r="AL25" s="101"/>
      <c r="AM25" s="101"/>
      <c r="AN25" s="99">
        <v>217.12262999999999</v>
      </c>
      <c r="AO25" s="100">
        <v>7.9327300000000003</v>
      </c>
      <c r="AP25" s="99"/>
      <c r="AQ25" s="100"/>
      <c r="AR25" s="101"/>
      <c r="AS25" s="99"/>
      <c r="AT25" s="100"/>
      <c r="AU25" s="101"/>
      <c r="AV25" s="101"/>
      <c r="AW25" s="101"/>
      <c r="AX25" s="99"/>
      <c r="AY25" s="102"/>
      <c r="AZ25" s="100"/>
      <c r="BA25" s="99"/>
      <c r="BB25" s="102"/>
      <c r="BC25" s="102"/>
      <c r="BD25" s="102"/>
      <c r="BE25" s="102"/>
      <c r="BF25" s="102"/>
      <c r="BG25" s="102"/>
      <c r="BH25" s="100"/>
      <c r="BI25" s="101"/>
      <c r="BJ25" s="99">
        <v>25</v>
      </c>
      <c r="BK25" s="102">
        <v>184.87493000000001</v>
      </c>
      <c r="BL25" s="100"/>
      <c r="BM25" s="99">
        <v>167.61232000000001</v>
      </c>
      <c r="BN25" s="102">
        <v>166.56063</v>
      </c>
      <c r="BO25" s="102">
        <v>168.58996999999999</v>
      </c>
      <c r="BP25" s="102"/>
      <c r="BQ25" s="102"/>
      <c r="BR25" s="102"/>
      <c r="BS25" s="102"/>
      <c r="BT25" s="102"/>
      <c r="BU25" s="102"/>
      <c r="BV25" s="102">
        <v>110.49702000000001</v>
      </c>
      <c r="BW25" s="102">
        <v>206.49456000000001</v>
      </c>
      <c r="BX25" s="102">
        <v>206.11548999999999</v>
      </c>
      <c r="BY25" s="102">
        <v>205.99002999999999</v>
      </c>
      <c r="BZ25" s="100"/>
      <c r="CA25" s="99">
        <v>17.41583</v>
      </c>
      <c r="CB25" s="100">
        <v>44.053669999999997</v>
      </c>
      <c r="CC25" s="101"/>
      <c r="CD25" s="99"/>
      <c r="CE25" s="102"/>
      <c r="CF25" s="102"/>
      <c r="CG25" s="102"/>
      <c r="CH25" s="102"/>
      <c r="CI25" s="102">
        <v>118.14735</v>
      </c>
      <c r="CJ25" s="102">
        <v>47.905140000000003</v>
      </c>
      <c r="CK25" s="102">
        <v>53.710120000000003</v>
      </c>
      <c r="CL25" s="102"/>
      <c r="CM25" s="102"/>
      <c r="CN25" s="102"/>
      <c r="CO25" s="100">
        <v>191.19621000000001</v>
      </c>
      <c r="CP25" s="99">
        <v>180.55348000000001</v>
      </c>
      <c r="CQ25" s="102">
        <v>180.52450999999999</v>
      </c>
      <c r="CR25" s="102">
        <v>181.33356000000001</v>
      </c>
      <c r="CS25" s="100">
        <v>181.02912000000001</v>
      </c>
      <c r="CT25" s="99"/>
      <c r="CU25" s="100"/>
      <c r="CV25" s="99"/>
      <c r="CW25" s="102"/>
      <c r="CX25" s="103"/>
      <c r="CY25" s="99"/>
      <c r="CZ25" s="102"/>
      <c r="DA25" s="102"/>
      <c r="DB25" s="100"/>
      <c r="DC25" s="99"/>
      <c r="DD25" s="102"/>
      <c r="DE25" s="102"/>
      <c r="DF25" s="102"/>
      <c r="DG25" s="102"/>
      <c r="DH25" s="102"/>
      <c r="DI25" s="102"/>
      <c r="DJ25" s="102"/>
      <c r="DK25" s="102"/>
      <c r="DL25" s="102"/>
      <c r="DM25" s="102"/>
      <c r="DN25" s="100"/>
      <c r="DO25" s="104"/>
      <c r="DP25" s="105"/>
      <c r="DQ25" s="105"/>
      <c r="DR25" s="106"/>
      <c r="DS25" s="99"/>
      <c r="DT25" s="102"/>
      <c r="DU25" s="102"/>
      <c r="DV25" s="100"/>
      <c r="DW25" s="101"/>
      <c r="DX25" s="99"/>
      <c r="DY25" s="102"/>
      <c r="DZ25" s="102"/>
      <c r="EA25" s="102"/>
      <c r="EB25" s="102"/>
      <c r="EC25" s="103"/>
      <c r="ED25" s="1"/>
      <c r="EE25" s="101"/>
      <c r="EF25" s="101"/>
      <c r="EG25" s="101"/>
      <c r="EH25" s="101"/>
      <c r="EI25" s="101"/>
      <c r="EJ25" s="101"/>
      <c r="EK25" s="101"/>
      <c r="EL25" s="99"/>
      <c r="EM25" s="100"/>
      <c r="EN25" s="101"/>
      <c r="EO25" s="101"/>
      <c r="EP25" s="101"/>
      <c r="EQ25" s="101"/>
      <c r="ER25" s="101"/>
      <c r="ES25" s="101"/>
      <c r="ET25" s="101"/>
      <c r="EU25" s="101"/>
      <c r="EV25" s="101"/>
      <c r="EW25" s="101"/>
      <c r="EX25" s="101"/>
      <c r="EY25" s="101"/>
      <c r="EZ25" s="101"/>
      <c r="FA25" s="99"/>
      <c r="FB25" s="102"/>
      <c r="FC25" s="102"/>
      <c r="FD25" s="100"/>
      <c r="FE25" s="101"/>
      <c r="FF25" s="101"/>
      <c r="FG25" s="101"/>
      <c r="FH25" s="101"/>
      <c r="FI25" s="101"/>
      <c r="FJ25" s="101"/>
      <c r="FK25" s="101"/>
      <c r="FL25" s="99"/>
      <c r="FM25" s="102"/>
      <c r="FN25" s="102"/>
      <c r="FO25" s="100"/>
      <c r="FP25" s="101"/>
      <c r="FQ25" s="99"/>
      <c r="FR25" s="100"/>
      <c r="FS25" s="99"/>
      <c r="FT25" s="102"/>
      <c r="FU25" s="102"/>
      <c r="FV25" s="102"/>
      <c r="FW25" s="100"/>
      <c r="FX25" s="99"/>
      <c r="FY25" s="100"/>
      <c r="FZ25" s="99"/>
      <c r="GA25" s="102"/>
      <c r="GB25" s="102"/>
      <c r="GC25" s="100"/>
      <c r="GD25" s="101"/>
      <c r="GE25" s="101"/>
      <c r="GF25" s="101"/>
      <c r="GG25" s="99"/>
      <c r="GH25" s="102"/>
      <c r="GI25" s="102"/>
      <c r="GJ25" s="102"/>
      <c r="GK25" s="100"/>
      <c r="GL25" s="101"/>
      <c r="GM25" s="99"/>
      <c r="GN25" s="100"/>
      <c r="GO25" s="1"/>
      <c r="GP25" s="101"/>
      <c r="GQ25" s="99"/>
      <c r="GR25" s="100"/>
      <c r="GS25" s="99"/>
      <c r="GT25" s="100"/>
      <c r="GU25" s="101"/>
      <c r="GV25" s="101"/>
      <c r="GW25" s="101"/>
      <c r="GX25" s="1"/>
      <c r="GY25" s="101"/>
      <c r="GZ25" s="101"/>
      <c r="HA25" s="101"/>
      <c r="HB25" s="101"/>
      <c r="HC25" s="101"/>
      <c r="HD25" s="101"/>
      <c r="HE25" s="99"/>
      <c r="HF25" s="100"/>
      <c r="HG25" s="1"/>
      <c r="HH25" s="99">
        <v>3048.6448700000005</v>
      </c>
      <c r="HI25" s="102">
        <v>3011.3116800000007</v>
      </c>
      <c r="HJ25" s="100">
        <v>1042.05015</v>
      </c>
    </row>
    <row r="26" spans="1:218" x14ac:dyDescent="0.3">
      <c r="A26" s="1"/>
      <c r="B26" s="98" t="s">
        <v>817</v>
      </c>
      <c r="C26" s="99"/>
      <c r="D26" s="100"/>
      <c r="E26" s="101"/>
      <c r="F26" s="99"/>
      <c r="G26" s="102"/>
      <c r="H26" s="102">
        <v>8.8258700000000001</v>
      </c>
      <c r="I26" s="100">
        <v>8.5166900000000005</v>
      </c>
      <c r="J26" s="99"/>
      <c r="K26" s="100"/>
      <c r="L26" s="99">
        <v>60.21</v>
      </c>
      <c r="M26" s="100"/>
      <c r="N26" s="99"/>
      <c r="O26" s="102"/>
      <c r="P26" s="102"/>
      <c r="Q26" s="102"/>
      <c r="R26" s="102"/>
      <c r="S26" s="102"/>
      <c r="T26" s="102"/>
      <c r="U26" s="100"/>
      <c r="V26" s="99">
        <v>18.14123</v>
      </c>
      <c r="W26" s="102">
        <v>19.191960000000002</v>
      </c>
      <c r="X26" s="102"/>
      <c r="Y26" s="100">
        <v>1.0612699999999999</v>
      </c>
      <c r="Z26" s="101"/>
      <c r="AA26" s="99"/>
      <c r="AB26" s="102"/>
      <c r="AC26" s="100">
        <v>23.060680000000001</v>
      </c>
      <c r="AD26" s="99"/>
      <c r="AE26" s="102"/>
      <c r="AF26" s="102"/>
      <c r="AG26" s="102"/>
      <c r="AH26" s="102">
        <v>12.23925</v>
      </c>
      <c r="AI26" s="102">
        <v>24.4617</v>
      </c>
      <c r="AJ26" s="100">
        <v>10.27692</v>
      </c>
      <c r="AK26" s="101"/>
      <c r="AL26" s="101"/>
      <c r="AM26" s="101"/>
      <c r="AN26" s="99">
        <v>217.12262999999999</v>
      </c>
      <c r="AO26" s="100">
        <v>7.9327300000000003</v>
      </c>
      <c r="AP26" s="99"/>
      <c r="AQ26" s="100"/>
      <c r="AR26" s="101"/>
      <c r="AS26" s="99"/>
      <c r="AT26" s="100"/>
      <c r="AU26" s="101"/>
      <c r="AV26" s="101"/>
      <c r="AW26" s="101"/>
      <c r="AX26" s="99"/>
      <c r="AY26" s="102"/>
      <c r="AZ26" s="100"/>
      <c r="BA26" s="99"/>
      <c r="BB26" s="102"/>
      <c r="BC26" s="102"/>
      <c r="BD26" s="102"/>
      <c r="BE26" s="102"/>
      <c r="BF26" s="102"/>
      <c r="BG26" s="102"/>
      <c r="BH26" s="100"/>
      <c r="BI26" s="101"/>
      <c r="BJ26" s="99">
        <v>25</v>
      </c>
      <c r="BK26" s="102">
        <v>184.87493000000001</v>
      </c>
      <c r="BL26" s="100"/>
      <c r="BM26" s="99">
        <v>167.61232000000001</v>
      </c>
      <c r="BN26" s="102">
        <v>166.56063</v>
      </c>
      <c r="BO26" s="102">
        <v>168.58996999999999</v>
      </c>
      <c r="BP26" s="102"/>
      <c r="BQ26" s="102"/>
      <c r="BR26" s="102"/>
      <c r="BS26" s="102"/>
      <c r="BT26" s="102"/>
      <c r="BU26" s="102"/>
      <c r="BV26" s="102">
        <v>110.49702000000001</v>
      </c>
      <c r="BW26" s="102">
        <v>206.49456000000001</v>
      </c>
      <c r="BX26" s="102">
        <v>206.11548999999999</v>
      </c>
      <c r="BY26" s="102">
        <v>205.99002999999999</v>
      </c>
      <c r="BZ26" s="100"/>
      <c r="CA26" s="99">
        <v>17.41583</v>
      </c>
      <c r="CB26" s="100">
        <v>44.053669999999997</v>
      </c>
      <c r="CC26" s="101"/>
      <c r="CD26" s="99"/>
      <c r="CE26" s="102"/>
      <c r="CF26" s="102"/>
      <c r="CG26" s="102"/>
      <c r="CH26" s="102"/>
      <c r="CI26" s="102">
        <v>118.14735</v>
      </c>
      <c r="CJ26" s="102">
        <v>47.905140000000003</v>
      </c>
      <c r="CK26" s="102">
        <v>53.710120000000003</v>
      </c>
      <c r="CL26" s="102"/>
      <c r="CM26" s="102"/>
      <c r="CN26" s="102"/>
      <c r="CO26" s="100">
        <v>191.19621000000001</v>
      </c>
      <c r="CP26" s="99">
        <v>180.55348000000001</v>
      </c>
      <c r="CQ26" s="102">
        <v>180.52450999999999</v>
      </c>
      <c r="CR26" s="102">
        <v>181.33356000000001</v>
      </c>
      <c r="CS26" s="100">
        <v>181.02912000000001</v>
      </c>
      <c r="CT26" s="99"/>
      <c r="CU26" s="100"/>
      <c r="CV26" s="99"/>
      <c r="CW26" s="102"/>
      <c r="CX26" s="103"/>
      <c r="CY26" s="99"/>
      <c r="CZ26" s="102"/>
      <c r="DA26" s="102"/>
      <c r="DB26" s="100"/>
      <c r="DC26" s="99"/>
      <c r="DD26" s="102"/>
      <c r="DE26" s="102"/>
      <c r="DF26" s="102"/>
      <c r="DG26" s="102"/>
      <c r="DH26" s="102"/>
      <c r="DI26" s="102"/>
      <c r="DJ26" s="102"/>
      <c r="DK26" s="102"/>
      <c r="DL26" s="102"/>
      <c r="DM26" s="102"/>
      <c r="DN26" s="100"/>
      <c r="DO26" s="104"/>
      <c r="DP26" s="105"/>
      <c r="DQ26" s="105"/>
      <c r="DR26" s="106"/>
      <c r="DS26" s="99"/>
      <c r="DT26" s="102"/>
      <c r="DU26" s="102"/>
      <c r="DV26" s="100"/>
      <c r="DW26" s="101"/>
      <c r="DX26" s="99"/>
      <c r="DY26" s="102"/>
      <c r="DZ26" s="102"/>
      <c r="EA26" s="102"/>
      <c r="EB26" s="102"/>
      <c r="EC26" s="103"/>
      <c r="ED26" s="1"/>
      <c r="EE26" s="101"/>
      <c r="EF26" s="101"/>
      <c r="EG26" s="101"/>
      <c r="EH26" s="101"/>
      <c r="EI26" s="101"/>
      <c r="EJ26" s="101"/>
      <c r="EK26" s="101"/>
      <c r="EL26" s="99"/>
      <c r="EM26" s="100"/>
      <c r="EN26" s="101"/>
      <c r="EO26" s="101"/>
      <c r="EP26" s="101"/>
      <c r="EQ26" s="101"/>
      <c r="ER26" s="101"/>
      <c r="ES26" s="101"/>
      <c r="ET26" s="101"/>
      <c r="EU26" s="101"/>
      <c r="EV26" s="101"/>
      <c r="EW26" s="101"/>
      <c r="EX26" s="101"/>
      <c r="EY26" s="101"/>
      <c r="EZ26" s="101"/>
      <c r="FA26" s="99"/>
      <c r="FB26" s="102"/>
      <c r="FC26" s="102"/>
      <c r="FD26" s="100"/>
      <c r="FE26" s="101"/>
      <c r="FF26" s="101"/>
      <c r="FG26" s="101"/>
      <c r="FH26" s="101"/>
      <c r="FI26" s="101"/>
      <c r="FJ26" s="101"/>
      <c r="FK26" s="101"/>
      <c r="FL26" s="99"/>
      <c r="FM26" s="102"/>
      <c r="FN26" s="102"/>
      <c r="FO26" s="100"/>
      <c r="FP26" s="101"/>
      <c r="FQ26" s="99"/>
      <c r="FR26" s="100"/>
      <c r="FS26" s="99"/>
      <c r="FT26" s="102"/>
      <c r="FU26" s="102"/>
      <c r="FV26" s="102"/>
      <c r="FW26" s="100"/>
      <c r="FX26" s="99"/>
      <c r="FY26" s="100"/>
      <c r="FZ26" s="99"/>
      <c r="GA26" s="102"/>
      <c r="GB26" s="102"/>
      <c r="GC26" s="100"/>
      <c r="GD26" s="101"/>
      <c r="GE26" s="101"/>
      <c r="GF26" s="101"/>
      <c r="GG26" s="99"/>
      <c r="GH26" s="102"/>
      <c r="GI26" s="102"/>
      <c r="GJ26" s="102"/>
      <c r="GK26" s="100"/>
      <c r="GL26" s="101"/>
      <c r="GM26" s="99"/>
      <c r="GN26" s="100"/>
      <c r="GO26" s="1"/>
      <c r="GP26" s="101"/>
      <c r="GQ26" s="99"/>
      <c r="GR26" s="100"/>
      <c r="GS26" s="99"/>
      <c r="GT26" s="100"/>
      <c r="GU26" s="101"/>
      <c r="GV26" s="101"/>
      <c r="GW26" s="101"/>
      <c r="GX26" s="1"/>
      <c r="GY26" s="101"/>
      <c r="GZ26" s="101"/>
      <c r="HA26" s="101"/>
      <c r="HB26" s="101"/>
      <c r="HC26" s="101"/>
      <c r="HD26" s="101"/>
      <c r="HE26" s="99"/>
      <c r="HF26" s="100"/>
      <c r="HG26" s="1"/>
      <c r="HH26" s="99">
        <v>3048.6448700000005</v>
      </c>
      <c r="HI26" s="102">
        <v>3011.3116800000007</v>
      </c>
      <c r="HJ26" s="100">
        <v>1042.05015</v>
      </c>
    </row>
    <row r="27" spans="1:218" x14ac:dyDescent="0.3">
      <c r="A27" s="1"/>
      <c r="B27" s="98" t="s">
        <v>818</v>
      </c>
      <c r="C27" s="99"/>
      <c r="D27" s="100"/>
      <c r="E27" s="101"/>
      <c r="F27" s="99"/>
      <c r="G27" s="102"/>
      <c r="H27" s="102">
        <v>8.8258700000000001</v>
      </c>
      <c r="I27" s="100">
        <v>8.5166900000000005</v>
      </c>
      <c r="J27" s="99"/>
      <c r="K27" s="100"/>
      <c r="L27" s="99">
        <v>60.21</v>
      </c>
      <c r="M27" s="100"/>
      <c r="N27" s="99"/>
      <c r="O27" s="102"/>
      <c r="P27" s="102"/>
      <c r="Q27" s="102"/>
      <c r="R27" s="102"/>
      <c r="S27" s="102"/>
      <c r="T27" s="102"/>
      <c r="U27" s="100"/>
      <c r="V27" s="99">
        <v>18.14123</v>
      </c>
      <c r="W27" s="102">
        <v>19.191960000000002</v>
      </c>
      <c r="X27" s="102"/>
      <c r="Y27" s="100">
        <v>1.0612699999999999</v>
      </c>
      <c r="Z27" s="101"/>
      <c r="AA27" s="99"/>
      <c r="AB27" s="102"/>
      <c r="AC27" s="100">
        <v>23.060680000000001</v>
      </c>
      <c r="AD27" s="99"/>
      <c r="AE27" s="102"/>
      <c r="AF27" s="102"/>
      <c r="AG27" s="102"/>
      <c r="AH27" s="102">
        <v>12.23925</v>
      </c>
      <c r="AI27" s="102">
        <v>24.4617</v>
      </c>
      <c r="AJ27" s="100">
        <v>10.27692</v>
      </c>
      <c r="AK27" s="101"/>
      <c r="AL27" s="101"/>
      <c r="AM27" s="101"/>
      <c r="AN27" s="99">
        <v>217.12262999999999</v>
      </c>
      <c r="AO27" s="100">
        <v>7.9327300000000003</v>
      </c>
      <c r="AP27" s="99"/>
      <c r="AQ27" s="100"/>
      <c r="AR27" s="101"/>
      <c r="AS27" s="99"/>
      <c r="AT27" s="100"/>
      <c r="AU27" s="101"/>
      <c r="AV27" s="101"/>
      <c r="AW27" s="101"/>
      <c r="AX27" s="99"/>
      <c r="AY27" s="102"/>
      <c r="AZ27" s="100"/>
      <c r="BA27" s="99"/>
      <c r="BB27" s="102"/>
      <c r="BC27" s="102"/>
      <c r="BD27" s="102"/>
      <c r="BE27" s="102"/>
      <c r="BF27" s="102"/>
      <c r="BG27" s="102"/>
      <c r="BH27" s="100"/>
      <c r="BI27" s="101"/>
      <c r="BJ27" s="99">
        <v>25</v>
      </c>
      <c r="BK27" s="102">
        <v>184.87493000000001</v>
      </c>
      <c r="BL27" s="100"/>
      <c r="BM27" s="99">
        <v>167.61232000000001</v>
      </c>
      <c r="BN27" s="102">
        <v>166.56063</v>
      </c>
      <c r="BO27" s="102">
        <v>168.58996999999999</v>
      </c>
      <c r="BP27" s="102"/>
      <c r="BQ27" s="102"/>
      <c r="BR27" s="102"/>
      <c r="BS27" s="102"/>
      <c r="BT27" s="102"/>
      <c r="BU27" s="102"/>
      <c r="BV27" s="102">
        <v>110.49702000000001</v>
      </c>
      <c r="BW27" s="102">
        <v>206.49456000000001</v>
      </c>
      <c r="BX27" s="102">
        <v>206.11548999999999</v>
      </c>
      <c r="BY27" s="102">
        <v>205.99002999999999</v>
      </c>
      <c r="BZ27" s="100"/>
      <c r="CA27" s="99">
        <v>17.41583</v>
      </c>
      <c r="CB27" s="100">
        <v>44.053669999999997</v>
      </c>
      <c r="CC27" s="101"/>
      <c r="CD27" s="99"/>
      <c r="CE27" s="102"/>
      <c r="CF27" s="102"/>
      <c r="CG27" s="102"/>
      <c r="CH27" s="102"/>
      <c r="CI27" s="102">
        <v>118.14735</v>
      </c>
      <c r="CJ27" s="102">
        <v>47.905140000000003</v>
      </c>
      <c r="CK27" s="102">
        <v>53.710120000000003</v>
      </c>
      <c r="CL27" s="102"/>
      <c r="CM27" s="102"/>
      <c r="CN27" s="102"/>
      <c r="CO27" s="100">
        <v>191.19621000000001</v>
      </c>
      <c r="CP27" s="99">
        <v>180.55348000000001</v>
      </c>
      <c r="CQ27" s="102">
        <v>180.52450999999999</v>
      </c>
      <c r="CR27" s="102">
        <v>181.33356000000001</v>
      </c>
      <c r="CS27" s="100">
        <v>181.02912000000001</v>
      </c>
      <c r="CT27" s="99"/>
      <c r="CU27" s="100"/>
      <c r="CV27" s="99"/>
      <c r="CW27" s="102"/>
      <c r="CX27" s="103"/>
      <c r="CY27" s="99"/>
      <c r="CZ27" s="102"/>
      <c r="DA27" s="102"/>
      <c r="DB27" s="100"/>
      <c r="DC27" s="99"/>
      <c r="DD27" s="102"/>
      <c r="DE27" s="102"/>
      <c r="DF27" s="102"/>
      <c r="DG27" s="102"/>
      <c r="DH27" s="102"/>
      <c r="DI27" s="102"/>
      <c r="DJ27" s="102"/>
      <c r="DK27" s="102"/>
      <c r="DL27" s="102"/>
      <c r="DM27" s="102"/>
      <c r="DN27" s="100"/>
      <c r="DO27" s="104"/>
      <c r="DP27" s="105"/>
      <c r="DQ27" s="105"/>
      <c r="DR27" s="106"/>
      <c r="DS27" s="99"/>
      <c r="DT27" s="102"/>
      <c r="DU27" s="102"/>
      <c r="DV27" s="100"/>
      <c r="DW27" s="101"/>
      <c r="DX27" s="99"/>
      <c r="DY27" s="102"/>
      <c r="DZ27" s="102"/>
      <c r="EA27" s="102"/>
      <c r="EB27" s="102"/>
      <c r="EC27" s="103"/>
      <c r="ED27" s="1"/>
      <c r="EE27" s="101"/>
      <c r="EF27" s="101"/>
      <c r="EG27" s="101"/>
      <c r="EH27" s="101"/>
      <c r="EI27" s="101"/>
      <c r="EJ27" s="101"/>
      <c r="EK27" s="101"/>
      <c r="EL27" s="99"/>
      <c r="EM27" s="100"/>
      <c r="EN27" s="101"/>
      <c r="EO27" s="101"/>
      <c r="EP27" s="101"/>
      <c r="EQ27" s="101"/>
      <c r="ER27" s="101"/>
      <c r="ES27" s="101"/>
      <c r="ET27" s="101"/>
      <c r="EU27" s="101"/>
      <c r="EV27" s="101"/>
      <c r="EW27" s="101"/>
      <c r="EX27" s="101"/>
      <c r="EY27" s="101"/>
      <c r="EZ27" s="101"/>
      <c r="FA27" s="99"/>
      <c r="FB27" s="102"/>
      <c r="FC27" s="102"/>
      <c r="FD27" s="100"/>
      <c r="FE27" s="101"/>
      <c r="FF27" s="101"/>
      <c r="FG27" s="101"/>
      <c r="FH27" s="101"/>
      <c r="FI27" s="101"/>
      <c r="FJ27" s="101"/>
      <c r="FK27" s="101"/>
      <c r="FL27" s="99"/>
      <c r="FM27" s="102"/>
      <c r="FN27" s="102"/>
      <c r="FO27" s="100"/>
      <c r="FP27" s="101"/>
      <c r="FQ27" s="99"/>
      <c r="FR27" s="100"/>
      <c r="FS27" s="99"/>
      <c r="FT27" s="102"/>
      <c r="FU27" s="102"/>
      <c r="FV27" s="102"/>
      <c r="FW27" s="100"/>
      <c r="FX27" s="99"/>
      <c r="FY27" s="100"/>
      <c r="FZ27" s="99"/>
      <c r="GA27" s="102"/>
      <c r="GB27" s="102"/>
      <c r="GC27" s="100"/>
      <c r="GD27" s="101"/>
      <c r="GE27" s="101"/>
      <c r="GF27" s="101"/>
      <c r="GG27" s="99"/>
      <c r="GH27" s="102"/>
      <c r="GI27" s="102"/>
      <c r="GJ27" s="102"/>
      <c r="GK27" s="100"/>
      <c r="GL27" s="101"/>
      <c r="GM27" s="99"/>
      <c r="GN27" s="100"/>
      <c r="GO27" s="1"/>
      <c r="GP27" s="101"/>
      <c r="GQ27" s="99"/>
      <c r="GR27" s="100"/>
      <c r="GS27" s="99"/>
      <c r="GT27" s="100"/>
      <c r="GU27" s="101"/>
      <c r="GV27" s="101"/>
      <c r="GW27" s="101"/>
      <c r="GX27" s="1"/>
      <c r="GY27" s="101"/>
      <c r="GZ27" s="101"/>
      <c r="HA27" s="101"/>
      <c r="HB27" s="101"/>
      <c r="HC27" s="101"/>
      <c r="HD27" s="101"/>
      <c r="HE27" s="99"/>
      <c r="HF27" s="100"/>
      <c r="HG27" s="1"/>
      <c r="HH27" s="99">
        <v>3048.6448700000005</v>
      </c>
      <c r="HI27" s="102">
        <v>3011.3116800000007</v>
      </c>
      <c r="HJ27" s="100">
        <v>1042.05015</v>
      </c>
    </row>
    <row r="28" spans="1:218" x14ac:dyDescent="0.3">
      <c r="A28" s="1"/>
      <c r="B28" s="98" t="s">
        <v>819</v>
      </c>
      <c r="C28" s="99"/>
      <c r="D28" s="100"/>
      <c r="E28" s="101"/>
      <c r="F28" s="99"/>
      <c r="G28" s="102"/>
      <c r="H28" s="102">
        <v>8.8258700000000001</v>
      </c>
      <c r="I28" s="100">
        <v>8.5166900000000005</v>
      </c>
      <c r="J28" s="99"/>
      <c r="K28" s="100"/>
      <c r="L28" s="99">
        <v>60.21</v>
      </c>
      <c r="M28" s="100"/>
      <c r="N28" s="99"/>
      <c r="O28" s="102"/>
      <c r="P28" s="102"/>
      <c r="Q28" s="102"/>
      <c r="R28" s="102"/>
      <c r="S28" s="102"/>
      <c r="T28" s="102"/>
      <c r="U28" s="100"/>
      <c r="V28" s="99">
        <v>18.14123</v>
      </c>
      <c r="W28" s="102">
        <v>19.191960000000002</v>
      </c>
      <c r="X28" s="102"/>
      <c r="Y28" s="100">
        <v>1.0612699999999999</v>
      </c>
      <c r="Z28" s="101"/>
      <c r="AA28" s="99"/>
      <c r="AB28" s="102"/>
      <c r="AC28" s="100">
        <v>23.060680000000001</v>
      </c>
      <c r="AD28" s="99"/>
      <c r="AE28" s="102"/>
      <c r="AF28" s="102"/>
      <c r="AG28" s="102"/>
      <c r="AH28" s="102">
        <v>12.23925</v>
      </c>
      <c r="AI28" s="102">
        <v>24.4617</v>
      </c>
      <c r="AJ28" s="100">
        <v>10.27692</v>
      </c>
      <c r="AK28" s="101"/>
      <c r="AL28" s="101"/>
      <c r="AM28" s="101"/>
      <c r="AN28" s="99">
        <v>217.12262999999999</v>
      </c>
      <c r="AO28" s="100">
        <v>7.9327300000000003</v>
      </c>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v>184.87493000000001</v>
      </c>
      <c r="BL28" s="100">
        <v>49.626899999999999</v>
      </c>
      <c r="BM28" s="99">
        <v>167.61232000000001</v>
      </c>
      <c r="BN28" s="102">
        <v>166.56063</v>
      </c>
      <c r="BO28" s="102">
        <v>168.58996999999999</v>
      </c>
      <c r="BP28" s="102"/>
      <c r="BQ28" s="102"/>
      <c r="BR28" s="102"/>
      <c r="BS28" s="102"/>
      <c r="BT28" s="102"/>
      <c r="BU28" s="102"/>
      <c r="BV28" s="102">
        <v>110.49702000000001</v>
      </c>
      <c r="BW28" s="102">
        <v>206.49456000000001</v>
      </c>
      <c r="BX28" s="102">
        <v>206.11548999999999</v>
      </c>
      <c r="BY28" s="102">
        <v>205.99002999999999</v>
      </c>
      <c r="BZ28" s="100"/>
      <c r="CA28" s="99">
        <v>17.41583</v>
      </c>
      <c r="CB28" s="100">
        <v>44.053669999999997</v>
      </c>
      <c r="CC28" s="101"/>
      <c r="CD28" s="99"/>
      <c r="CE28" s="102"/>
      <c r="CF28" s="102"/>
      <c r="CG28" s="102"/>
      <c r="CH28" s="102"/>
      <c r="CI28" s="102">
        <v>118.14735</v>
      </c>
      <c r="CJ28" s="102">
        <v>47.905140000000003</v>
      </c>
      <c r="CK28" s="102">
        <v>53.710120000000003</v>
      </c>
      <c r="CL28" s="102"/>
      <c r="CM28" s="102"/>
      <c r="CN28" s="102"/>
      <c r="CO28" s="100">
        <v>191.19621000000001</v>
      </c>
      <c r="CP28" s="99">
        <v>180.55348000000001</v>
      </c>
      <c r="CQ28" s="102">
        <v>180.52450999999999</v>
      </c>
      <c r="CR28" s="102">
        <v>181.33356000000001</v>
      </c>
      <c r="CS28" s="100">
        <v>181.02912000000001</v>
      </c>
      <c r="CT28" s="99"/>
      <c r="CU28" s="100"/>
      <c r="CV28" s="99"/>
      <c r="CW28" s="102"/>
      <c r="CX28" s="103"/>
      <c r="CY28" s="99"/>
      <c r="CZ28" s="102"/>
      <c r="DA28" s="102"/>
      <c r="DB28" s="100"/>
      <c r="DC28" s="99"/>
      <c r="DD28" s="102"/>
      <c r="DE28" s="102"/>
      <c r="DF28" s="102"/>
      <c r="DG28" s="102"/>
      <c r="DH28" s="102"/>
      <c r="DI28" s="102"/>
      <c r="DJ28" s="102"/>
      <c r="DK28" s="102"/>
      <c r="DL28" s="102"/>
      <c r="DM28" s="102"/>
      <c r="DN28" s="100"/>
      <c r="DO28" s="104"/>
      <c r="DP28" s="105"/>
      <c r="DQ28" s="105"/>
      <c r="DR28" s="106"/>
      <c r="DS28" s="99"/>
      <c r="DT28" s="102"/>
      <c r="DU28" s="102"/>
      <c r="DV28" s="100"/>
      <c r="DW28" s="101"/>
      <c r="DX28" s="99"/>
      <c r="DY28" s="102"/>
      <c r="DZ28" s="102"/>
      <c r="EA28" s="102"/>
      <c r="EB28" s="102"/>
      <c r="EC28" s="103"/>
      <c r="ED28" s="1"/>
      <c r="EE28" s="101"/>
      <c r="EF28" s="101"/>
      <c r="EG28" s="101"/>
      <c r="EH28" s="101"/>
      <c r="EI28" s="101"/>
      <c r="EJ28" s="101"/>
      <c r="EK28" s="101"/>
      <c r="EL28" s="99"/>
      <c r="EM28" s="100"/>
      <c r="EN28" s="101"/>
      <c r="EO28" s="101"/>
      <c r="EP28" s="101"/>
      <c r="EQ28" s="101"/>
      <c r="ER28" s="101"/>
      <c r="ES28" s="101"/>
      <c r="ET28" s="101"/>
      <c r="EU28" s="101"/>
      <c r="EV28" s="101"/>
      <c r="EW28" s="101"/>
      <c r="EX28" s="101"/>
      <c r="EY28" s="101"/>
      <c r="EZ28" s="101"/>
      <c r="FA28" s="99"/>
      <c r="FB28" s="102"/>
      <c r="FC28" s="102"/>
      <c r="FD28" s="100"/>
      <c r="FE28" s="101"/>
      <c r="FF28" s="101"/>
      <c r="FG28" s="101"/>
      <c r="FH28" s="101"/>
      <c r="FI28" s="101"/>
      <c r="FJ28" s="101"/>
      <c r="FK28" s="101"/>
      <c r="FL28" s="99"/>
      <c r="FM28" s="102"/>
      <c r="FN28" s="102"/>
      <c r="FO28" s="100"/>
      <c r="FP28" s="101"/>
      <c r="FQ28" s="99"/>
      <c r="FR28" s="100"/>
      <c r="FS28" s="99"/>
      <c r="FT28" s="102"/>
      <c r="FU28" s="102"/>
      <c r="FV28" s="102"/>
      <c r="FW28" s="100"/>
      <c r="FX28" s="99"/>
      <c r="FY28" s="100"/>
      <c r="FZ28" s="99"/>
      <c r="GA28" s="102"/>
      <c r="GB28" s="102"/>
      <c r="GC28" s="100"/>
      <c r="GD28" s="101"/>
      <c r="GE28" s="101"/>
      <c r="GF28" s="101"/>
      <c r="GG28" s="99"/>
      <c r="GH28" s="102"/>
      <c r="GI28" s="102"/>
      <c r="GJ28" s="102"/>
      <c r="GK28" s="100"/>
      <c r="GL28" s="101"/>
      <c r="GM28" s="99"/>
      <c r="GN28" s="100"/>
      <c r="GO28" s="1"/>
      <c r="GP28" s="101"/>
      <c r="GQ28" s="99"/>
      <c r="GR28" s="100"/>
      <c r="GS28" s="99"/>
      <c r="GT28" s="100"/>
      <c r="GU28" s="101"/>
      <c r="GV28" s="101"/>
      <c r="GW28" s="101"/>
      <c r="GX28" s="1"/>
      <c r="GY28" s="101"/>
      <c r="GZ28" s="101"/>
      <c r="HA28" s="101"/>
      <c r="HB28" s="101"/>
      <c r="HC28" s="101"/>
      <c r="HD28" s="101"/>
      <c r="HE28" s="99"/>
      <c r="HF28" s="100"/>
      <c r="HG28" s="1"/>
      <c r="HH28" s="99">
        <v>3073.2717700000003</v>
      </c>
      <c r="HI28" s="102">
        <v>3035.9385800000005</v>
      </c>
      <c r="HJ28" s="100">
        <v>1042.05015</v>
      </c>
    </row>
    <row r="29" spans="1:218" x14ac:dyDescent="0.3">
      <c r="A29" s="1"/>
      <c r="B29" s="98" t="s">
        <v>820</v>
      </c>
      <c r="C29" s="99"/>
      <c r="D29" s="100"/>
      <c r="E29" s="101"/>
      <c r="F29" s="99"/>
      <c r="G29" s="102"/>
      <c r="H29" s="102">
        <v>8.8258700000000001</v>
      </c>
      <c r="I29" s="100">
        <v>8.5166900000000005</v>
      </c>
      <c r="J29" s="99"/>
      <c r="K29" s="100"/>
      <c r="L29" s="99">
        <v>60.21</v>
      </c>
      <c r="M29" s="100"/>
      <c r="N29" s="99"/>
      <c r="O29" s="102"/>
      <c r="P29" s="102"/>
      <c r="Q29" s="102"/>
      <c r="R29" s="102"/>
      <c r="S29" s="102"/>
      <c r="T29" s="102"/>
      <c r="U29" s="100"/>
      <c r="V29" s="99">
        <v>18.14123</v>
      </c>
      <c r="W29" s="102">
        <v>19.191960000000002</v>
      </c>
      <c r="X29" s="102"/>
      <c r="Y29" s="100">
        <v>1.0612699999999999</v>
      </c>
      <c r="Z29" s="101"/>
      <c r="AA29" s="99"/>
      <c r="AB29" s="102"/>
      <c r="AC29" s="100">
        <v>23.060680000000001</v>
      </c>
      <c r="AD29" s="99"/>
      <c r="AE29" s="102"/>
      <c r="AF29" s="102"/>
      <c r="AG29" s="102"/>
      <c r="AH29" s="102">
        <v>12.23925</v>
      </c>
      <c r="AI29" s="102">
        <v>24.4617</v>
      </c>
      <c r="AJ29" s="100">
        <v>10.27692</v>
      </c>
      <c r="AK29" s="101"/>
      <c r="AL29" s="101"/>
      <c r="AM29" s="101"/>
      <c r="AN29" s="99">
        <v>217.12262999999999</v>
      </c>
      <c r="AO29" s="100">
        <v>7.9327300000000003</v>
      </c>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v>184.87493000000001</v>
      </c>
      <c r="BL29" s="100">
        <v>49.626899999999999</v>
      </c>
      <c r="BM29" s="99">
        <v>167.61232000000001</v>
      </c>
      <c r="BN29" s="102">
        <v>166.56063</v>
      </c>
      <c r="BO29" s="102">
        <v>168.58996999999999</v>
      </c>
      <c r="BP29" s="102"/>
      <c r="BQ29" s="102"/>
      <c r="BR29" s="102"/>
      <c r="BS29" s="102"/>
      <c r="BT29" s="102"/>
      <c r="BU29" s="102"/>
      <c r="BV29" s="102">
        <v>110.49702000000001</v>
      </c>
      <c r="BW29" s="102">
        <v>206.49456000000001</v>
      </c>
      <c r="BX29" s="102">
        <v>206.11548999999999</v>
      </c>
      <c r="BY29" s="102">
        <v>205.99002999999999</v>
      </c>
      <c r="BZ29" s="100"/>
      <c r="CA29" s="99">
        <v>17.41583</v>
      </c>
      <c r="CB29" s="100">
        <v>44.053669999999997</v>
      </c>
      <c r="CC29" s="101"/>
      <c r="CD29" s="99"/>
      <c r="CE29" s="102"/>
      <c r="CF29" s="102"/>
      <c r="CG29" s="102"/>
      <c r="CH29" s="102"/>
      <c r="CI29" s="102">
        <v>118.14735</v>
      </c>
      <c r="CJ29" s="102">
        <v>47.905140000000003</v>
      </c>
      <c r="CK29" s="102">
        <v>53.710120000000003</v>
      </c>
      <c r="CL29" s="102"/>
      <c r="CM29" s="102"/>
      <c r="CN29" s="102"/>
      <c r="CO29" s="100">
        <v>191.19621000000001</v>
      </c>
      <c r="CP29" s="99">
        <v>180.55348000000001</v>
      </c>
      <c r="CQ29" s="102">
        <v>180.52450999999999</v>
      </c>
      <c r="CR29" s="102">
        <v>181.33356000000001</v>
      </c>
      <c r="CS29" s="100">
        <v>181.02912000000001</v>
      </c>
      <c r="CT29" s="99"/>
      <c r="CU29" s="100"/>
      <c r="CV29" s="99"/>
      <c r="CW29" s="102"/>
      <c r="CX29" s="103"/>
      <c r="CY29" s="99"/>
      <c r="CZ29" s="102"/>
      <c r="DA29" s="102"/>
      <c r="DB29" s="100"/>
      <c r="DC29" s="99"/>
      <c r="DD29" s="102"/>
      <c r="DE29" s="102"/>
      <c r="DF29" s="102"/>
      <c r="DG29" s="102"/>
      <c r="DH29" s="102"/>
      <c r="DI29" s="102"/>
      <c r="DJ29" s="102"/>
      <c r="DK29" s="102"/>
      <c r="DL29" s="102"/>
      <c r="DM29" s="102"/>
      <c r="DN29" s="100"/>
      <c r="DO29" s="104"/>
      <c r="DP29" s="105"/>
      <c r="DQ29" s="105"/>
      <c r="DR29" s="106"/>
      <c r="DS29" s="99"/>
      <c r="DT29" s="102"/>
      <c r="DU29" s="102"/>
      <c r="DV29" s="100"/>
      <c r="DW29" s="101"/>
      <c r="DX29" s="99"/>
      <c r="DY29" s="102"/>
      <c r="DZ29" s="102"/>
      <c r="EA29" s="102"/>
      <c r="EB29" s="102"/>
      <c r="EC29" s="103"/>
      <c r="ED29" s="1"/>
      <c r="EE29" s="101"/>
      <c r="EF29" s="101"/>
      <c r="EG29" s="101"/>
      <c r="EH29" s="101"/>
      <c r="EI29" s="101"/>
      <c r="EJ29" s="101"/>
      <c r="EK29" s="101"/>
      <c r="EL29" s="99"/>
      <c r="EM29" s="100"/>
      <c r="EN29" s="101"/>
      <c r="EO29" s="101"/>
      <c r="EP29" s="101"/>
      <c r="EQ29" s="101"/>
      <c r="ER29" s="101"/>
      <c r="ES29" s="101"/>
      <c r="ET29" s="101"/>
      <c r="EU29" s="101"/>
      <c r="EV29" s="101"/>
      <c r="EW29" s="101"/>
      <c r="EX29" s="101"/>
      <c r="EY29" s="101"/>
      <c r="EZ29" s="101"/>
      <c r="FA29" s="99"/>
      <c r="FB29" s="102"/>
      <c r="FC29" s="102"/>
      <c r="FD29" s="100"/>
      <c r="FE29" s="101"/>
      <c r="FF29" s="101"/>
      <c r="FG29" s="101"/>
      <c r="FH29" s="101"/>
      <c r="FI29" s="101"/>
      <c r="FJ29" s="101"/>
      <c r="FK29" s="101"/>
      <c r="FL29" s="99"/>
      <c r="FM29" s="102"/>
      <c r="FN29" s="102"/>
      <c r="FO29" s="100"/>
      <c r="FP29" s="101"/>
      <c r="FQ29" s="99"/>
      <c r="FR29" s="100"/>
      <c r="FS29" s="99"/>
      <c r="FT29" s="102"/>
      <c r="FU29" s="102"/>
      <c r="FV29" s="102"/>
      <c r="FW29" s="100"/>
      <c r="FX29" s="99"/>
      <c r="FY29" s="100"/>
      <c r="FZ29" s="99"/>
      <c r="GA29" s="102"/>
      <c r="GB29" s="102"/>
      <c r="GC29" s="100"/>
      <c r="GD29" s="101"/>
      <c r="GE29" s="101"/>
      <c r="GF29" s="101"/>
      <c r="GG29" s="99"/>
      <c r="GH29" s="102"/>
      <c r="GI29" s="102"/>
      <c r="GJ29" s="102"/>
      <c r="GK29" s="100"/>
      <c r="GL29" s="101"/>
      <c r="GM29" s="99"/>
      <c r="GN29" s="100"/>
      <c r="GO29" s="1"/>
      <c r="GP29" s="101"/>
      <c r="GQ29" s="99"/>
      <c r="GR29" s="100"/>
      <c r="GS29" s="99"/>
      <c r="GT29" s="100"/>
      <c r="GU29" s="101"/>
      <c r="GV29" s="101"/>
      <c r="GW29" s="101"/>
      <c r="GX29" s="1"/>
      <c r="GY29" s="101"/>
      <c r="GZ29" s="101"/>
      <c r="HA29" s="101"/>
      <c r="HB29" s="101"/>
      <c r="HC29" s="101"/>
      <c r="HD29" s="101"/>
      <c r="HE29" s="99"/>
      <c r="HF29" s="100"/>
      <c r="HG29" s="1"/>
      <c r="HH29" s="99">
        <v>3073.2717700000003</v>
      </c>
      <c r="HI29" s="102">
        <v>3035.9385800000005</v>
      </c>
      <c r="HJ29" s="100">
        <v>1042.05015</v>
      </c>
    </row>
    <row r="30" spans="1:218" x14ac:dyDescent="0.3">
      <c r="A30" s="1"/>
      <c r="B30" s="98" t="s">
        <v>821</v>
      </c>
      <c r="C30" s="99"/>
      <c r="D30" s="100"/>
      <c r="E30" s="101"/>
      <c r="F30" s="99"/>
      <c r="G30" s="102"/>
      <c r="H30" s="102">
        <v>8.8258700000000001</v>
      </c>
      <c r="I30" s="100">
        <v>8.5166900000000005</v>
      </c>
      <c r="J30" s="99"/>
      <c r="K30" s="100"/>
      <c r="L30" s="99">
        <v>60.21</v>
      </c>
      <c r="M30" s="100"/>
      <c r="N30" s="99"/>
      <c r="O30" s="102"/>
      <c r="P30" s="102"/>
      <c r="Q30" s="102"/>
      <c r="R30" s="102"/>
      <c r="S30" s="102"/>
      <c r="T30" s="102"/>
      <c r="U30" s="100"/>
      <c r="V30" s="99">
        <v>18.14123</v>
      </c>
      <c r="W30" s="102">
        <v>19.191960000000002</v>
      </c>
      <c r="X30" s="102"/>
      <c r="Y30" s="100">
        <v>1.0612699999999999</v>
      </c>
      <c r="Z30" s="101"/>
      <c r="AA30" s="99"/>
      <c r="AB30" s="102"/>
      <c r="AC30" s="100">
        <v>23.060680000000001</v>
      </c>
      <c r="AD30" s="99"/>
      <c r="AE30" s="102"/>
      <c r="AF30" s="102"/>
      <c r="AG30" s="102"/>
      <c r="AH30" s="102">
        <v>12.23925</v>
      </c>
      <c r="AI30" s="102">
        <v>24.4617</v>
      </c>
      <c r="AJ30" s="100">
        <v>10.27692</v>
      </c>
      <c r="AK30" s="101"/>
      <c r="AL30" s="101"/>
      <c r="AM30" s="101"/>
      <c r="AN30" s="99">
        <v>217.12262999999999</v>
      </c>
      <c r="AO30" s="100">
        <v>7.9327300000000003</v>
      </c>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v>184.87493000000001</v>
      </c>
      <c r="BL30" s="100">
        <v>49.626899999999999</v>
      </c>
      <c r="BM30" s="99">
        <v>167.61232000000001</v>
      </c>
      <c r="BN30" s="102">
        <v>166.56063</v>
      </c>
      <c r="BO30" s="102">
        <v>168.58996999999999</v>
      </c>
      <c r="BP30" s="102"/>
      <c r="BQ30" s="102"/>
      <c r="BR30" s="102"/>
      <c r="BS30" s="102"/>
      <c r="BT30" s="102"/>
      <c r="BU30" s="102"/>
      <c r="BV30" s="102">
        <v>110.49702000000001</v>
      </c>
      <c r="BW30" s="102">
        <v>206.49456000000001</v>
      </c>
      <c r="BX30" s="102">
        <v>206.11548999999999</v>
      </c>
      <c r="BY30" s="102">
        <v>205.99002999999999</v>
      </c>
      <c r="BZ30" s="100"/>
      <c r="CA30" s="99">
        <v>17.41583</v>
      </c>
      <c r="CB30" s="100">
        <v>44.053669999999997</v>
      </c>
      <c r="CC30" s="101"/>
      <c r="CD30" s="99"/>
      <c r="CE30" s="102"/>
      <c r="CF30" s="102"/>
      <c r="CG30" s="102"/>
      <c r="CH30" s="102"/>
      <c r="CI30" s="102">
        <v>118.14735</v>
      </c>
      <c r="CJ30" s="102">
        <v>47.905140000000003</v>
      </c>
      <c r="CK30" s="102">
        <v>53.710120000000003</v>
      </c>
      <c r="CL30" s="102"/>
      <c r="CM30" s="102"/>
      <c r="CN30" s="102"/>
      <c r="CO30" s="100">
        <v>191.19621000000001</v>
      </c>
      <c r="CP30" s="99">
        <v>180.55348000000001</v>
      </c>
      <c r="CQ30" s="102">
        <v>180.52450999999999</v>
      </c>
      <c r="CR30" s="102">
        <v>181.33356000000001</v>
      </c>
      <c r="CS30" s="100">
        <v>181.02912000000001</v>
      </c>
      <c r="CT30" s="99"/>
      <c r="CU30" s="100"/>
      <c r="CV30" s="99"/>
      <c r="CW30" s="102"/>
      <c r="CX30" s="103"/>
      <c r="CY30" s="99"/>
      <c r="CZ30" s="102"/>
      <c r="DA30" s="102"/>
      <c r="DB30" s="100"/>
      <c r="DC30" s="99"/>
      <c r="DD30" s="102"/>
      <c r="DE30" s="102"/>
      <c r="DF30" s="102"/>
      <c r="DG30" s="102"/>
      <c r="DH30" s="102"/>
      <c r="DI30" s="102"/>
      <c r="DJ30" s="102"/>
      <c r="DK30" s="102"/>
      <c r="DL30" s="102"/>
      <c r="DM30" s="102"/>
      <c r="DN30" s="100"/>
      <c r="DO30" s="104"/>
      <c r="DP30" s="105"/>
      <c r="DQ30" s="105"/>
      <c r="DR30" s="106"/>
      <c r="DS30" s="99"/>
      <c r="DT30" s="102"/>
      <c r="DU30" s="102"/>
      <c r="DV30" s="100"/>
      <c r="DW30" s="101"/>
      <c r="DX30" s="99"/>
      <c r="DY30" s="102"/>
      <c r="DZ30" s="102"/>
      <c r="EA30" s="102"/>
      <c r="EB30" s="102"/>
      <c r="EC30" s="103"/>
      <c r="ED30" s="1"/>
      <c r="EE30" s="101"/>
      <c r="EF30" s="101"/>
      <c r="EG30" s="101"/>
      <c r="EH30" s="101"/>
      <c r="EI30" s="101"/>
      <c r="EJ30" s="101"/>
      <c r="EK30" s="101"/>
      <c r="EL30" s="99"/>
      <c r="EM30" s="100"/>
      <c r="EN30" s="101"/>
      <c r="EO30" s="101"/>
      <c r="EP30" s="101"/>
      <c r="EQ30" s="101"/>
      <c r="ER30" s="101"/>
      <c r="ES30" s="101"/>
      <c r="ET30" s="101"/>
      <c r="EU30" s="101"/>
      <c r="EV30" s="101"/>
      <c r="EW30" s="101"/>
      <c r="EX30" s="101"/>
      <c r="EY30" s="101"/>
      <c r="EZ30" s="101"/>
      <c r="FA30" s="99"/>
      <c r="FB30" s="102"/>
      <c r="FC30" s="102"/>
      <c r="FD30" s="100"/>
      <c r="FE30" s="101"/>
      <c r="FF30" s="101"/>
      <c r="FG30" s="101"/>
      <c r="FH30" s="101"/>
      <c r="FI30" s="101"/>
      <c r="FJ30" s="101"/>
      <c r="FK30" s="101"/>
      <c r="FL30" s="99"/>
      <c r="FM30" s="102"/>
      <c r="FN30" s="102"/>
      <c r="FO30" s="100"/>
      <c r="FP30" s="101"/>
      <c r="FQ30" s="99"/>
      <c r="FR30" s="100"/>
      <c r="FS30" s="99"/>
      <c r="FT30" s="102"/>
      <c r="FU30" s="102"/>
      <c r="FV30" s="102"/>
      <c r="FW30" s="100"/>
      <c r="FX30" s="99"/>
      <c r="FY30" s="100"/>
      <c r="FZ30" s="99"/>
      <c r="GA30" s="102"/>
      <c r="GB30" s="102"/>
      <c r="GC30" s="100"/>
      <c r="GD30" s="101"/>
      <c r="GE30" s="101"/>
      <c r="GF30" s="101"/>
      <c r="GG30" s="99"/>
      <c r="GH30" s="102"/>
      <c r="GI30" s="102"/>
      <c r="GJ30" s="102"/>
      <c r="GK30" s="100"/>
      <c r="GL30" s="101"/>
      <c r="GM30" s="99"/>
      <c r="GN30" s="100"/>
      <c r="GO30" s="1"/>
      <c r="GP30" s="101"/>
      <c r="GQ30" s="99"/>
      <c r="GR30" s="100"/>
      <c r="GS30" s="99"/>
      <c r="GT30" s="100"/>
      <c r="GU30" s="101"/>
      <c r="GV30" s="101"/>
      <c r="GW30" s="101"/>
      <c r="GX30" s="1"/>
      <c r="GY30" s="101"/>
      <c r="GZ30" s="101"/>
      <c r="HA30" s="101"/>
      <c r="HB30" s="101"/>
      <c r="HC30" s="101"/>
      <c r="HD30" s="101"/>
      <c r="HE30" s="99"/>
      <c r="HF30" s="100"/>
      <c r="HG30" s="1"/>
      <c r="HH30" s="99">
        <v>3073.2717700000003</v>
      </c>
      <c r="HI30" s="102">
        <v>3035.9385800000005</v>
      </c>
      <c r="HJ30" s="100">
        <v>1042.05015</v>
      </c>
    </row>
    <row r="31" spans="1:218" x14ac:dyDescent="0.3">
      <c r="A31" s="1"/>
      <c r="B31" s="98" t="s">
        <v>822</v>
      </c>
      <c r="C31" s="99"/>
      <c r="D31" s="100"/>
      <c r="E31" s="101"/>
      <c r="F31" s="99"/>
      <c r="G31" s="102"/>
      <c r="H31" s="102">
        <v>8.8258700000000001</v>
      </c>
      <c r="I31" s="100">
        <v>8.5166900000000005</v>
      </c>
      <c r="J31" s="99"/>
      <c r="K31" s="100"/>
      <c r="L31" s="99">
        <v>60.21</v>
      </c>
      <c r="M31" s="100"/>
      <c r="N31" s="99"/>
      <c r="O31" s="102"/>
      <c r="P31" s="102"/>
      <c r="Q31" s="102"/>
      <c r="R31" s="102"/>
      <c r="S31" s="102"/>
      <c r="T31" s="102"/>
      <c r="U31" s="100"/>
      <c r="V31" s="99">
        <v>18.14123</v>
      </c>
      <c r="W31" s="102">
        <v>19.191960000000002</v>
      </c>
      <c r="X31" s="102"/>
      <c r="Y31" s="100">
        <v>1.0612699999999999</v>
      </c>
      <c r="Z31" s="101"/>
      <c r="AA31" s="99"/>
      <c r="AB31" s="102"/>
      <c r="AC31" s="100">
        <v>23.060680000000001</v>
      </c>
      <c r="AD31" s="99"/>
      <c r="AE31" s="102"/>
      <c r="AF31" s="102"/>
      <c r="AG31" s="102"/>
      <c r="AH31" s="102">
        <v>12.23925</v>
      </c>
      <c r="AI31" s="102">
        <v>24.4617</v>
      </c>
      <c r="AJ31" s="100">
        <v>10.27692</v>
      </c>
      <c r="AK31" s="101"/>
      <c r="AL31" s="101"/>
      <c r="AM31" s="101"/>
      <c r="AN31" s="99">
        <v>217.12262999999999</v>
      </c>
      <c r="AO31" s="100">
        <v>7.9327300000000003</v>
      </c>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v>184.87493000000001</v>
      </c>
      <c r="BL31" s="100">
        <v>49.626899999999999</v>
      </c>
      <c r="BM31" s="99">
        <v>167.61232000000001</v>
      </c>
      <c r="BN31" s="102">
        <v>166.56063</v>
      </c>
      <c r="BO31" s="102">
        <v>168.58996999999999</v>
      </c>
      <c r="BP31" s="102"/>
      <c r="BQ31" s="102"/>
      <c r="BR31" s="102"/>
      <c r="BS31" s="102"/>
      <c r="BT31" s="102"/>
      <c r="BU31" s="102"/>
      <c r="BV31" s="102">
        <v>110.49702000000001</v>
      </c>
      <c r="BW31" s="102">
        <v>206.49456000000001</v>
      </c>
      <c r="BX31" s="102">
        <v>206.11548999999999</v>
      </c>
      <c r="BY31" s="102">
        <v>205.99002999999999</v>
      </c>
      <c r="BZ31" s="100"/>
      <c r="CA31" s="99">
        <v>17.41583</v>
      </c>
      <c r="CB31" s="100">
        <v>44.053669999999997</v>
      </c>
      <c r="CC31" s="101"/>
      <c r="CD31" s="99"/>
      <c r="CE31" s="102"/>
      <c r="CF31" s="102"/>
      <c r="CG31" s="102"/>
      <c r="CH31" s="102"/>
      <c r="CI31" s="102">
        <v>118.14735</v>
      </c>
      <c r="CJ31" s="102">
        <v>47.905140000000003</v>
      </c>
      <c r="CK31" s="102">
        <v>53.710120000000003</v>
      </c>
      <c r="CL31" s="102"/>
      <c r="CM31" s="102"/>
      <c r="CN31" s="102"/>
      <c r="CO31" s="100">
        <v>191.19621000000001</v>
      </c>
      <c r="CP31" s="99">
        <v>180.55348000000001</v>
      </c>
      <c r="CQ31" s="102">
        <v>180.52450999999999</v>
      </c>
      <c r="CR31" s="102">
        <v>181.33356000000001</v>
      </c>
      <c r="CS31" s="100">
        <v>181.02912000000001</v>
      </c>
      <c r="CT31" s="99"/>
      <c r="CU31" s="100"/>
      <c r="CV31" s="99"/>
      <c r="CW31" s="102"/>
      <c r="CX31" s="103"/>
      <c r="CY31" s="99"/>
      <c r="CZ31" s="102"/>
      <c r="DA31" s="102"/>
      <c r="DB31" s="100"/>
      <c r="DC31" s="99"/>
      <c r="DD31" s="102"/>
      <c r="DE31" s="102"/>
      <c r="DF31" s="102"/>
      <c r="DG31" s="102"/>
      <c r="DH31" s="102"/>
      <c r="DI31" s="102"/>
      <c r="DJ31" s="102"/>
      <c r="DK31" s="102"/>
      <c r="DL31" s="102"/>
      <c r="DM31" s="102"/>
      <c r="DN31" s="100"/>
      <c r="DO31" s="104"/>
      <c r="DP31" s="105"/>
      <c r="DQ31" s="105"/>
      <c r="DR31" s="106"/>
      <c r="DS31" s="99"/>
      <c r="DT31" s="102"/>
      <c r="DU31" s="102"/>
      <c r="DV31" s="100"/>
      <c r="DW31" s="101"/>
      <c r="DX31" s="99"/>
      <c r="DY31" s="102"/>
      <c r="DZ31" s="102"/>
      <c r="EA31" s="102"/>
      <c r="EB31" s="102"/>
      <c r="EC31" s="103"/>
      <c r="ED31" s="1"/>
      <c r="EE31" s="101"/>
      <c r="EF31" s="101"/>
      <c r="EG31" s="101"/>
      <c r="EH31" s="101"/>
      <c r="EI31" s="101"/>
      <c r="EJ31" s="101"/>
      <c r="EK31" s="101"/>
      <c r="EL31" s="99"/>
      <c r="EM31" s="100"/>
      <c r="EN31" s="101"/>
      <c r="EO31" s="101"/>
      <c r="EP31" s="101"/>
      <c r="EQ31" s="101"/>
      <c r="ER31" s="101"/>
      <c r="ES31" s="101"/>
      <c r="ET31" s="101"/>
      <c r="EU31" s="101"/>
      <c r="EV31" s="101"/>
      <c r="EW31" s="101"/>
      <c r="EX31" s="101"/>
      <c r="EY31" s="101"/>
      <c r="EZ31" s="101"/>
      <c r="FA31" s="99"/>
      <c r="FB31" s="102"/>
      <c r="FC31" s="102"/>
      <c r="FD31" s="100"/>
      <c r="FE31" s="101"/>
      <c r="FF31" s="101"/>
      <c r="FG31" s="101"/>
      <c r="FH31" s="101"/>
      <c r="FI31" s="101"/>
      <c r="FJ31" s="101"/>
      <c r="FK31" s="101"/>
      <c r="FL31" s="99"/>
      <c r="FM31" s="102"/>
      <c r="FN31" s="102"/>
      <c r="FO31" s="100"/>
      <c r="FP31" s="101"/>
      <c r="FQ31" s="99"/>
      <c r="FR31" s="100"/>
      <c r="FS31" s="99"/>
      <c r="FT31" s="102"/>
      <c r="FU31" s="102"/>
      <c r="FV31" s="102"/>
      <c r="FW31" s="100"/>
      <c r="FX31" s="99"/>
      <c r="FY31" s="100"/>
      <c r="FZ31" s="99"/>
      <c r="GA31" s="102"/>
      <c r="GB31" s="102"/>
      <c r="GC31" s="100"/>
      <c r="GD31" s="101"/>
      <c r="GE31" s="101"/>
      <c r="GF31" s="101"/>
      <c r="GG31" s="99"/>
      <c r="GH31" s="102"/>
      <c r="GI31" s="102"/>
      <c r="GJ31" s="102"/>
      <c r="GK31" s="100"/>
      <c r="GL31" s="101"/>
      <c r="GM31" s="99"/>
      <c r="GN31" s="100"/>
      <c r="GO31" s="1"/>
      <c r="GP31" s="101"/>
      <c r="GQ31" s="99"/>
      <c r="GR31" s="100"/>
      <c r="GS31" s="99"/>
      <c r="GT31" s="100"/>
      <c r="GU31" s="101"/>
      <c r="GV31" s="101"/>
      <c r="GW31" s="101"/>
      <c r="GX31" s="1"/>
      <c r="GY31" s="101"/>
      <c r="GZ31" s="101"/>
      <c r="HA31" s="101"/>
      <c r="HB31" s="101"/>
      <c r="HC31" s="101"/>
      <c r="HD31" s="101"/>
      <c r="HE31" s="99"/>
      <c r="HF31" s="100"/>
      <c r="HG31" s="1"/>
      <c r="HH31" s="99">
        <v>3073.2717700000003</v>
      </c>
      <c r="HI31" s="102">
        <v>3035.9385800000005</v>
      </c>
      <c r="HJ31" s="100">
        <v>1042.05015</v>
      </c>
    </row>
    <row r="32" spans="1:218" x14ac:dyDescent="0.3">
      <c r="A32" s="1"/>
      <c r="B32" s="98" t="s">
        <v>823</v>
      </c>
      <c r="C32" s="99"/>
      <c r="D32" s="100"/>
      <c r="E32" s="101"/>
      <c r="F32" s="99"/>
      <c r="G32" s="102"/>
      <c r="H32" s="102">
        <v>8.8258700000000001</v>
      </c>
      <c r="I32" s="100">
        <v>8.5166900000000005</v>
      </c>
      <c r="J32" s="99"/>
      <c r="K32" s="100"/>
      <c r="L32" s="99">
        <v>60.21</v>
      </c>
      <c r="M32" s="100"/>
      <c r="N32" s="99"/>
      <c r="O32" s="102"/>
      <c r="P32" s="102"/>
      <c r="Q32" s="102"/>
      <c r="R32" s="102"/>
      <c r="S32" s="102"/>
      <c r="T32" s="102"/>
      <c r="U32" s="100"/>
      <c r="V32" s="99">
        <v>18.14123</v>
      </c>
      <c r="W32" s="102">
        <v>19.191960000000002</v>
      </c>
      <c r="X32" s="102"/>
      <c r="Y32" s="100">
        <v>1.0612699999999999</v>
      </c>
      <c r="Z32" s="101"/>
      <c r="AA32" s="99"/>
      <c r="AB32" s="102"/>
      <c r="AC32" s="100">
        <v>23.060680000000001</v>
      </c>
      <c r="AD32" s="99"/>
      <c r="AE32" s="102"/>
      <c r="AF32" s="102"/>
      <c r="AG32" s="102"/>
      <c r="AH32" s="102">
        <v>12.23925</v>
      </c>
      <c r="AI32" s="102">
        <v>24.4617</v>
      </c>
      <c r="AJ32" s="100">
        <v>10.27692</v>
      </c>
      <c r="AK32" s="101"/>
      <c r="AL32" s="101"/>
      <c r="AM32" s="101"/>
      <c r="AN32" s="99">
        <v>217.12262999999999</v>
      </c>
      <c r="AO32" s="100">
        <v>7.9327300000000003</v>
      </c>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v>184.87493000000001</v>
      </c>
      <c r="BL32" s="100">
        <v>49.626899999999999</v>
      </c>
      <c r="BM32" s="99">
        <v>167.61232000000001</v>
      </c>
      <c r="BN32" s="102">
        <v>166.56063</v>
      </c>
      <c r="BO32" s="102">
        <v>168.58996999999999</v>
      </c>
      <c r="BP32" s="102"/>
      <c r="BQ32" s="102"/>
      <c r="BR32" s="102"/>
      <c r="BS32" s="102"/>
      <c r="BT32" s="102"/>
      <c r="BU32" s="102"/>
      <c r="BV32" s="102">
        <v>110.49702000000001</v>
      </c>
      <c r="BW32" s="102">
        <v>206.49456000000001</v>
      </c>
      <c r="BX32" s="102">
        <v>206.11548999999999</v>
      </c>
      <c r="BY32" s="102">
        <v>205.99002999999999</v>
      </c>
      <c r="BZ32" s="100"/>
      <c r="CA32" s="99">
        <v>17.41583</v>
      </c>
      <c r="CB32" s="100">
        <v>44.053669999999997</v>
      </c>
      <c r="CC32" s="101"/>
      <c r="CD32" s="99"/>
      <c r="CE32" s="102"/>
      <c r="CF32" s="102"/>
      <c r="CG32" s="102"/>
      <c r="CH32" s="102"/>
      <c r="CI32" s="102">
        <v>118.14735</v>
      </c>
      <c r="CJ32" s="102">
        <v>47.905140000000003</v>
      </c>
      <c r="CK32" s="102">
        <v>53.710120000000003</v>
      </c>
      <c r="CL32" s="102"/>
      <c r="CM32" s="102"/>
      <c r="CN32" s="102"/>
      <c r="CO32" s="100">
        <v>191.19621000000001</v>
      </c>
      <c r="CP32" s="99">
        <v>180.55348000000001</v>
      </c>
      <c r="CQ32" s="102">
        <v>180.52450999999999</v>
      </c>
      <c r="CR32" s="102">
        <v>181.33356000000001</v>
      </c>
      <c r="CS32" s="100">
        <v>181.02912000000001</v>
      </c>
      <c r="CT32" s="99"/>
      <c r="CU32" s="100"/>
      <c r="CV32" s="99"/>
      <c r="CW32" s="102"/>
      <c r="CX32" s="103"/>
      <c r="CY32" s="99"/>
      <c r="CZ32" s="102"/>
      <c r="DA32" s="102"/>
      <c r="DB32" s="100"/>
      <c r="DC32" s="99"/>
      <c r="DD32" s="102"/>
      <c r="DE32" s="102"/>
      <c r="DF32" s="102"/>
      <c r="DG32" s="102"/>
      <c r="DH32" s="102"/>
      <c r="DI32" s="102"/>
      <c r="DJ32" s="102"/>
      <c r="DK32" s="102"/>
      <c r="DL32" s="102"/>
      <c r="DM32" s="102"/>
      <c r="DN32" s="100"/>
      <c r="DO32" s="104"/>
      <c r="DP32" s="105"/>
      <c r="DQ32" s="105"/>
      <c r="DR32" s="106"/>
      <c r="DS32" s="99"/>
      <c r="DT32" s="102"/>
      <c r="DU32" s="102"/>
      <c r="DV32" s="100"/>
      <c r="DW32" s="101"/>
      <c r="DX32" s="99"/>
      <c r="DY32" s="102"/>
      <c r="DZ32" s="102"/>
      <c r="EA32" s="102"/>
      <c r="EB32" s="102"/>
      <c r="EC32" s="103"/>
      <c r="ED32" s="1"/>
      <c r="EE32" s="101"/>
      <c r="EF32" s="101"/>
      <c r="EG32" s="101"/>
      <c r="EH32" s="101"/>
      <c r="EI32" s="101"/>
      <c r="EJ32" s="101"/>
      <c r="EK32" s="101"/>
      <c r="EL32" s="99"/>
      <c r="EM32" s="100"/>
      <c r="EN32" s="101"/>
      <c r="EO32" s="101"/>
      <c r="EP32" s="101"/>
      <c r="EQ32" s="101"/>
      <c r="ER32" s="101"/>
      <c r="ES32" s="101"/>
      <c r="ET32" s="101"/>
      <c r="EU32" s="101"/>
      <c r="EV32" s="101"/>
      <c r="EW32" s="101"/>
      <c r="EX32" s="101"/>
      <c r="EY32" s="101"/>
      <c r="EZ32" s="101"/>
      <c r="FA32" s="99"/>
      <c r="FB32" s="102"/>
      <c r="FC32" s="102"/>
      <c r="FD32" s="100"/>
      <c r="FE32" s="101"/>
      <c r="FF32" s="101"/>
      <c r="FG32" s="101"/>
      <c r="FH32" s="101"/>
      <c r="FI32" s="101"/>
      <c r="FJ32" s="101"/>
      <c r="FK32" s="101"/>
      <c r="FL32" s="99"/>
      <c r="FM32" s="102"/>
      <c r="FN32" s="102"/>
      <c r="FO32" s="100"/>
      <c r="FP32" s="101"/>
      <c r="FQ32" s="99"/>
      <c r="FR32" s="100"/>
      <c r="FS32" s="99"/>
      <c r="FT32" s="102"/>
      <c r="FU32" s="102"/>
      <c r="FV32" s="102"/>
      <c r="FW32" s="100"/>
      <c r="FX32" s="99"/>
      <c r="FY32" s="100"/>
      <c r="FZ32" s="99"/>
      <c r="GA32" s="102"/>
      <c r="GB32" s="102"/>
      <c r="GC32" s="100"/>
      <c r="GD32" s="101"/>
      <c r="GE32" s="101"/>
      <c r="GF32" s="101"/>
      <c r="GG32" s="99"/>
      <c r="GH32" s="102"/>
      <c r="GI32" s="102"/>
      <c r="GJ32" s="102"/>
      <c r="GK32" s="100"/>
      <c r="GL32" s="101"/>
      <c r="GM32" s="99"/>
      <c r="GN32" s="100"/>
      <c r="GO32" s="1"/>
      <c r="GP32" s="101"/>
      <c r="GQ32" s="99"/>
      <c r="GR32" s="100"/>
      <c r="GS32" s="99"/>
      <c r="GT32" s="100"/>
      <c r="GU32" s="101"/>
      <c r="GV32" s="101"/>
      <c r="GW32" s="101"/>
      <c r="GX32" s="1"/>
      <c r="GY32" s="101"/>
      <c r="GZ32" s="101"/>
      <c r="HA32" s="101"/>
      <c r="HB32" s="101"/>
      <c r="HC32" s="101"/>
      <c r="HD32" s="101"/>
      <c r="HE32" s="99"/>
      <c r="HF32" s="100"/>
      <c r="HG32" s="1"/>
      <c r="HH32" s="99">
        <v>3073.2717700000003</v>
      </c>
      <c r="HI32" s="102">
        <v>3035.9385800000005</v>
      </c>
      <c r="HJ32" s="100">
        <v>1042.05015</v>
      </c>
    </row>
    <row r="33" spans="1:218" x14ac:dyDescent="0.3">
      <c r="A33" s="1"/>
      <c r="B33" s="98" t="s">
        <v>824</v>
      </c>
      <c r="C33" s="99"/>
      <c r="D33" s="100"/>
      <c r="E33" s="101"/>
      <c r="F33" s="99"/>
      <c r="G33" s="102"/>
      <c r="H33" s="102">
        <v>8.8258700000000001</v>
      </c>
      <c r="I33" s="100">
        <v>8.5166900000000005</v>
      </c>
      <c r="J33" s="99"/>
      <c r="K33" s="100"/>
      <c r="L33" s="99">
        <v>60.21</v>
      </c>
      <c r="M33" s="100"/>
      <c r="N33" s="99"/>
      <c r="O33" s="102"/>
      <c r="P33" s="102"/>
      <c r="Q33" s="102"/>
      <c r="R33" s="102"/>
      <c r="S33" s="102"/>
      <c r="T33" s="102"/>
      <c r="U33" s="100"/>
      <c r="V33" s="99">
        <v>18.14123</v>
      </c>
      <c r="W33" s="102">
        <v>19.191960000000002</v>
      </c>
      <c r="X33" s="102"/>
      <c r="Y33" s="100">
        <v>1.0612699999999999</v>
      </c>
      <c r="Z33" s="101"/>
      <c r="AA33" s="99"/>
      <c r="AB33" s="102"/>
      <c r="AC33" s="100">
        <v>23.060680000000001</v>
      </c>
      <c r="AD33" s="99"/>
      <c r="AE33" s="102"/>
      <c r="AF33" s="102"/>
      <c r="AG33" s="102"/>
      <c r="AH33" s="102">
        <v>12.23925</v>
      </c>
      <c r="AI33" s="102">
        <v>24.4617</v>
      </c>
      <c r="AJ33" s="100">
        <v>10.27692</v>
      </c>
      <c r="AK33" s="101"/>
      <c r="AL33" s="101"/>
      <c r="AM33" s="101"/>
      <c r="AN33" s="99">
        <v>217.12262999999999</v>
      </c>
      <c r="AO33" s="100">
        <v>7.9327300000000003</v>
      </c>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v>184.87493000000001</v>
      </c>
      <c r="BL33" s="100">
        <v>49.626899999999999</v>
      </c>
      <c r="BM33" s="99">
        <v>167.61232000000001</v>
      </c>
      <c r="BN33" s="102">
        <v>166.56063</v>
      </c>
      <c r="BO33" s="102">
        <v>168.58996999999999</v>
      </c>
      <c r="BP33" s="102"/>
      <c r="BQ33" s="102"/>
      <c r="BR33" s="102"/>
      <c r="BS33" s="102"/>
      <c r="BT33" s="102"/>
      <c r="BU33" s="102"/>
      <c r="BV33" s="102">
        <v>110.49702000000001</v>
      </c>
      <c r="BW33" s="102">
        <v>206.49456000000001</v>
      </c>
      <c r="BX33" s="102">
        <v>206.11548999999999</v>
      </c>
      <c r="BY33" s="102">
        <v>205.99002999999999</v>
      </c>
      <c r="BZ33" s="100"/>
      <c r="CA33" s="99">
        <v>17.41583</v>
      </c>
      <c r="CB33" s="100">
        <v>44.053669999999997</v>
      </c>
      <c r="CC33" s="101"/>
      <c r="CD33" s="99"/>
      <c r="CE33" s="102"/>
      <c r="CF33" s="102"/>
      <c r="CG33" s="102"/>
      <c r="CH33" s="102"/>
      <c r="CI33" s="102">
        <v>118.14735</v>
      </c>
      <c r="CJ33" s="102">
        <v>47.905140000000003</v>
      </c>
      <c r="CK33" s="102">
        <v>53.710120000000003</v>
      </c>
      <c r="CL33" s="102"/>
      <c r="CM33" s="102"/>
      <c r="CN33" s="102"/>
      <c r="CO33" s="100">
        <v>191.19621000000001</v>
      </c>
      <c r="CP33" s="99">
        <v>180.55348000000001</v>
      </c>
      <c r="CQ33" s="102">
        <v>180.52450999999999</v>
      </c>
      <c r="CR33" s="102">
        <v>181.33356000000001</v>
      </c>
      <c r="CS33" s="100">
        <v>181.02912000000001</v>
      </c>
      <c r="CT33" s="99"/>
      <c r="CU33" s="100"/>
      <c r="CV33" s="99"/>
      <c r="CW33" s="102"/>
      <c r="CX33" s="103"/>
      <c r="CY33" s="99"/>
      <c r="CZ33" s="102"/>
      <c r="DA33" s="102"/>
      <c r="DB33" s="100"/>
      <c r="DC33" s="99"/>
      <c r="DD33" s="102"/>
      <c r="DE33" s="102"/>
      <c r="DF33" s="102"/>
      <c r="DG33" s="102"/>
      <c r="DH33" s="102"/>
      <c r="DI33" s="102"/>
      <c r="DJ33" s="102"/>
      <c r="DK33" s="102"/>
      <c r="DL33" s="102"/>
      <c r="DM33" s="102"/>
      <c r="DN33" s="100"/>
      <c r="DO33" s="104"/>
      <c r="DP33" s="105"/>
      <c r="DQ33" s="105"/>
      <c r="DR33" s="106"/>
      <c r="DS33" s="99"/>
      <c r="DT33" s="102"/>
      <c r="DU33" s="102"/>
      <c r="DV33" s="100"/>
      <c r="DW33" s="101"/>
      <c r="DX33" s="99"/>
      <c r="DY33" s="102"/>
      <c r="DZ33" s="102"/>
      <c r="EA33" s="102"/>
      <c r="EB33" s="102"/>
      <c r="EC33" s="103"/>
      <c r="ED33" s="1"/>
      <c r="EE33" s="101"/>
      <c r="EF33" s="101"/>
      <c r="EG33" s="101"/>
      <c r="EH33" s="101"/>
      <c r="EI33" s="101"/>
      <c r="EJ33" s="101"/>
      <c r="EK33" s="101"/>
      <c r="EL33" s="99"/>
      <c r="EM33" s="100"/>
      <c r="EN33" s="101"/>
      <c r="EO33" s="101"/>
      <c r="EP33" s="101"/>
      <c r="EQ33" s="101"/>
      <c r="ER33" s="101"/>
      <c r="ES33" s="101"/>
      <c r="ET33" s="101"/>
      <c r="EU33" s="101"/>
      <c r="EV33" s="101"/>
      <c r="EW33" s="101"/>
      <c r="EX33" s="101"/>
      <c r="EY33" s="101"/>
      <c r="EZ33" s="101"/>
      <c r="FA33" s="99"/>
      <c r="FB33" s="102"/>
      <c r="FC33" s="102"/>
      <c r="FD33" s="100"/>
      <c r="FE33" s="101"/>
      <c r="FF33" s="101"/>
      <c r="FG33" s="101"/>
      <c r="FH33" s="101"/>
      <c r="FI33" s="101"/>
      <c r="FJ33" s="101"/>
      <c r="FK33" s="101"/>
      <c r="FL33" s="99"/>
      <c r="FM33" s="102"/>
      <c r="FN33" s="102"/>
      <c r="FO33" s="100"/>
      <c r="FP33" s="101"/>
      <c r="FQ33" s="99"/>
      <c r="FR33" s="100"/>
      <c r="FS33" s="99"/>
      <c r="FT33" s="102"/>
      <c r="FU33" s="102"/>
      <c r="FV33" s="102"/>
      <c r="FW33" s="100"/>
      <c r="FX33" s="99"/>
      <c r="FY33" s="100"/>
      <c r="FZ33" s="99"/>
      <c r="GA33" s="102"/>
      <c r="GB33" s="102"/>
      <c r="GC33" s="100"/>
      <c r="GD33" s="101"/>
      <c r="GE33" s="101"/>
      <c r="GF33" s="101"/>
      <c r="GG33" s="99"/>
      <c r="GH33" s="102"/>
      <c r="GI33" s="102"/>
      <c r="GJ33" s="102"/>
      <c r="GK33" s="100"/>
      <c r="GL33" s="101"/>
      <c r="GM33" s="99"/>
      <c r="GN33" s="100"/>
      <c r="GO33" s="1"/>
      <c r="GP33" s="101"/>
      <c r="GQ33" s="99"/>
      <c r="GR33" s="100"/>
      <c r="GS33" s="99"/>
      <c r="GT33" s="100"/>
      <c r="GU33" s="101"/>
      <c r="GV33" s="101"/>
      <c r="GW33" s="101"/>
      <c r="GX33" s="1"/>
      <c r="GY33" s="101"/>
      <c r="GZ33" s="101"/>
      <c r="HA33" s="101"/>
      <c r="HB33" s="101"/>
      <c r="HC33" s="101"/>
      <c r="HD33" s="101"/>
      <c r="HE33" s="99"/>
      <c r="HF33" s="100"/>
      <c r="HG33" s="1"/>
      <c r="HH33" s="99">
        <v>3073.2717700000003</v>
      </c>
      <c r="HI33" s="102">
        <v>3035.9385800000005</v>
      </c>
      <c r="HJ33" s="100">
        <v>1042.05015</v>
      </c>
    </row>
    <row r="34" spans="1:218" x14ac:dyDescent="0.3">
      <c r="A34" s="1"/>
      <c r="B34" s="98" t="s">
        <v>825</v>
      </c>
      <c r="C34" s="99"/>
      <c r="D34" s="100"/>
      <c r="E34" s="101"/>
      <c r="F34" s="99"/>
      <c r="G34" s="102"/>
      <c r="H34" s="102">
        <v>8.8258700000000001</v>
      </c>
      <c r="I34" s="100">
        <v>8.5166900000000005</v>
      </c>
      <c r="J34" s="99"/>
      <c r="K34" s="100"/>
      <c r="L34" s="99">
        <v>60.21</v>
      </c>
      <c r="M34" s="100"/>
      <c r="N34" s="99"/>
      <c r="O34" s="102"/>
      <c r="P34" s="102"/>
      <c r="Q34" s="102"/>
      <c r="R34" s="102"/>
      <c r="S34" s="102"/>
      <c r="T34" s="102"/>
      <c r="U34" s="100"/>
      <c r="V34" s="99">
        <v>18.14123</v>
      </c>
      <c r="W34" s="102">
        <v>19.191960000000002</v>
      </c>
      <c r="X34" s="102"/>
      <c r="Y34" s="100">
        <v>1.0612699999999999</v>
      </c>
      <c r="Z34" s="101"/>
      <c r="AA34" s="99"/>
      <c r="AB34" s="102"/>
      <c r="AC34" s="100">
        <v>23.060680000000001</v>
      </c>
      <c r="AD34" s="99"/>
      <c r="AE34" s="102"/>
      <c r="AF34" s="102"/>
      <c r="AG34" s="102"/>
      <c r="AH34" s="102">
        <v>12.23925</v>
      </c>
      <c r="AI34" s="102">
        <v>24.4617</v>
      </c>
      <c r="AJ34" s="100">
        <v>10.27692</v>
      </c>
      <c r="AK34" s="101"/>
      <c r="AL34" s="101"/>
      <c r="AM34" s="101"/>
      <c r="AN34" s="99">
        <v>217.12262999999999</v>
      </c>
      <c r="AO34" s="100">
        <v>7.9327300000000003</v>
      </c>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v>184.87493000000001</v>
      </c>
      <c r="BL34" s="100">
        <v>49.626899999999999</v>
      </c>
      <c r="BM34" s="99">
        <v>167.61232000000001</v>
      </c>
      <c r="BN34" s="102">
        <v>166.56063</v>
      </c>
      <c r="BO34" s="102">
        <v>168.58996999999999</v>
      </c>
      <c r="BP34" s="102"/>
      <c r="BQ34" s="102"/>
      <c r="BR34" s="102"/>
      <c r="BS34" s="102"/>
      <c r="BT34" s="102"/>
      <c r="BU34" s="102"/>
      <c r="BV34" s="102">
        <v>110.49702000000001</v>
      </c>
      <c r="BW34" s="102">
        <v>206.49456000000001</v>
      </c>
      <c r="BX34" s="102">
        <v>206.11548999999999</v>
      </c>
      <c r="BY34" s="102">
        <v>205.99002999999999</v>
      </c>
      <c r="BZ34" s="100"/>
      <c r="CA34" s="99">
        <v>17.41583</v>
      </c>
      <c r="CB34" s="100">
        <v>44.053669999999997</v>
      </c>
      <c r="CC34" s="101"/>
      <c r="CD34" s="99"/>
      <c r="CE34" s="102"/>
      <c r="CF34" s="102"/>
      <c r="CG34" s="102"/>
      <c r="CH34" s="102"/>
      <c r="CI34" s="102">
        <v>118.14735</v>
      </c>
      <c r="CJ34" s="102">
        <v>47.905140000000003</v>
      </c>
      <c r="CK34" s="102">
        <v>53.710120000000003</v>
      </c>
      <c r="CL34" s="102"/>
      <c r="CM34" s="102"/>
      <c r="CN34" s="102"/>
      <c r="CO34" s="100">
        <v>191.19621000000001</v>
      </c>
      <c r="CP34" s="99">
        <v>180.55348000000001</v>
      </c>
      <c r="CQ34" s="102">
        <v>180.52450999999999</v>
      </c>
      <c r="CR34" s="102">
        <v>181.33356000000001</v>
      </c>
      <c r="CS34" s="100">
        <v>181.02912000000001</v>
      </c>
      <c r="CT34" s="99"/>
      <c r="CU34" s="100"/>
      <c r="CV34" s="99"/>
      <c r="CW34" s="102"/>
      <c r="CX34" s="103"/>
      <c r="CY34" s="99"/>
      <c r="CZ34" s="102"/>
      <c r="DA34" s="102"/>
      <c r="DB34" s="100"/>
      <c r="DC34" s="99"/>
      <c r="DD34" s="102"/>
      <c r="DE34" s="102"/>
      <c r="DF34" s="102"/>
      <c r="DG34" s="102"/>
      <c r="DH34" s="102"/>
      <c r="DI34" s="102"/>
      <c r="DJ34" s="102"/>
      <c r="DK34" s="102"/>
      <c r="DL34" s="102"/>
      <c r="DM34" s="102"/>
      <c r="DN34" s="100"/>
      <c r="DO34" s="104"/>
      <c r="DP34" s="105"/>
      <c r="DQ34" s="105"/>
      <c r="DR34" s="106"/>
      <c r="DS34" s="99"/>
      <c r="DT34" s="102"/>
      <c r="DU34" s="102"/>
      <c r="DV34" s="100"/>
      <c r="DW34" s="101"/>
      <c r="DX34" s="99"/>
      <c r="DY34" s="102"/>
      <c r="DZ34" s="102"/>
      <c r="EA34" s="102"/>
      <c r="EB34" s="102"/>
      <c r="EC34" s="103"/>
      <c r="ED34" s="1"/>
      <c r="EE34" s="101"/>
      <c r="EF34" s="101"/>
      <c r="EG34" s="101"/>
      <c r="EH34" s="101"/>
      <c r="EI34" s="101"/>
      <c r="EJ34" s="101"/>
      <c r="EK34" s="101"/>
      <c r="EL34" s="99"/>
      <c r="EM34" s="100"/>
      <c r="EN34" s="101"/>
      <c r="EO34" s="101"/>
      <c r="EP34" s="101"/>
      <c r="EQ34" s="101"/>
      <c r="ER34" s="101"/>
      <c r="ES34" s="101"/>
      <c r="ET34" s="101"/>
      <c r="EU34" s="101"/>
      <c r="EV34" s="101"/>
      <c r="EW34" s="101"/>
      <c r="EX34" s="101"/>
      <c r="EY34" s="101"/>
      <c r="EZ34" s="101"/>
      <c r="FA34" s="99"/>
      <c r="FB34" s="102"/>
      <c r="FC34" s="102"/>
      <c r="FD34" s="100"/>
      <c r="FE34" s="101"/>
      <c r="FF34" s="101"/>
      <c r="FG34" s="101"/>
      <c r="FH34" s="101"/>
      <c r="FI34" s="101"/>
      <c r="FJ34" s="101"/>
      <c r="FK34" s="101"/>
      <c r="FL34" s="99"/>
      <c r="FM34" s="102"/>
      <c r="FN34" s="102"/>
      <c r="FO34" s="100"/>
      <c r="FP34" s="101"/>
      <c r="FQ34" s="99"/>
      <c r="FR34" s="100"/>
      <c r="FS34" s="99"/>
      <c r="FT34" s="102"/>
      <c r="FU34" s="102"/>
      <c r="FV34" s="102"/>
      <c r="FW34" s="100"/>
      <c r="FX34" s="99"/>
      <c r="FY34" s="100"/>
      <c r="FZ34" s="99"/>
      <c r="GA34" s="102"/>
      <c r="GB34" s="102"/>
      <c r="GC34" s="100"/>
      <c r="GD34" s="101"/>
      <c r="GE34" s="101"/>
      <c r="GF34" s="101"/>
      <c r="GG34" s="99"/>
      <c r="GH34" s="102"/>
      <c r="GI34" s="102"/>
      <c r="GJ34" s="102"/>
      <c r="GK34" s="100"/>
      <c r="GL34" s="101"/>
      <c r="GM34" s="99"/>
      <c r="GN34" s="100"/>
      <c r="GO34" s="1"/>
      <c r="GP34" s="101"/>
      <c r="GQ34" s="99"/>
      <c r="GR34" s="100"/>
      <c r="GS34" s="99"/>
      <c r="GT34" s="100"/>
      <c r="GU34" s="101"/>
      <c r="GV34" s="101"/>
      <c r="GW34" s="101"/>
      <c r="GX34" s="1"/>
      <c r="GY34" s="101"/>
      <c r="GZ34" s="101"/>
      <c r="HA34" s="101"/>
      <c r="HB34" s="101"/>
      <c r="HC34" s="101"/>
      <c r="HD34" s="101"/>
      <c r="HE34" s="99"/>
      <c r="HF34" s="100"/>
      <c r="HG34" s="1"/>
      <c r="HH34" s="99">
        <v>3073.2717700000003</v>
      </c>
      <c r="HI34" s="102">
        <v>3035.9385800000005</v>
      </c>
      <c r="HJ34" s="100">
        <v>1042.05015</v>
      </c>
    </row>
    <row r="35" spans="1:218" x14ac:dyDescent="0.3">
      <c r="A35" s="1"/>
      <c r="B35" s="98" t="s">
        <v>826</v>
      </c>
      <c r="C35" s="99"/>
      <c r="D35" s="100"/>
      <c r="E35" s="101"/>
      <c r="F35" s="99"/>
      <c r="G35" s="102"/>
      <c r="H35" s="102">
        <v>8.8258700000000001</v>
      </c>
      <c r="I35" s="100">
        <v>8.5166900000000005</v>
      </c>
      <c r="J35" s="99"/>
      <c r="K35" s="100"/>
      <c r="L35" s="99">
        <v>60.21</v>
      </c>
      <c r="M35" s="100"/>
      <c r="N35" s="99"/>
      <c r="O35" s="102"/>
      <c r="P35" s="102"/>
      <c r="Q35" s="102"/>
      <c r="R35" s="102"/>
      <c r="S35" s="102"/>
      <c r="T35" s="102"/>
      <c r="U35" s="100"/>
      <c r="V35" s="99">
        <v>18.14123</v>
      </c>
      <c r="W35" s="102">
        <v>19.191960000000002</v>
      </c>
      <c r="X35" s="102"/>
      <c r="Y35" s="100">
        <v>1.0612699999999999</v>
      </c>
      <c r="Z35" s="101"/>
      <c r="AA35" s="99"/>
      <c r="AB35" s="102"/>
      <c r="AC35" s="100">
        <v>23.060680000000001</v>
      </c>
      <c r="AD35" s="99"/>
      <c r="AE35" s="102"/>
      <c r="AF35" s="102"/>
      <c r="AG35" s="102"/>
      <c r="AH35" s="102">
        <v>12.23925</v>
      </c>
      <c r="AI35" s="102">
        <v>24.4617</v>
      </c>
      <c r="AJ35" s="100">
        <v>10.27692</v>
      </c>
      <c r="AK35" s="101"/>
      <c r="AL35" s="101"/>
      <c r="AM35" s="101"/>
      <c r="AN35" s="99">
        <v>217.12262999999999</v>
      </c>
      <c r="AO35" s="100">
        <v>7.9327300000000003</v>
      </c>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v>184.87493000000001</v>
      </c>
      <c r="BL35" s="100">
        <v>49.626899999999999</v>
      </c>
      <c r="BM35" s="99">
        <v>167.61232000000001</v>
      </c>
      <c r="BN35" s="102">
        <v>166.56063</v>
      </c>
      <c r="BO35" s="102">
        <v>168.58996999999999</v>
      </c>
      <c r="BP35" s="102"/>
      <c r="BQ35" s="102"/>
      <c r="BR35" s="102"/>
      <c r="BS35" s="102"/>
      <c r="BT35" s="102"/>
      <c r="BU35" s="102"/>
      <c r="BV35" s="102">
        <v>110.49702000000001</v>
      </c>
      <c r="BW35" s="102">
        <v>206.49456000000001</v>
      </c>
      <c r="BX35" s="102">
        <v>206.11548999999999</v>
      </c>
      <c r="BY35" s="102">
        <v>205.99002999999999</v>
      </c>
      <c r="BZ35" s="100"/>
      <c r="CA35" s="99">
        <v>17.41583</v>
      </c>
      <c r="CB35" s="100">
        <v>44.053669999999997</v>
      </c>
      <c r="CC35" s="101"/>
      <c r="CD35" s="99"/>
      <c r="CE35" s="102"/>
      <c r="CF35" s="102"/>
      <c r="CG35" s="102"/>
      <c r="CH35" s="102"/>
      <c r="CI35" s="102">
        <v>118.14735</v>
      </c>
      <c r="CJ35" s="102">
        <v>47.905140000000003</v>
      </c>
      <c r="CK35" s="102">
        <v>53.710120000000003</v>
      </c>
      <c r="CL35" s="102"/>
      <c r="CM35" s="102"/>
      <c r="CN35" s="102"/>
      <c r="CO35" s="100">
        <v>191.19621000000001</v>
      </c>
      <c r="CP35" s="99">
        <v>180.55348000000001</v>
      </c>
      <c r="CQ35" s="102">
        <v>180.52450999999999</v>
      </c>
      <c r="CR35" s="102">
        <v>181.33356000000001</v>
      </c>
      <c r="CS35" s="100">
        <v>181.02912000000001</v>
      </c>
      <c r="CT35" s="99"/>
      <c r="CU35" s="100"/>
      <c r="CV35" s="99"/>
      <c r="CW35" s="102"/>
      <c r="CX35" s="103"/>
      <c r="CY35" s="99"/>
      <c r="CZ35" s="102"/>
      <c r="DA35" s="102"/>
      <c r="DB35" s="100"/>
      <c r="DC35" s="99"/>
      <c r="DD35" s="102"/>
      <c r="DE35" s="102"/>
      <c r="DF35" s="102"/>
      <c r="DG35" s="102"/>
      <c r="DH35" s="102"/>
      <c r="DI35" s="102"/>
      <c r="DJ35" s="102"/>
      <c r="DK35" s="102"/>
      <c r="DL35" s="102"/>
      <c r="DM35" s="102"/>
      <c r="DN35" s="100"/>
      <c r="DO35" s="104"/>
      <c r="DP35" s="105"/>
      <c r="DQ35" s="105"/>
      <c r="DR35" s="106"/>
      <c r="DS35" s="99"/>
      <c r="DT35" s="102"/>
      <c r="DU35" s="102"/>
      <c r="DV35" s="100"/>
      <c r="DW35" s="101"/>
      <c r="DX35" s="99"/>
      <c r="DY35" s="102"/>
      <c r="DZ35" s="102"/>
      <c r="EA35" s="102"/>
      <c r="EB35" s="102"/>
      <c r="EC35" s="103"/>
      <c r="ED35" s="1"/>
      <c r="EE35" s="101"/>
      <c r="EF35" s="101"/>
      <c r="EG35" s="101"/>
      <c r="EH35" s="101"/>
      <c r="EI35" s="101"/>
      <c r="EJ35" s="101"/>
      <c r="EK35" s="101"/>
      <c r="EL35" s="99"/>
      <c r="EM35" s="100"/>
      <c r="EN35" s="101"/>
      <c r="EO35" s="101"/>
      <c r="EP35" s="101"/>
      <c r="EQ35" s="101"/>
      <c r="ER35" s="101"/>
      <c r="ES35" s="101"/>
      <c r="ET35" s="101"/>
      <c r="EU35" s="101"/>
      <c r="EV35" s="101"/>
      <c r="EW35" s="101"/>
      <c r="EX35" s="101"/>
      <c r="EY35" s="101"/>
      <c r="EZ35" s="101"/>
      <c r="FA35" s="99"/>
      <c r="FB35" s="102"/>
      <c r="FC35" s="102"/>
      <c r="FD35" s="100"/>
      <c r="FE35" s="101"/>
      <c r="FF35" s="101"/>
      <c r="FG35" s="101"/>
      <c r="FH35" s="101"/>
      <c r="FI35" s="101"/>
      <c r="FJ35" s="101"/>
      <c r="FK35" s="101"/>
      <c r="FL35" s="99"/>
      <c r="FM35" s="102"/>
      <c r="FN35" s="102"/>
      <c r="FO35" s="100"/>
      <c r="FP35" s="101"/>
      <c r="FQ35" s="99"/>
      <c r="FR35" s="100"/>
      <c r="FS35" s="99"/>
      <c r="FT35" s="102"/>
      <c r="FU35" s="102"/>
      <c r="FV35" s="102"/>
      <c r="FW35" s="100"/>
      <c r="FX35" s="99"/>
      <c r="FY35" s="100"/>
      <c r="FZ35" s="99"/>
      <c r="GA35" s="102"/>
      <c r="GB35" s="102"/>
      <c r="GC35" s="100"/>
      <c r="GD35" s="101"/>
      <c r="GE35" s="101"/>
      <c r="GF35" s="101"/>
      <c r="GG35" s="99"/>
      <c r="GH35" s="102"/>
      <c r="GI35" s="102"/>
      <c r="GJ35" s="102"/>
      <c r="GK35" s="100"/>
      <c r="GL35" s="101"/>
      <c r="GM35" s="99"/>
      <c r="GN35" s="100"/>
      <c r="GO35" s="1"/>
      <c r="GP35" s="101"/>
      <c r="GQ35" s="99"/>
      <c r="GR35" s="100"/>
      <c r="GS35" s="99"/>
      <c r="GT35" s="100"/>
      <c r="GU35" s="101"/>
      <c r="GV35" s="101"/>
      <c r="GW35" s="101"/>
      <c r="GX35" s="1"/>
      <c r="GY35" s="101"/>
      <c r="GZ35" s="101"/>
      <c r="HA35" s="101"/>
      <c r="HB35" s="101"/>
      <c r="HC35" s="101"/>
      <c r="HD35" s="101"/>
      <c r="HE35" s="99"/>
      <c r="HF35" s="100"/>
      <c r="HG35" s="1"/>
      <c r="HH35" s="99">
        <v>3073.2717700000003</v>
      </c>
      <c r="HI35" s="102">
        <v>3035.9385800000005</v>
      </c>
      <c r="HJ35" s="100">
        <v>1042.05015</v>
      </c>
    </row>
    <row r="36" spans="1:218" x14ac:dyDescent="0.3">
      <c r="A36" s="1"/>
      <c r="B36" s="98" t="s">
        <v>827</v>
      </c>
      <c r="C36" s="99"/>
      <c r="D36" s="100"/>
      <c r="E36" s="101"/>
      <c r="F36" s="99"/>
      <c r="G36" s="102"/>
      <c r="H36" s="102">
        <v>8.8258700000000001</v>
      </c>
      <c r="I36" s="100">
        <v>8.5166900000000005</v>
      </c>
      <c r="J36" s="99"/>
      <c r="K36" s="100"/>
      <c r="L36" s="99">
        <v>60.21</v>
      </c>
      <c r="M36" s="100"/>
      <c r="N36" s="99"/>
      <c r="O36" s="102"/>
      <c r="P36" s="102"/>
      <c r="Q36" s="102"/>
      <c r="R36" s="102"/>
      <c r="S36" s="102"/>
      <c r="T36" s="102"/>
      <c r="U36" s="100"/>
      <c r="V36" s="99">
        <v>18.14123</v>
      </c>
      <c r="W36" s="102">
        <v>19.191960000000002</v>
      </c>
      <c r="X36" s="102"/>
      <c r="Y36" s="100">
        <v>1.0612699999999999</v>
      </c>
      <c r="Z36" s="101"/>
      <c r="AA36" s="99"/>
      <c r="AB36" s="102"/>
      <c r="AC36" s="100">
        <v>23.060680000000001</v>
      </c>
      <c r="AD36" s="99"/>
      <c r="AE36" s="102"/>
      <c r="AF36" s="102"/>
      <c r="AG36" s="102"/>
      <c r="AH36" s="102">
        <v>12.23925</v>
      </c>
      <c r="AI36" s="102">
        <v>24.4617</v>
      </c>
      <c r="AJ36" s="100">
        <v>10.27692</v>
      </c>
      <c r="AK36" s="101"/>
      <c r="AL36" s="101"/>
      <c r="AM36" s="101"/>
      <c r="AN36" s="99">
        <v>217.12262999999999</v>
      </c>
      <c r="AO36" s="100">
        <v>7.9327300000000003</v>
      </c>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v>184.87493000000001</v>
      </c>
      <c r="BL36" s="100">
        <v>49.626899999999999</v>
      </c>
      <c r="BM36" s="99">
        <v>167.61232000000001</v>
      </c>
      <c r="BN36" s="102">
        <v>166.56063</v>
      </c>
      <c r="BO36" s="102">
        <v>168.58996999999999</v>
      </c>
      <c r="BP36" s="102"/>
      <c r="BQ36" s="102"/>
      <c r="BR36" s="102"/>
      <c r="BS36" s="102"/>
      <c r="BT36" s="102"/>
      <c r="BU36" s="102"/>
      <c r="BV36" s="102">
        <v>110.49702000000001</v>
      </c>
      <c r="BW36" s="102">
        <v>206.49456000000001</v>
      </c>
      <c r="BX36" s="102">
        <v>206.11548999999999</v>
      </c>
      <c r="BY36" s="102">
        <v>205.99002999999999</v>
      </c>
      <c r="BZ36" s="100"/>
      <c r="CA36" s="99">
        <v>17.41583</v>
      </c>
      <c r="CB36" s="100">
        <v>44.053669999999997</v>
      </c>
      <c r="CC36" s="101"/>
      <c r="CD36" s="99"/>
      <c r="CE36" s="102"/>
      <c r="CF36" s="102"/>
      <c r="CG36" s="102"/>
      <c r="CH36" s="102"/>
      <c r="CI36" s="102">
        <v>118.14735</v>
      </c>
      <c r="CJ36" s="102">
        <v>47.905140000000003</v>
      </c>
      <c r="CK36" s="102">
        <v>53.710120000000003</v>
      </c>
      <c r="CL36" s="102"/>
      <c r="CM36" s="102"/>
      <c r="CN36" s="102"/>
      <c r="CO36" s="100">
        <v>191.19621000000001</v>
      </c>
      <c r="CP36" s="99">
        <v>180.55348000000001</v>
      </c>
      <c r="CQ36" s="102">
        <v>180.52450999999999</v>
      </c>
      <c r="CR36" s="102">
        <v>181.33356000000001</v>
      </c>
      <c r="CS36" s="100">
        <v>181.02912000000001</v>
      </c>
      <c r="CT36" s="99"/>
      <c r="CU36" s="100"/>
      <c r="CV36" s="99"/>
      <c r="CW36" s="102"/>
      <c r="CX36" s="103"/>
      <c r="CY36" s="99"/>
      <c r="CZ36" s="102"/>
      <c r="DA36" s="102"/>
      <c r="DB36" s="100"/>
      <c r="DC36" s="99"/>
      <c r="DD36" s="102"/>
      <c r="DE36" s="102"/>
      <c r="DF36" s="102"/>
      <c r="DG36" s="102"/>
      <c r="DH36" s="102"/>
      <c r="DI36" s="102"/>
      <c r="DJ36" s="102"/>
      <c r="DK36" s="102"/>
      <c r="DL36" s="102"/>
      <c r="DM36" s="102"/>
      <c r="DN36" s="100"/>
      <c r="DO36" s="104"/>
      <c r="DP36" s="105"/>
      <c r="DQ36" s="105"/>
      <c r="DR36" s="106"/>
      <c r="DS36" s="99"/>
      <c r="DT36" s="102"/>
      <c r="DU36" s="102"/>
      <c r="DV36" s="100"/>
      <c r="DW36" s="101"/>
      <c r="DX36" s="99"/>
      <c r="DY36" s="102"/>
      <c r="DZ36" s="102"/>
      <c r="EA36" s="102"/>
      <c r="EB36" s="102"/>
      <c r="EC36" s="103"/>
      <c r="ED36" s="1"/>
      <c r="EE36" s="101"/>
      <c r="EF36" s="101"/>
      <c r="EG36" s="101"/>
      <c r="EH36" s="101"/>
      <c r="EI36" s="101"/>
      <c r="EJ36" s="101"/>
      <c r="EK36" s="101"/>
      <c r="EL36" s="99"/>
      <c r="EM36" s="100"/>
      <c r="EN36" s="101"/>
      <c r="EO36" s="101"/>
      <c r="EP36" s="101"/>
      <c r="EQ36" s="101"/>
      <c r="ER36" s="101"/>
      <c r="ES36" s="101"/>
      <c r="ET36" s="101"/>
      <c r="EU36" s="101"/>
      <c r="EV36" s="101"/>
      <c r="EW36" s="101"/>
      <c r="EX36" s="101"/>
      <c r="EY36" s="101"/>
      <c r="EZ36" s="101"/>
      <c r="FA36" s="99"/>
      <c r="FB36" s="102"/>
      <c r="FC36" s="102"/>
      <c r="FD36" s="100"/>
      <c r="FE36" s="101"/>
      <c r="FF36" s="101"/>
      <c r="FG36" s="101"/>
      <c r="FH36" s="101"/>
      <c r="FI36" s="101"/>
      <c r="FJ36" s="101"/>
      <c r="FK36" s="101"/>
      <c r="FL36" s="99"/>
      <c r="FM36" s="102"/>
      <c r="FN36" s="102"/>
      <c r="FO36" s="100"/>
      <c r="FP36" s="101"/>
      <c r="FQ36" s="99"/>
      <c r="FR36" s="100"/>
      <c r="FS36" s="99"/>
      <c r="FT36" s="102"/>
      <c r="FU36" s="102"/>
      <c r="FV36" s="102"/>
      <c r="FW36" s="100"/>
      <c r="FX36" s="99"/>
      <c r="FY36" s="100"/>
      <c r="FZ36" s="99"/>
      <c r="GA36" s="102"/>
      <c r="GB36" s="102"/>
      <c r="GC36" s="100"/>
      <c r="GD36" s="101"/>
      <c r="GE36" s="101"/>
      <c r="GF36" s="101"/>
      <c r="GG36" s="99"/>
      <c r="GH36" s="102"/>
      <c r="GI36" s="102"/>
      <c r="GJ36" s="102"/>
      <c r="GK36" s="100"/>
      <c r="GL36" s="101"/>
      <c r="GM36" s="99"/>
      <c r="GN36" s="100"/>
      <c r="GO36" s="1"/>
      <c r="GP36" s="101"/>
      <c r="GQ36" s="99"/>
      <c r="GR36" s="100"/>
      <c r="GS36" s="99"/>
      <c r="GT36" s="100"/>
      <c r="GU36" s="101"/>
      <c r="GV36" s="101"/>
      <c r="GW36" s="101"/>
      <c r="GX36" s="1"/>
      <c r="GY36" s="101"/>
      <c r="GZ36" s="101"/>
      <c r="HA36" s="101"/>
      <c r="HB36" s="101"/>
      <c r="HC36" s="101"/>
      <c r="HD36" s="101"/>
      <c r="HE36" s="99"/>
      <c r="HF36" s="100"/>
      <c r="HG36" s="1"/>
      <c r="HH36" s="99">
        <v>3073.2717700000003</v>
      </c>
      <c r="HI36" s="102">
        <v>3035.9385800000005</v>
      </c>
      <c r="HJ36" s="100">
        <v>1042.05015</v>
      </c>
    </row>
    <row r="37" spans="1:218" x14ac:dyDescent="0.3">
      <c r="A37" s="1"/>
      <c r="B37" s="98" t="s">
        <v>828</v>
      </c>
      <c r="C37" s="99"/>
      <c r="D37" s="100"/>
      <c r="E37" s="101"/>
      <c r="F37" s="99"/>
      <c r="G37" s="102"/>
      <c r="H37" s="102">
        <v>8.8258700000000001</v>
      </c>
      <c r="I37" s="100">
        <v>8.5166900000000005</v>
      </c>
      <c r="J37" s="99"/>
      <c r="K37" s="100"/>
      <c r="L37" s="99">
        <v>60.21</v>
      </c>
      <c r="M37" s="100"/>
      <c r="N37" s="99"/>
      <c r="O37" s="102"/>
      <c r="P37" s="102"/>
      <c r="Q37" s="102"/>
      <c r="R37" s="102"/>
      <c r="S37" s="102"/>
      <c r="T37" s="102"/>
      <c r="U37" s="100"/>
      <c r="V37" s="99">
        <v>18.14123</v>
      </c>
      <c r="W37" s="102">
        <v>19.191960000000002</v>
      </c>
      <c r="X37" s="102"/>
      <c r="Y37" s="100">
        <v>1.0612699999999999</v>
      </c>
      <c r="Z37" s="101"/>
      <c r="AA37" s="99"/>
      <c r="AB37" s="102"/>
      <c r="AC37" s="100">
        <v>23.060680000000001</v>
      </c>
      <c r="AD37" s="99"/>
      <c r="AE37" s="102"/>
      <c r="AF37" s="102"/>
      <c r="AG37" s="102"/>
      <c r="AH37" s="102">
        <v>12.23925</v>
      </c>
      <c r="AI37" s="102">
        <v>24.4617</v>
      </c>
      <c r="AJ37" s="100">
        <v>10.27692</v>
      </c>
      <c r="AK37" s="101"/>
      <c r="AL37" s="101"/>
      <c r="AM37" s="101"/>
      <c r="AN37" s="99">
        <v>217.12262999999999</v>
      </c>
      <c r="AO37" s="100">
        <v>7.9327300000000003</v>
      </c>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v>184.87493000000001</v>
      </c>
      <c r="BL37" s="100">
        <v>49.626899999999999</v>
      </c>
      <c r="BM37" s="99">
        <v>167.61232000000001</v>
      </c>
      <c r="BN37" s="102">
        <v>166.56063</v>
      </c>
      <c r="BO37" s="102">
        <v>168.58996999999999</v>
      </c>
      <c r="BP37" s="102"/>
      <c r="BQ37" s="102"/>
      <c r="BR37" s="102"/>
      <c r="BS37" s="102"/>
      <c r="BT37" s="102"/>
      <c r="BU37" s="102"/>
      <c r="BV37" s="102">
        <v>110.49702000000001</v>
      </c>
      <c r="BW37" s="102">
        <v>206.49456000000001</v>
      </c>
      <c r="BX37" s="102">
        <v>206.11548999999999</v>
      </c>
      <c r="BY37" s="102">
        <v>205.99002999999999</v>
      </c>
      <c r="BZ37" s="100"/>
      <c r="CA37" s="99">
        <v>17.41583</v>
      </c>
      <c r="CB37" s="100">
        <v>44.053669999999997</v>
      </c>
      <c r="CC37" s="101"/>
      <c r="CD37" s="99"/>
      <c r="CE37" s="102"/>
      <c r="CF37" s="102"/>
      <c r="CG37" s="102"/>
      <c r="CH37" s="102"/>
      <c r="CI37" s="102">
        <v>118.14735</v>
      </c>
      <c r="CJ37" s="102">
        <v>47.905140000000003</v>
      </c>
      <c r="CK37" s="102">
        <v>53.710120000000003</v>
      </c>
      <c r="CL37" s="102"/>
      <c r="CM37" s="102"/>
      <c r="CN37" s="102"/>
      <c r="CO37" s="100">
        <v>191.19621000000001</v>
      </c>
      <c r="CP37" s="99">
        <v>180.55348000000001</v>
      </c>
      <c r="CQ37" s="102">
        <v>180.52450999999999</v>
      </c>
      <c r="CR37" s="102">
        <v>181.33356000000001</v>
      </c>
      <c r="CS37" s="100">
        <v>181.02912000000001</v>
      </c>
      <c r="CT37" s="99"/>
      <c r="CU37" s="100"/>
      <c r="CV37" s="99"/>
      <c r="CW37" s="102"/>
      <c r="CX37" s="103"/>
      <c r="CY37" s="99"/>
      <c r="CZ37" s="102"/>
      <c r="DA37" s="102"/>
      <c r="DB37" s="100"/>
      <c r="DC37" s="99"/>
      <c r="DD37" s="102"/>
      <c r="DE37" s="102"/>
      <c r="DF37" s="102"/>
      <c r="DG37" s="102"/>
      <c r="DH37" s="102"/>
      <c r="DI37" s="102"/>
      <c r="DJ37" s="102"/>
      <c r="DK37" s="102"/>
      <c r="DL37" s="102"/>
      <c r="DM37" s="102"/>
      <c r="DN37" s="100"/>
      <c r="DO37" s="104"/>
      <c r="DP37" s="105"/>
      <c r="DQ37" s="105"/>
      <c r="DR37" s="106"/>
      <c r="DS37" s="99"/>
      <c r="DT37" s="102"/>
      <c r="DU37" s="102"/>
      <c r="DV37" s="100"/>
      <c r="DW37" s="101"/>
      <c r="DX37" s="99"/>
      <c r="DY37" s="102"/>
      <c r="DZ37" s="102"/>
      <c r="EA37" s="102"/>
      <c r="EB37" s="102"/>
      <c r="EC37" s="103"/>
      <c r="ED37" s="1"/>
      <c r="EE37" s="101"/>
      <c r="EF37" s="101"/>
      <c r="EG37" s="101"/>
      <c r="EH37" s="101"/>
      <c r="EI37" s="101"/>
      <c r="EJ37" s="101"/>
      <c r="EK37" s="101"/>
      <c r="EL37" s="99"/>
      <c r="EM37" s="100"/>
      <c r="EN37" s="101"/>
      <c r="EO37" s="101"/>
      <c r="EP37" s="101"/>
      <c r="EQ37" s="101"/>
      <c r="ER37" s="101"/>
      <c r="ES37" s="101"/>
      <c r="ET37" s="101"/>
      <c r="EU37" s="101"/>
      <c r="EV37" s="101"/>
      <c r="EW37" s="101"/>
      <c r="EX37" s="101"/>
      <c r="EY37" s="101"/>
      <c r="EZ37" s="101"/>
      <c r="FA37" s="99"/>
      <c r="FB37" s="102"/>
      <c r="FC37" s="102"/>
      <c r="FD37" s="100"/>
      <c r="FE37" s="101"/>
      <c r="FF37" s="101"/>
      <c r="FG37" s="101"/>
      <c r="FH37" s="101"/>
      <c r="FI37" s="101"/>
      <c r="FJ37" s="101"/>
      <c r="FK37" s="101"/>
      <c r="FL37" s="99"/>
      <c r="FM37" s="102"/>
      <c r="FN37" s="102"/>
      <c r="FO37" s="100"/>
      <c r="FP37" s="101"/>
      <c r="FQ37" s="99"/>
      <c r="FR37" s="100"/>
      <c r="FS37" s="99"/>
      <c r="FT37" s="102"/>
      <c r="FU37" s="102"/>
      <c r="FV37" s="102"/>
      <c r="FW37" s="100"/>
      <c r="FX37" s="99"/>
      <c r="FY37" s="100"/>
      <c r="FZ37" s="99"/>
      <c r="GA37" s="102"/>
      <c r="GB37" s="102"/>
      <c r="GC37" s="100"/>
      <c r="GD37" s="101"/>
      <c r="GE37" s="101"/>
      <c r="GF37" s="101"/>
      <c r="GG37" s="99"/>
      <c r="GH37" s="102"/>
      <c r="GI37" s="102"/>
      <c r="GJ37" s="102"/>
      <c r="GK37" s="100"/>
      <c r="GL37" s="101"/>
      <c r="GM37" s="99"/>
      <c r="GN37" s="100"/>
      <c r="GO37" s="1"/>
      <c r="GP37" s="101"/>
      <c r="GQ37" s="99"/>
      <c r="GR37" s="100"/>
      <c r="GS37" s="99"/>
      <c r="GT37" s="100"/>
      <c r="GU37" s="101"/>
      <c r="GV37" s="101"/>
      <c r="GW37" s="101"/>
      <c r="GX37" s="1"/>
      <c r="GY37" s="101"/>
      <c r="GZ37" s="101"/>
      <c r="HA37" s="101"/>
      <c r="HB37" s="101"/>
      <c r="HC37" s="101"/>
      <c r="HD37" s="101"/>
      <c r="HE37" s="99"/>
      <c r="HF37" s="100"/>
      <c r="HG37" s="1"/>
      <c r="HH37" s="99">
        <v>3073.2717700000003</v>
      </c>
      <c r="HI37" s="102">
        <v>3035.9385800000005</v>
      </c>
      <c r="HJ37" s="100">
        <v>1042.05015</v>
      </c>
    </row>
    <row r="38" spans="1:218" x14ac:dyDescent="0.3">
      <c r="A38" s="1"/>
      <c r="B38" s="98" t="s">
        <v>829</v>
      </c>
      <c r="C38" s="99"/>
      <c r="D38" s="100"/>
      <c r="E38" s="101"/>
      <c r="F38" s="99"/>
      <c r="G38" s="102"/>
      <c r="H38" s="102">
        <v>8.8258700000000001</v>
      </c>
      <c r="I38" s="100">
        <v>8.5166900000000005</v>
      </c>
      <c r="J38" s="99"/>
      <c r="K38" s="100"/>
      <c r="L38" s="99">
        <v>60.21</v>
      </c>
      <c r="M38" s="100"/>
      <c r="N38" s="99"/>
      <c r="O38" s="102"/>
      <c r="P38" s="102"/>
      <c r="Q38" s="102"/>
      <c r="R38" s="102"/>
      <c r="S38" s="102"/>
      <c r="T38" s="102"/>
      <c r="U38" s="100"/>
      <c r="V38" s="99">
        <v>18.14123</v>
      </c>
      <c r="W38" s="102">
        <v>19.191960000000002</v>
      </c>
      <c r="X38" s="102"/>
      <c r="Y38" s="100">
        <v>1.0612699999999999</v>
      </c>
      <c r="Z38" s="101"/>
      <c r="AA38" s="99"/>
      <c r="AB38" s="102"/>
      <c r="AC38" s="100">
        <v>23.060680000000001</v>
      </c>
      <c r="AD38" s="99"/>
      <c r="AE38" s="102"/>
      <c r="AF38" s="102"/>
      <c r="AG38" s="102"/>
      <c r="AH38" s="102">
        <v>12.23925</v>
      </c>
      <c r="AI38" s="102">
        <v>24.4617</v>
      </c>
      <c r="AJ38" s="100">
        <v>10.27692</v>
      </c>
      <c r="AK38" s="101"/>
      <c r="AL38" s="101"/>
      <c r="AM38" s="101"/>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v>184.87493000000001</v>
      </c>
      <c r="BL38" s="100">
        <v>49.626899999999999</v>
      </c>
      <c r="BM38" s="99">
        <v>167.61232000000001</v>
      </c>
      <c r="BN38" s="102">
        <v>166.56063</v>
      </c>
      <c r="BO38" s="102">
        <v>168.58996999999999</v>
      </c>
      <c r="BP38" s="102"/>
      <c r="BQ38" s="102"/>
      <c r="BR38" s="102"/>
      <c r="BS38" s="102"/>
      <c r="BT38" s="102"/>
      <c r="BU38" s="102"/>
      <c r="BV38" s="102">
        <v>110.49702000000001</v>
      </c>
      <c r="BW38" s="102">
        <v>206.49456000000001</v>
      </c>
      <c r="BX38" s="102">
        <v>206.11548999999999</v>
      </c>
      <c r="BY38" s="102">
        <v>205.99002999999999</v>
      </c>
      <c r="BZ38" s="100"/>
      <c r="CA38" s="99">
        <v>17.41583</v>
      </c>
      <c r="CB38" s="100">
        <v>44.053669999999997</v>
      </c>
      <c r="CC38" s="101"/>
      <c r="CD38" s="99"/>
      <c r="CE38" s="102"/>
      <c r="CF38" s="102"/>
      <c r="CG38" s="102"/>
      <c r="CH38" s="102"/>
      <c r="CI38" s="102">
        <v>118.14735</v>
      </c>
      <c r="CJ38" s="102">
        <v>47.905140000000003</v>
      </c>
      <c r="CK38" s="102">
        <v>53.710120000000003</v>
      </c>
      <c r="CL38" s="102"/>
      <c r="CM38" s="102"/>
      <c r="CN38" s="102"/>
      <c r="CO38" s="100">
        <v>191.19621000000001</v>
      </c>
      <c r="CP38" s="99">
        <v>180.55348000000001</v>
      </c>
      <c r="CQ38" s="102">
        <v>180.52450999999999</v>
      </c>
      <c r="CR38" s="102">
        <v>181.33356000000001</v>
      </c>
      <c r="CS38" s="100">
        <v>181.02912000000001</v>
      </c>
      <c r="CT38" s="99"/>
      <c r="CU38" s="100"/>
      <c r="CV38" s="99"/>
      <c r="CW38" s="102"/>
      <c r="CX38" s="103"/>
      <c r="CY38" s="99"/>
      <c r="CZ38" s="102"/>
      <c r="DA38" s="102"/>
      <c r="DB38" s="100"/>
      <c r="DC38" s="99"/>
      <c r="DD38" s="102"/>
      <c r="DE38" s="102"/>
      <c r="DF38" s="102"/>
      <c r="DG38" s="102"/>
      <c r="DH38" s="102"/>
      <c r="DI38" s="102"/>
      <c r="DJ38" s="102"/>
      <c r="DK38" s="102"/>
      <c r="DL38" s="102"/>
      <c r="DM38" s="102"/>
      <c r="DN38" s="100"/>
      <c r="DO38" s="104"/>
      <c r="DP38" s="105"/>
      <c r="DQ38" s="105"/>
      <c r="DR38" s="106"/>
      <c r="DS38" s="99"/>
      <c r="DT38" s="102"/>
      <c r="DU38" s="102"/>
      <c r="DV38" s="100"/>
      <c r="DW38" s="101"/>
      <c r="DX38" s="99"/>
      <c r="DY38" s="102"/>
      <c r="DZ38" s="102"/>
      <c r="EA38" s="102"/>
      <c r="EB38" s="102"/>
      <c r="EC38" s="103"/>
      <c r="ED38" s="1"/>
      <c r="EE38" s="101"/>
      <c r="EF38" s="101"/>
      <c r="EG38" s="101"/>
      <c r="EH38" s="101"/>
      <c r="EI38" s="101"/>
      <c r="EJ38" s="101"/>
      <c r="EK38" s="101"/>
      <c r="EL38" s="99"/>
      <c r="EM38" s="100"/>
      <c r="EN38" s="101"/>
      <c r="EO38" s="101"/>
      <c r="EP38" s="101"/>
      <c r="EQ38" s="101"/>
      <c r="ER38" s="101"/>
      <c r="ES38" s="101"/>
      <c r="ET38" s="101"/>
      <c r="EU38" s="101"/>
      <c r="EV38" s="101"/>
      <c r="EW38" s="101"/>
      <c r="EX38" s="101"/>
      <c r="EY38" s="101"/>
      <c r="EZ38" s="101"/>
      <c r="FA38" s="99"/>
      <c r="FB38" s="102"/>
      <c r="FC38" s="102"/>
      <c r="FD38" s="100"/>
      <c r="FE38" s="101"/>
      <c r="FF38" s="101"/>
      <c r="FG38" s="101"/>
      <c r="FH38" s="101"/>
      <c r="FI38" s="101"/>
      <c r="FJ38" s="101"/>
      <c r="FK38" s="101"/>
      <c r="FL38" s="99"/>
      <c r="FM38" s="102"/>
      <c r="FN38" s="102"/>
      <c r="FO38" s="100"/>
      <c r="FP38" s="101"/>
      <c r="FQ38" s="99"/>
      <c r="FR38" s="100"/>
      <c r="FS38" s="99"/>
      <c r="FT38" s="102"/>
      <c r="FU38" s="102"/>
      <c r="FV38" s="102"/>
      <c r="FW38" s="100"/>
      <c r="FX38" s="99"/>
      <c r="FY38" s="100"/>
      <c r="FZ38" s="99"/>
      <c r="GA38" s="102"/>
      <c r="GB38" s="102"/>
      <c r="GC38" s="100"/>
      <c r="GD38" s="101"/>
      <c r="GE38" s="101"/>
      <c r="GF38" s="101"/>
      <c r="GG38" s="99"/>
      <c r="GH38" s="102"/>
      <c r="GI38" s="102"/>
      <c r="GJ38" s="102"/>
      <c r="GK38" s="100"/>
      <c r="GL38" s="101"/>
      <c r="GM38" s="99"/>
      <c r="GN38" s="100"/>
      <c r="GO38" s="1"/>
      <c r="GP38" s="101"/>
      <c r="GQ38" s="99"/>
      <c r="GR38" s="100"/>
      <c r="GS38" s="99"/>
      <c r="GT38" s="100"/>
      <c r="GU38" s="101"/>
      <c r="GV38" s="101"/>
      <c r="GW38" s="101"/>
      <c r="GX38" s="1"/>
      <c r="GY38" s="101"/>
      <c r="GZ38" s="101"/>
      <c r="HA38" s="101"/>
      <c r="HB38" s="101"/>
      <c r="HC38" s="101"/>
      <c r="HD38" s="101"/>
      <c r="HE38" s="99"/>
      <c r="HF38" s="100"/>
      <c r="HG38" s="1"/>
      <c r="HH38" s="99">
        <v>3073.2717700000003</v>
      </c>
      <c r="HI38" s="102">
        <v>3035.9385800000005</v>
      </c>
      <c r="HJ38" s="100">
        <v>1042.05015</v>
      </c>
    </row>
    <row r="39" spans="1:218" x14ac:dyDescent="0.3">
      <c r="A39" s="1"/>
      <c r="B39" s="98" t="s">
        <v>830</v>
      </c>
      <c r="C39" s="99"/>
      <c r="D39" s="100"/>
      <c r="E39" s="101"/>
      <c r="F39" s="99"/>
      <c r="G39" s="102"/>
      <c r="H39" s="102">
        <v>8.8258700000000001</v>
      </c>
      <c r="I39" s="100">
        <v>8.5166900000000005</v>
      </c>
      <c r="J39" s="99"/>
      <c r="K39" s="100"/>
      <c r="L39" s="99">
        <v>60.21</v>
      </c>
      <c r="M39" s="100"/>
      <c r="N39" s="99"/>
      <c r="O39" s="102"/>
      <c r="P39" s="102"/>
      <c r="Q39" s="102"/>
      <c r="R39" s="102"/>
      <c r="S39" s="102"/>
      <c r="T39" s="102"/>
      <c r="U39" s="100"/>
      <c r="V39" s="99">
        <v>18.14123</v>
      </c>
      <c r="W39" s="102">
        <v>19.191960000000002</v>
      </c>
      <c r="X39" s="102"/>
      <c r="Y39" s="100">
        <v>1.0612699999999999</v>
      </c>
      <c r="Z39" s="101"/>
      <c r="AA39" s="99"/>
      <c r="AB39" s="102"/>
      <c r="AC39" s="100">
        <v>23.060680000000001</v>
      </c>
      <c r="AD39" s="99"/>
      <c r="AE39" s="102"/>
      <c r="AF39" s="102"/>
      <c r="AG39" s="102"/>
      <c r="AH39" s="102">
        <v>12.23925</v>
      </c>
      <c r="AI39" s="102">
        <v>24.4617</v>
      </c>
      <c r="AJ39" s="100">
        <v>10.27692</v>
      </c>
      <c r="AK39" s="101"/>
      <c r="AL39" s="101"/>
      <c r="AM39" s="101"/>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v>184.87493000000001</v>
      </c>
      <c r="BL39" s="100">
        <v>49.626899999999999</v>
      </c>
      <c r="BM39" s="99">
        <v>167.61232000000001</v>
      </c>
      <c r="BN39" s="102">
        <v>166.56063</v>
      </c>
      <c r="BO39" s="102">
        <v>168.58996999999999</v>
      </c>
      <c r="BP39" s="102"/>
      <c r="BQ39" s="102"/>
      <c r="BR39" s="102"/>
      <c r="BS39" s="102"/>
      <c r="BT39" s="102"/>
      <c r="BU39" s="102"/>
      <c r="BV39" s="102">
        <v>110.49702000000001</v>
      </c>
      <c r="BW39" s="102">
        <v>206.49456000000001</v>
      </c>
      <c r="BX39" s="102">
        <v>206.11548999999999</v>
      </c>
      <c r="BY39" s="102">
        <v>205.99002999999999</v>
      </c>
      <c r="BZ39" s="100"/>
      <c r="CA39" s="99">
        <v>17.41583</v>
      </c>
      <c r="CB39" s="100">
        <v>44.053669999999997</v>
      </c>
      <c r="CC39" s="101"/>
      <c r="CD39" s="99"/>
      <c r="CE39" s="102"/>
      <c r="CF39" s="102"/>
      <c r="CG39" s="102"/>
      <c r="CH39" s="102"/>
      <c r="CI39" s="102">
        <v>118.14735</v>
      </c>
      <c r="CJ39" s="102">
        <v>47.905140000000003</v>
      </c>
      <c r="CK39" s="102">
        <v>53.710120000000003</v>
      </c>
      <c r="CL39" s="102"/>
      <c r="CM39" s="102"/>
      <c r="CN39" s="102">
        <v>247.64573999999999</v>
      </c>
      <c r="CO39" s="100">
        <v>191.19621000000001</v>
      </c>
      <c r="CP39" s="99">
        <v>180.55348000000001</v>
      </c>
      <c r="CQ39" s="102">
        <v>180.52450999999999</v>
      </c>
      <c r="CR39" s="102">
        <v>181.33356000000001</v>
      </c>
      <c r="CS39" s="100">
        <v>181.02912000000001</v>
      </c>
      <c r="CT39" s="99"/>
      <c r="CU39" s="100"/>
      <c r="CV39" s="99"/>
      <c r="CW39" s="102"/>
      <c r="CX39" s="103"/>
      <c r="CY39" s="99"/>
      <c r="CZ39" s="102"/>
      <c r="DA39" s="102"/>
      <c r="DB39" s="100"/>
      <c r="DC39" s="99"/>
      <c r="DD39" s="102"/>
      <c r="DE39" s="102"/>
      <c r="DF39" s="102"/>
      <c r="DG39" s="102"/>
      <c r="DH39" s="102"/>
      <c r="DI39" s="102"/>
      <c r="DJ39" s="102"/>
      <c r="DK39" s="102"/>
      <c r="DL39" s="102"/>
      <c r="DM39" s="102"/>
      <c r="DN39" s="100"/>
      <c r="DO39" s="104"/>
      <c r="DP39" s="105"/>
      <c r="DQ39" s="105"/>
      <c r="DR39" s="106"/>
      <c r="DS39" s="99"/>
      <c r="DT39" s="102"/>
      <c r="DU39" s="102"/>
      <c r="DV39" s="100"/>
      <c r="DW39" s="101"/>
      <c r="DX39" s="99"/>
      <c r="DY39" s="102"/>
      <c r="DZ39" s="102"/>
      <c r="EA39" s="102"/>
      <c r="EB39" s="102"/>
      <c r="EC39" s="103"/>
      <c r="ED39" s="1"/>
      <c r="EE39" s="101"/>
      <c r="EF39" s="101"/>
      <c r="EG39" s="101"/>
      <c r="EH39" s="101"/>
      <c r="EI39" s="101"/>
      <c r="EJ39" s="101"/>
      <c r="EK39" s="101"/>
      <c r="EL39" s="99"/>
      <c r="EM39" s="100"/>
      <c r="EN39" s="101"/>
      <c r="EO39" s="101"/>
      <c r="EP39" s="101"/>
      <c r="EQ39" s="101"/>
      <c r="ER39" s="101"/>
      <c r="ES39" s="101"/>
      <c r="ET39" s="101"/>
      <c r="EU39" s="101"/>
      <c r="EV39" s="101"/>
      <c r="EW39" s="101"/>
      <c r="EX39" s="101"/>
      <c r="EY39" s="101"/>
      <c r="EZ39" s="101"/>
      <c r="FA39" s="99"/>
      <c r="FB39" s="102"/>
      <c r="FC39" s="102"/>
      <c r="FD39" s="100"/>
      <c r="FE39" s="101"/>
      <c r="FF39" s="101"/>
      <c r="FG39" s="101"/>
      <c r="FH39" s="101"/>
      <c r="FI39" s="101"/>
      <c r="FJ39" s="101"/>
      <c r="FK39" s="101"/>
      <c r="FL39" s="99"/>
      <c r="FM39" s="102"/>
      <c r="FN39" s="102"/>
      <c r="FO39" s="100"/>
      <c r="FP39" s="101"/>
      <c r="FQ39" s="99"/>
      <c r="FR39" s="100"/>
      <c r="FS39" s="99"/>
      <c r="FT39" s="102"/>
      <c r="FU39" s="102"/>
      <c r="FV39" s="102"/>
      <c r="FW39" s="100"/>
      <c r="FX39" s="99"/>
      <c r="FY39" s="100"/>
      <c r="FZ39" s="99"/>
      <c r="GA39" s="102"/>
      <c r="GB39" s="102"/>
      <c r="GC39" s="100"/>
      <c r="GD39" s="101"/>
      <c r="GE39" s="101"/>
      <c r="GF39" s="101"/>
      <c r="GG39" s="99"/>
      <c r="GH39" s="102"/>
      <c r="GI39" s="102"/>
      <c r="GJ39" s="102"/>
      <c r="GK39" s="100"/>
      <c r="GL39" s="101"/>
      <c r="GM39" s="99"/>
      <c r="GN39" s="100"/>
      <c r="GO39" s="1"/>
      <c r="GP39" s="101"/>
      <c r="GQ39" s="99"/>
      <c r="GR39" s="100"/>
      <c r="GS39" s="99"/>
      <c r="GT39" s="100"/>
      <c r="GU39" s="101"/>
      <c r="GV39" s="101"/>
      <c r="GW39" s="101"/>
      <c r="GX39" s="1"/>
      <c r="GY39" s="101"/>
      <c r="GZ39" s="101"/>
      <c r="HA39" s="101"/>
      <c r="HB39" s="101"/>
      <c r="HC39" s="101"/>
      <c r="HD39" s="101"/>
      <c r="HE39" s="99"/>
      <c r="HF39" s="100"/>
      <c r="HG39" s="1"/>
      <c r="HH39" s="99">
        <v>3320.9175100000002</v>
      </c>
      <c r="HI39" s="102">
        <v>3283.5843200000004</v>
      </c>
      <c r="HJ39" s="100">
        <v>1042.05015</v>
      </c>
    </row>
    <row r="40" spans="1:218" x14ac:dyDescent="0.3">
      <c r="A40" s="1"/>
      <c r="B40" s="98" t="s">
        <v>831</v>
      </c>
      <c r="C40" s="99"/>
      <c r="D40" s="100"/>
      <c r="E40" s="101"/>
      <c r="F40" s="99"/>
      <c r="G40" s="102"/>
      <c r="H40" s="102">
        <v>8.8258700000000001</v>
      </c>
      <c r="I40" s="100">
        <v>8.5166900000000005</v>
      </c>
      <c r="J40" s="99"/>
      <c r="K40" s="100"/>
      <c r="L40" s="99">
        <v>60.21</v>
      </c>
      <c r="M40" s="100"/>
      <c r="N40" s="99"/>
      <c r="O40" s="102"/>
      <c r="P40" s="102"/>
      <c r="Q40" s="102"/>
      <c r="R40" s="102"/>
      <c r="S40" s="102"/>
      <c r="T40" s="102"/>
      <c r="U40" s="100"/>
      <c r="V40" s="99">
        <v>18.14123</v>
      </c>
      <c r="W40" s="102">
        <v>19.191960000000002</v>
      </c>
      <c r="X40" s="102"/>
      <c r="Y40" s="100">
        <v>1.0612699999999999</v>
      </c>
      <c r="Z40" s="101"/>
      <c r="AA40" s="99"/>
      <c r="AB40" s="102"/>
      <c r="AC40" s="100">
        <v>23.060680000000001</v>
      </c>
      <c r="AD40" s="99"/>
      <c r="AE40" s="102"/>
      <c r="AF40" s="102"/>
      <c r="AG40" s="102"/>
      <c r="AH40" s="102">
        <v>12.23925</v>
      </c>
      <c r="AI40" s="102">
        <v>24.4617</v>
      </c>
      <c r="AJ40" s="100">
        <v>10.27692</v>
      </c>
      <c r="AK40" s="101"/>
      <c r="AL40" s="101"/>
      <c r="AM40" s="101"/>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v>184.87493000000001</v>
      </c>
      <c r="BL40" s="100">
        <v>49.626899999999999</v>
      </c>
      <c r="BM40" s="99">
        <v>167.61232000000001</v>
      </c>
      <c r="BN40" s="102">
        <v>166.56063</v>
      </c>
      <c r="BO40" s="102">
        <v>168.58996999999999</v>
      </c>
      <c r="BP40" s="102"/>
      <c r="BQ40" s="102"/>
      <c r="BR40" s="102"/>
      <c r="BS40" s="102"/>
      <c r="BT40" s="102"/>
      <c r="BU40" s="102"/>
      <c r="BV40" s="102">
        <v>110.49702000000001</v>
      </c>
      <c r="BW40" s="102">
        <v>206.49456000000001</v>
      </c>
      <c r="BX40" s="102">
        <v>206.11548999999999</v>
      </c>
      <c r="BY40" s="102">
        <v>205.99002999999999</v>
      </c>
      <c r="BZ40" s="100"/>
      <c r="CA40" s="99">
        <v>17.41583</v>
      </c>
      <c r="CB40" s="100">
        <v>44.053669999999997</v>
      </c>
      <c r="CC40" s="101"/>
      <c r="CD40" s="99"/>
      <c r="CE40" s="102"/>
      <c r="CF40" s="102"/>
      <c r="CG40" s="102"/>
      <c r="CH40" s="102"/>
      <c r="CI40" s="102">
        <v>118.14735</v>
      </c>
      <c r="CJ40" s="102">
        <v>47.905140000000003</v>
      </c>
      <c r="CK40" s="102">
        <v>53.710120000000003</v>
      </c>
      <c r="CL40" s="102"/>
      <c r="CM40" s="102"/>
      <c r="CN40" s="102">
        <v>247.64573999999999</v>
      </c>
      <c r="CO40" s="100">
        <v>191.19621000000001</v>
      </c>
      <c r="CP40" s="99">
        <v>180.55348000000001</v>
      </c>
      <c r="CQ40" s="102">
        <v>180.52450999999999</v>
      </c>
      <c r="CR40" s="102">
        <v>181.33356000000001</v>
      </c>
      <c r="CS40" s="100">
        <v>181.02912000000001</v>
      </c>
      <c r="CT40" s="99"/>
      <c r="CU40" s="100"/>
      <c r="CV40" s="99"/>
      <c r="CW40" s="102"/>
      <c r="CX40" s="103"/>
      <c r="CY40" s="99"/>
      <c r="CZ40" s="102"/>
      <c r="DA40" s="102"/>
      <c r="DB40" s="100"/>
      <c r="DC40" s="99"/>
      <c r="DD40" s="102"/>
      <c r="DE40" s="102"/>
      <c r="DF40" s="102"/>
      <c r="DG40" s="102"/>
      <c r="DH40" s="102"/>
      <c r="DI40" s="102"/>
      <c r="DJ40" s="102"/>
      <c r="DK40" s="102"/>
      <c r="DL40" s="102"/>
      <c r="DM40" s="102"/>
      <c r="DN40" s="100"/>
      <c r="DO40" s="104"/>
      <c r="DP40" s="105"/>
      <c r="DQ40" s="105"/>
      <c r="DR40" s="106"/>
      <c r="DS40" s="99"/>
      <c r="DT40" s="102"/>
      <c r="DU40" s="102"/>
      <c r="DV40" s="100"/>
      <c r="DW40" s="101"/>
      <c r="DX40" s="99"/>
      <c r="DY40" s="102"/>
      <c r="DZ40" s="102"/>
      <c r="EA40" s="102"/>
      <c r="EB40" s="102"/>
      <c r="EC40" s="103"/>
      <c r="ED40" s="1"/>
      <c r="EE40" s="101"/>
      <c r="EF40" s="101"/>
      <c r="EG40" s="101"/>
      <c r="EH40" s="101"/>
      <c r="EI40" s="101"/>
      <c r="EJ40" s="101"/>
      <c r="EK40" s="101"/>
      <c r="EL40" s="99"/>
      <c r="EM40" s="100"/>
      <c r="EN40" s="101"/>
      <c r="EO40" s="101"/>
      <c r="EP40" s="101"/>
      <c r="EQ40" s="101"/>
      <c r="ER40" s="101"/>
      <c r="ES40" s="101"/>
      <c r="ET40" s="101"/>
      <c r="EU40" s="101"/>
      <c r="EV40" s="101"/>
      <c r="EW40" s="101"/>
      <c r="EX40" s="101"/>
      <c r="EY40" s="101"/>
      <c r="EZ40" s="101"/>
      <c r="FA40" s="99"/>
      <c r="FB40" s="102"/>
      <c r="FC40" s="102"/>
      <c r="FD40" s="100"/>
      <c r="FE40" s="101"/>
      <c r="FF40" s="101"/>
      <c r="FG40" s="101"/>
      <c r="FH40" s="101"/>
      <c r="FI40" s="101"/>
      <c r="FJ40" s="101"/>
      <c r="FK40" s="101"/>
      <c r="FL40" s="99"/>
      <c r="FM40" s="102"/>
      <c r="FN40" s="102"/>
      <c r="FO40" s="100"/>
      <c r="FP40" s="101"/>
      <c r="FQ40" s="99"/>
      <c r="FR40" s="100"/>
      <c r="FS40" s="99"/>
      <c r="FT40" s="102"/>
      <c r="FU40" s="102"/>
      <c r="FV40" s="102"/>
      <c r="FW40" s="100"/>
      <c r="FX40" s="99"/>
      <c r="FY40" s="100"/>
      <c r="FZ40" s="99"/>
      <c r="GA40" s="102"/>
      <c r="GB40" s="102"/>
      <c r="GC40" s="100"/>
      <c r="GD40" s="101"/>
      <c r="GE40" s="101"/>
      <c r="GF40" s="101"/>
      <c r="GG40" s="99"/>
      <c r="GH40" s="102"/>
      <c r="GI40" s="102"/>
      <c r="GJ40" s="102"/>
      <c r="GK40" s="100"/>
      <c r="GL40" s="101"/>
      <c r="GM40" s="99"/>
      <c r="GN40" s="100"/>
      <c r="GO40" s="1"/>
      <c r="GP40" s="101"/>
      <c r="GQ40" s="99"/>
      <c r="GR40" s="100"/>
      <c r="GS40" s="99"/>
      <c r="GT40" s="100"/>
      <c r="GU40" s="101"/>
      <c r="GV40" s="101"/>
      <c r="GW40" s="101"/>
      <c r="GX40" s="1"/>
      <c r="GY40" s="101"/>
      <c r="GZ40" s="101"/>
      <c r="HA40" s="101"/>
      <c r="HB40" s="101"/>
      <c r="HC40" s="101"/>
      <c r="HD40" s="101"/>
      <c r="HE40" s="99"/>
      <c r="HF40" s="100"/>
      <c r="HG40" s="1"/>
      <c r="HH40" s="99">
        <v>3320.9175100000002</v>
      </c>
      <c r="HI40" s="102">
        <v>3283.5843200000004</v>
      </c>
      <c r="HJ40" s="100">
        <v>788.25334999999995</v>
      </c>
    </row>
    <row r="41" spans="1:218" x14ac:dyDescent="0.3">
      <c r="A41" s="1"/>
      <c r="B41" s="98" t="s">
        <v>832</v>
      </c>
      <c r="C41" s="99"/>
      <c r="D41" s="100"/>
      <c r="E41" s="101"/>
      <c r="F41" s="99"/>
      <c r="G41" s="102"/>
      <c r="H41" s="102">
        <v>8.8258700000000001</v>
      </c>
      <c r="I41" s="100">
        <v>8.5166900000000005</v>
      </c>
      <c r="J41" s="99"/>
      <c r="K41" s="100"/>
      <c r="L41" s="99">
        <v>60.21</v>
      </c>
      <c r="M41" s="100"/>
      <c r="N41" s="99"/>
      <c r="O41" s="102"/>
      <c r="P41" s="102"/>
      <c r="Q41" s="102"/>
      <c r="R41" s="102"/>
      <c r="S41" s="102"/>
      <c r="T41" s="102"/>
      <c r="U41" s="100"/>
      <c r="V41" s="99">
        <v>18.14123</v>
      </c>
      <c r="W41" s="102">
        <v>19.191960000000002</v>
      </c>
      <c r="X41" s="102"/>
      <c r="Y41" s="100">
        <v>1.0612699999999999</v>
      </c>
      <c r="Z41" s="101"/>
      <c r="AA41" s="99"/>
      <c r="AB41" s="102"/>
      <c r="AC41" s="100">
        <v>23.060680000000001</v>
      </c>
      <c r="AD41" s="99"/>
      <c r="AE41" s="102"/>
      <c r="AF41" s="102"/>
      <c r="AG41" s="102"/>
      <c r="AH41" s="102">
        <v>12.23925</v>
      </c>
      <c r="AI41" s="102">
        <v>24.4617</v>
      </c>
      <c r="AJ41" s="100">
        <v>10.27692</v>
      </c>
      <c r="AK41" s="101"/>
      <c r="AL41" s="101"/>
      <c r="AM41" s="101"/>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v>184.87493000000001</v>
      </c>
      <c r="BL41" s="100">
        <v>49.626899999999999</v>
      </c>
      <c r="BM41" s="99">
        <v>167.61232000000001</v>
      </c>
      <c r="BN41" s="102">
        <v>166.56063</v>
      </c>
      <c r="BO41" s="102">
        <v>168.58996999999999</v>
      </c>
      <c r="BP41" s="102"/>
      <c r="BQ41" s="102"/>
      <c r="BR41" s="102"/>
      <c r="BS41" s="102"/>
      <c r="BT41" s="102"/>
      <c r="BU41" s="102"/>
      <c r="BV41" s="102">
        <v>110.49702000000001</v>
      </c>
      <c r="BW41" s="102">
        <v>206.49456000000001</v>
      </c>
      <c r="BX41" s="102">
        <v>206.11548999999999</v>
      </c>
      <c r="BY41" s="102">
        <v>205.99002999999999</v>
      </c>
      <c r="BZ41" s="100"/>
      <c r="CA41" s="99">
        <v>17.41583</v>
      </c>
      <c r="CB41" s="100">
        <v>44.053669999999997</v>
      </c>
      <c r="CC41" s="101"/>
      <c r="CD41" s="99"/>
      <c r="CE41" s="102"/>
      <c r="CF41" s="102"/>
      <c r="CG41" s="102"/>
      <c r="CH41" s="102"/>
      <c r="CI41" s="102">
        <v>118.14735</v>
      </c>
      <c r="CJ41" s="102">
        <v>47.905140000000003</v>
      </c>
      <c r="CK41" s="102">
        <v>53.710120000000003</v>
      </c>
      <c r="CL41" s="102"/>
      <c r="CM41" s="102"/>
      <c r="CN41" s="102">
        <v>247.64573999999999</v>
      </c>
      <c r="CO41" s="100">
        <v>191.19621000000001</v>
      </c>
      <c r="CP41" s="99">
        <v>180.55348000000001</v>
      </c>
      <c r="CQ41" s="102">
        <v>180.52450999999999</v>
      </c>
      <c r="CR41" s="102">
        <v>181.33356000000001</v>
      </c>
      <c r="CS41" s="100">
        <v>181.02912000000001</v>
      </c>
      <c r="CT41" s="99"/>
      <c r="CU41" s="100"/>
      <c r="CV41" s="99"/>
      <c r="CW41" s="102"/>
      <c r="CX41" s="103"/>
      <c r="CY41" s="99"/>
      <c r="CZ41" s="102"/>
      <c r="DA41" s="102"/>
      <c r="DB41" s="100"/>
      <c r="DC41" s="99"/>
      <c r="DD41" s="102"/>
      <c r="DE41" s="102"/>
      <c r="DF41" s="102"/>
      <c r="DG41" s="102"/>
      <c r="DH41" s="102"/>
      <c r="DI41" s="102"/>
      <c r="DJ41" s="102"/>
      <c r="DK41" s="102"/>
      <c r="DL41" s="102"/>
      <c r="DM41" s="102"/>
      <c r="DN41" s="100"/>
      <c r="DO41" s="104"/>
      <c r="DP41" s="105"/>
      <c r="DQ41" s="105"/>
      <c r="DR41" s="106"/>
      <c r="DS41" s="99"/>
      <c r="DT41" s="102"/>
      <c r="DU41" s="102"/>
      <c r="DV41" s="100"/>
      <c r="DW41" s="101"/>
      <c r="DX41" s="99"/>
      <c r="DY41" s="102"/>
      <c r="DZ41" s="102"/>
      <c r="EA41" s="102"/>
      <c r="EB41" s="102"/>
      <c r="EC41" s="103"/>
      <c r="ED41" s="1"/>
      <c r="EE41" s="101"/>
      <c r="EF41" s="101"/>
      <c r="EG41" s="101"/>
      <c r="EH41" s="101"/>
      <c r="EI41" s="101"/>
      <c r="EJ41" s="101"/>
      <c r="EK41" s="101"/>
      <c r="EL41" s="99"/>
      <c r="EM41" s="100"/>
      <c r="EN41" s="101"/>
      <c r="EO41" s="101"/>
      <c r="EP41" s="101"/>
      <c r="EQ41" s="101"/>
      <c r="ER41" s="101"/>
      <c r="ES41" s="101"/>
      <c r="ET41" s="101"/>
      <c r="EU41" s="101"/>
      <c r="EV41" s="101"/>
      <c r="EW41" s="101"/>
      <c r="EX41" s="101"/>
      <c r="EY41" s="101"/>
      <c r="EZ41" s="101"/>
      <c r="FA41" s="99"/>
      <c r="FB41" s="102"/>
      <c r="FC41" s="102"/>
      <c r="FD41" s="100"/>
      <c r="FE41" s="101"/>
      <c r="FF41" s="101"/>
      <c r="FG41" s="101"/>
      <c r="FH41" s="101"/>
      <c r="FI41" s="101"/>
      <c r="FJ41" s="101"/>
      <c r="FK41" s="101"/>
      <c r="FL41" s="99"/>
      <c r="FM41" s="102"/>
      <c r="FN41" s="102"/>
      <c r="FO41" s="100"/>
      <c r="FP41" s="101"/>
      <c r="FQ41" s="99"/>
      <c r="FR41" s="100"/>
      <c r="FS41" s="99"/>
      <c r="FT41" s="102"/>
      <c r="FU41" s="102"/>
      <c r="FV41" s="102"/>
      <c r="FW41" s="100"/>
      <c r="FX41" s="99"/>
      <c r="FY41" s="100"/>
      <c r="FZ41" s="99"/>
      <c r="GA41" s="102"/>
      <c r="GB41" s="102"/>
      <c r="GC41" s="100"/>
      <c r="GD41" s="101"/>
      <c r="GE41" s="101"/>
      <c r="GF41" s="101"/>
      <c r="GG41" s="99"/>
      <c r="GH41" s="102"/>
      <c r="GI41" s="102"/>
      <c r="GJ41" s="102"/>
      <c r="GK41" s="100"/>
      <c r="GL41" s="101"/>
      <c r="GM41" s="99"/>
      <c r="GN41" s="100"/>
      <c r="GO41" s="1"/>
      <c r="GP41" s="101"/>
      <c r="GQ41" s="99"/>
      <c r="GR41" s="100"/>
      <c r="GS41" s="99"/>
      <c r="GT41" s="100"/>
      <c r="GU41" s="101"/>
      <c r="GV41" s="101"/>
      <c r="GW41" s="101"/>
      <c r="GX41" s="1"/>
      <c r="GY41" s="101"/>
      <c r="GZ41" s="101"/>
      <c r="HA41" s="101"/>
      <c r="HB41" s="101"/>
      <c r="HC41" s="101"/>
      <c r="HD41" s="101"/>
      <c r="HE41" s="99"/>
      <c r="HF41" s="100"/>
      <c r="HG41" s="1"/>
      <c r="HH41" s="99">
        <v>3320.9175100000002</v>
      </c>
      <c r="HI41" s="102">
        <v>3283.5843200000004</v>
      </c>
      <c r="HJ41" s="100">
        <v>788.25334999999995</v>
      </c>
    </row>
    <row r="42" spans="1:218" x14ac:dyDescent="0.3">
      <c r="A42" s="1"/>
      <c r="B42" s="98" t="s">
        <v>833</v>
      </c>
      <c r="C42" s="99"/>
      <c r="D42" s="100"/>
      <c r="E42" s="101"/>
      <c r="F42" s="99"/>
      <c r="G42" s="102"/>
      <c r="H42" s="102">
        <v>8.8258700000000001</v>
      </c>
      <c r="I42" s="100">
        <v>8.5166900000000005</v>
      </c>
      <c r="J42" s="99"/>
      <c r="K42" s="100"/>
      <c r="L42" s="99">
        <v>60.21</v>
      </c>
      <c r="M42" s="100"/>
      <c r="N42" s="99"/>
      <c r="O42" s="102"/>
      <c r="P42" s="102"/>
      <c r="Q42" s="102"/>
      <c r="R42" s="102"/>
      <c r="S42" s="102"/>
      <c r="T42" s="102"/>
      <c r="U42" s="100"/>
      <c r="V42" s="99">
        <v>18.14123</v>
      </c>
      <c r="W42" s="102">
        <v>19.191960000000002</v>
      </c>
      <c r="X42" s="102"/>
      <c r="Y42" s="100">
        <v>1.0612699999999999</v>
      </c>
      <c r="Z42" s="101"/>
      <c r="AA42" s="99"/>
      <c r="AB42" s="102"/>
      <c r="AC42" s="100">
        <v>23.060680000000001</v>
      </c>
      <c r="AD42" s="99"/>
      <c r="AE42" s="102"/>
      <c r="AF42" s="102"/>
      <c r="AG42" s="102"/>
      <c r="AH42" s="102">
        <v>12.23925</v>
      </c>
      <c r="AI42" s="102">
        <v>24.4617</v>
      </c>
      <c r="AJ42" s="100">
        <v>10.27692</v>
      </c>
      <c r="AK42" s="101"/>
      <c r="AL42" s="101"/>
      <c r="AM42" s="101">
        <v>179.37322</v>
      </c>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v>184.87493000000001</v>
      </c>
      <c r="BL42" s="100">
        <v>49.626899999999999</v>
      </c>
      <c r="BM42" s="99">
        <v>167.61232000000001</v>
      </c>
      <c r="BN42" s="102">
        <v>166.56063</v>
      </c>
      <c r="BO42" s="102">
        <v>168.58996999999999</v>
      </c>
      <c r="BP42" s="102"/>
      <c r="BQ42" s="102"/>
      <c r="BR42" s="102"/>
      <c r="BS42" s="102"/>
      <c r="BT42" s="102"/>
      <c r="BU42" s="102"/>
      <c r="BV42" s="102">
        <v>110.49702000000001</v>
      </c>
      <c r="BW42" s="102">
        <v>206.49456000000001</v>
      </c>
      <c r="BX42" s="102">
        <v>206.11548999999999</v>
      </c>
      <c r="BY42" s="102">
        <v>205.99002999999999</v>
      </c>
      <c r="BZ42" s="100"/>
      <c r="CA42" s="99">
        <v>17.41583</v>
      </c>
      <c r="CB42" s="100">
        <v>44.053669999999997</v>
      </c>
      <c r="CC42" s="101"/>
      <c r="CD42" s="99"/>
      <c r="CE42" s="102"/>
      <c r="CF42" s="102"/>
      <c r="CG42" s="102"/>
      <c r="CH42" s="102"/>
      <c r="CI42" s="102">
        <v>118.14735</v>
      </c>
      <c r="CJ42" s="102">
        <v>47.905140000000003</v>
      </c>
      <c r="CK42" s="102">
        <v>53.710120000000003</v>
      </c>
      <c r="CL42" s="102"/>
      <c r="CM42" s="102"/>
      <c r="CN42" s="102">
        <v>247.64573999999999</v>
      </c>
      <c r="CO42" s="100">
        <v>191.19621000000001</v>
      </c>
      <c r="CP42" s="99">
        <v>180.55348000000001</v>
      </c>
      <c r="CQ42" s="102">
        <v>180.52450999999999</v>
      </c>
      <c r="CR42" s="102">
        <v>181.33356000000001</v>
      </c>
      <c r="CS42" s="100">
        <v>181.02912000000001</v>
      </c>
      <c r="CT42" s="99"/>
      <c r="CU42" s="100"/>
      <c r="CV42" s="99"/>
      <c r="CW42" s="102"/>
      <c r="CX42" s="103"/>
      <c r="CY42" s="99"/>
      <c r="CZ42" s="102"/>
      <c r="DA42" s="102"/>
      <c r="DB42" s="100"/>
      <c r="DC42" s="99"/>
      <c r="DD42" s="102"/>
      <c r="DE42" s="102"/>
      <c r="DF42" s="102"/>
      <c r="DG42" s="102"/>
      <c r="DH42" s="102"/>
      <c r="DI42" s="102"/>
      <c r="DJ42" s="102"/>
      <c r="DK42" s="102"/>
      <c r="DL42" s="102"/>
      <c r="DM42" s="102"/>
      <c r="DN42" s="100"/>
      <c r="DO42" s="104"/>
      <c r="DP42" s="105"/>
      <c r="DQ42" s="105"/>
      <c r="DR42" s="106"/>
      <c r="DS42" s="99"/>
      <c r="DT42" s="102"/>
      <c r="DU42" s="102"/>
      <c r="DV42" s="100"/>
      <c r="DW42" s="101"/>
      <c r="DX42" s="99"/>
      <c r="DY42" s="102"/>
      <c r="DZ42" s="102"/>
      <c r="EA42" s="102"/>
      <c r="EB42" s="102"/>
      <c r="EC42" s="103"/>
      <c r="ED42" s="1"/>
      <c r="EE42" s="101"/>
      <c r="EF42" s="101"/>
      <c r="EG42" s="101"/>
      <c r="EH42" s="101"/>
      <c r="EI42" s="101"/>
      <c r="EJ42" s="101"/>
      <c r="EK42" s="101"/>
      <c r="EL42" s="99"/>
      <c r="EM42" s="100"/>
      <c r="EN42" s="101"/>
      <c r="EO42" s="101"/>
      <c r="EP42" s="101"/>
      <c r="EQ42" s="101"/>
      <c r="ER42" s="101"/>
      <c r="ES42" s="101"/>
      <c r="ET42" s="101"/>
      <c r="EU42" s="101"/>
      <c r="EV42" s="101"/>
      <c r="EW42" s="101"/>
      <c r="EX42" s="101"/>
      <c r="EY42" s="101"/>
      <c r="EZ42" s="101"/>
      <c r="FA42" s="99"/>
      <c r="FB42" s="102"/>
      <c r="FC42" s="102"/>
      <c r="FD42" s="100"/>
      <c r="FE42" s="101"/>
      <c r="FF42" s="101"/>
      <c r="FG42" s="101"/>
      <c r="FH42" s="101"/>
      <c r="FI42" s="101"/>
      <c r="FJ42" s="101"/>
      <c r="FK42" s="101"/>
      <c r="FL42" s="99"/>
      <c r="FM42" s="102"/>
      <c r="FN42" s="102"/>
      <c r="FO42" s="100"/>
      <c r="FP42" s="101"/>
      <c r="FQ42" s="99"/>
      <c r="FR42" s="100"/>
      <c r="FS42" s="99"/>
      <c r="FT42" s="102"/>
      <c r="FU42" s="102"/>
      <c r="FV42" s="102"/>
      <c r="FW42" s="100"/>
      <c r="FX42" s="99"/>
      <c r="FY42" s="100"/>
      <c r="FZ42" s="99"/>
      <c r="GA42" s="102"/>
      <c r="GB42" s="102"/>
      <c r="GC42" s="100"/>
      <c r="GD42" s="101"/>
      <c r="GE42" s="101"/>
      <c r="GF42" s="101"/>
      <c r="GG42" s="99"/>
      <c r="GH42" s="102"/>
      <c r="GI42" s="102"/>
      <c r="GJ42" s="102"/>
      <c r="GK42" s="100"/>
      <c r="GL42" s="101"/>
      <c r="GM42" s="99"/>
      <c r="GN42" s="100"/>
      <c r="GO42" s="1"/>
      <c r="GP42" s="101"/>
      <c r="GQ42" s="99"/>
      <c r="GR42" s="100"/>
      <c r="GS42" s="99"/>
      <c r="GT42" s="100"/>
      <c r="GU42" s="101"/>
      <c r="GV42" s="101"/>
      <c r="GW42" s="101"/>
      <c r="GX42" s="1"/>
      <c r="GY42" s="101"/>
      <c r="GZ42" s="101"/>
      <c r="HA42" s="101"/>
      <c r="HB42" s="101"/>
      <c r="HC42" s="101"/>
      <c r="HD42" s="101"/>
      <c r="HE42" s="99"/>
      <c r="HF42" s="100"/>
      <c r="HG42" s="1"/>
      <c r="HH42" s="99">
        <v>3500.2907300000002</v>
      </c>
      <c r="HI42" s="102">
        <v>3462.9575400000003</v>
      </c>
      <c r="HJ42" s="100">
        <v>608.88013000000001</v>
      </c>
    </row>
    <row r="43" spans="1:218" x14ac:dyDescent="0.3">
      <c r="A43" s="1"/>
      <c r="B43" s="98" t="s">
        <v>834</v>
      </c>
      <c r="C43" s="99"/>
      <c r="D43" s="100"/>
      <c r="E43" s="101"/>
      <c r="F43" s="99"/>
      <c r="G43" s="102"/>
      <c r="H43" s="102">
        <v>8.8258700000000001</v>
      </c>
      <c r="I43" s="100">
        <v>8.5166900000000005</v>
      </c>
      <c r="J43" s="99"/>
      <c r="K43" s="100"/>
      <c r="L43" s="99">
        <v>60.21</v>
      </c>
      <c r="M43" s="100"/>
      <c r="N43" s="99"/>
      <c r="O43" s="102"/>
      <c r="P43" s="102"/>
      <c r="Q43" s="102"/>
      <c r="R43" s="102"/>
      <c r="S43" s="102"/>
      <c r="T43" s="102"/>
      <c r="U43" s="100"/>
      <c r="V43" s="99">
        <v>18.14123</v>
      </c>
      <c r="W43" s="102">
        <v>19.191960000000002</v>
      </c>
      <c r="X43" s="102"/>
      <c r="Y43" s="100">
        <v>1.0612699999999999</v>
      </c>
      <c r="Z43" s="101"/>
      <c r="AA43" s="99"/>
      <c r="AB43" s="102"/>
      <c r="AC43" s="100">
        <v>23.060680000000001</v>
      </c>
      <c r="AD43" s="99"/>
      <c r="AE43" s="102"/>
      <c r="AF43" s="102"/>
      <c r="AG43" s="102"/>
      <c r="AH43" s="102">
        <v>12.23925</v>
      </c>
      <c r="AI43" s="102">
        <v>24.4617</v>
      </c>
      <c r="AJ43" s="100">
        <v>10.27692</v>
      </c>
      <c r="AK43" s="101"/>
      <c r="AL43" s="101"/>
      <c r="AM43" s="101">
        <v>179.37322</v>
      </c>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v>184.87493000000001</v>
      </c>
      <c r="BL43" s="100">
        <v>49.626899999999999</v>
      </c>
      <c r="BM43" s="99">
        <v>167.61232000000001</v>
      </c>
      <c r="BN43" s="102">
        <v>166.56063</v>
      </c>
      <c r="BO43" s="102">
        <v>168.58996999999999</v>
      </c>
      <c r="BP43" s="102"/>
      <c r="BQ43" s="102"/>
      <c r="BR43" s="102"/>
      <c r="BS43" s="102"/>
      <c r="BT43" s="102"/>
      <c r="BU43" s="102"/>
      <c r="BV43" s="102">
        <v>110.49702000000001</v>
      </c>
      <c r="BW43" s="102">
        <v>206.49456000000001</v>
      </c>
      <c r="BX43" s="102">
        <v>206.11548999999999</v>
      </c>
      <c r="BY43" s="102">
        <v>205.99002999999999</v>
      </c>
      <c r="BZ43" s="100"/>
      <c r="CA43" s="99">
        <v>17.41583</v>
      </c>
      <c r="CB43" s="100">
        <v>44.053669999999997</v>
      </c>
      <c r="CC43" s="101"/>
      <c r="CD43" s="99"/>
      <c r="CE43" s="102"/>
      <c r="CF43" s="102"/>
      <c r="CG43" s="102"/>
      <c r="CH43" s="102"/>
      <c r="CI43" s="102">
        <v>118.14735</v>
      </c>
      <c r="CJ43" s="102">
        <v>47.905140000000003</v>
      </c>
      <c r="CK43" s="102">
        <v>53.710120000000003</v>
      </c>
      <c r="CL43" s="102"/>
      <c r="CM43" s="102"/>
      <c r="CN43" s="102">
        <v>247.64573999999999</v>
      </c>
      <c r="CO43" s="100">
        <v>191.19621000000001</v>
      </c>
      <c r="CP43" s="99">
        <v>180.55348000000001</v>
      </c>
      <c r="CQ43" s="102">
        <v>180.52450999999999</v>
      </c>
      <c r="CR43" s="102">
        <v>181.33356000000001</v>
      </c>
      <c r="CS43" s="100">
        <v>181.02912000000001</v>
      </c>
      <c r="CT43" s="99"/>
      <c r="CU43" s="100"/>
      <c r="CV43" s="99"/>
      <c r="CW43" s="102"/>
      <c r="CX43" s="103"/>
      <c r="CY43" s="99"/>
      <c r="CZ43" s="102"/>
      <c r="DA43" s="102"/>
      <c r="DB43" s="100"/>
      <c r="DC43" s="99"/>
      <c r="DD43" s="102"/>
      <c r="DE43" s="102"/>
      <c r="DF43" s="102"/>
      <c r="DG43" s="102"/>
      <c r="DH43" s="102"/>
      <c r="DI43" s="102"/>
      <c r="DJ43" s="102"/>
      <c r="DK43" s="102"/>
      <c r="DL43" s="102"/>
      <c r="DM43" s="102"/>
      <c r="DN43" s="100"/>
      <c r="DO43" s="104"/>
      <c r="DP43" s="105"/>
      <c r="DQ43" s="105"/>
      <c r="DR43" s="106"/>
      <c r="DS43" s="99"/>
      <c r="DT43" s="102"/>
      <c r="DU43" s="102"/>
      <c r="DV43" s="100"/>
      <c r="DW43" s="101"/>
      <c r="DX43" s="99"/>
      <c r="DY43" s="102"/>
      <c r="DZ43" s="102"/>
      <c r="EA43" s="102"/>
      <c r="EB43" s="102"/>
      <c r="EC43" s="103"/>
      <c r="ED43" s="1"/>
      <c r="EE43" s="101"/>
      <c r="EF43" s="101"/>
      <c r="EG43" s="101"/>
      <c r="EH43" s="101"/>
      <c r="EI43" s="101"/>
      <c r="EJ43" s="101"/>
      <c r="EK43" s="101"/>
      <c r="EL43" s="99"/>
      <c r="EM43" s="100"/>
      <c r="EN43" s="101"/>
      <c r="EO43" s="101"/>
      <c r="EP43" s="101"/>
      <c r="EQ43" s="101"/>
      <c r="ER43" s="101"/>
      <c r="ES43" s="101"/>
      <c r="ET43" s="101"/>
      <c r="EU43" s="101"/>
      <c r="EV43" s="101"/>
      <c r="EW43" s="101"/>
      <c r="EX43" s="101"/>
      <c r="EY43" s="101"/>
      <c r="EZ43" s="101"/>
      <c r="FA43" s="99"/>
      <c r="FB43" s="102"/>
      <c r="FC43" s="102"/>
      <c r="FD43" s="100"/>
      <c r="FE43" s="101"/>
      <c r="FF43" s="101"/>
      <c r="FG43" s="101"/>
      <c r="FH43" s="101"/>
      <c r="FI43" s="101"/>
      <c r="FJ43" s="101"/>
      <c r="FK43" s="101"/>
      <c r="FL43" s="99"/>
      <c r="FM43" s="102"/>
      <c r="FN43" s="102"/>
      <c r="FO43" s="100"/>
      <c r="FP43" s="101"/>
      <c r="FQ43" s="99"/>
      <c r="FR43" s="100"/>
      <c r="FS43" s="99"/>
      <c r="FT43" s="102"/>
      <c r="FU43" s="102"/>
      <c r="FV43" s="102"/>
      <c r="FW43" s="100"/>
      <c r="FX43" s="99"/>
      <c r="FY43" s="100"/>
      <c r="FZ43" s="99"/>
      <c r="GA43" s="102"/>
      <c r="GB43" s="102"/>
      <c r="GC43" s="100"/>
      <c r="GD43" s="101"/>
      <c r="GE43" s="101"/>
      <c r="GF43" s="101"/>
      <c r="GG43" s="99"/>
      <c r="GH43" s="102"/>
      <c r="GI43" s="102"/>
      <c r="GJ43" s="102"/>
      <c r="GK43" s="100"/>
      <c r="GL43" s="101"/>
      <c r="GM43" s="99"/>
      <c r="GN43" s="100"/>
      <c r="GO43" s="1"/>
      <c r="GP43" s="101"/>
      <c r="GQ43" s="99"/>
      <c r="GR43" s="100"/>
      <c r="GS43" s="99"/>
      <c r="GT43" s="100"/>
      <c r="GU43" s="101"/>
      <c r="GV43" s="101"/>
      <c r="GW43" s="101"/>
      <c r="GX43" s="1"/>
      <c r="GY43" s="101"/>
      <c r="GZ43" s="101"/>
      <c r="HA43" s="101"/>
      <c r="HB43" s="101"/>
      <c r="HC43" s="101"/>
      <c r="HD43" s="101"/>
      <c r="HE43" s="99"/>
      <c r="HF43" s="100"/>
      <c r="HG43" s="1"/>
      <c r="HH43" s="99">
        <v>3500.2907300000002</v>
      </c>
      <c r="HI43" s="102">
        <v>3462.9575400000003</v>
      </c>
      <c r="HJ43" s="100">
        <v>608.88013000000001</v>
      </c>
    </row>
    <row r="44" spans="1:218" x14ac:dyDescent="0.3">
      <c r="A44" s="1"/>
      <c r="B44" s="98" t="s">
        <v>835</v>
      </c>
      <c r="C44" s="99"/>
      <c r="D44" s="100"/>
      <c r="E44" s="101"/>
      <c r="F44" s="99"/>
      <c r="G44" s="102"/>
      <c r="H44" s="102">
        <v>8.8258700000000001</v>
      </c>
      <c r="I44" s="100">
        <v>8.5166900000000005</v>
      </c>
      <c r="J44" s="99"/>
      <c r="K44" s="100"/>
      <c r="L44" s="99">
        <v>60.21</v>
      </c>
      <c r="M44" s="100"/>
      <c r="N44" s="99"/>
      <c r="O44" s="102"/>
      <c r="P44" s="102"/>
      <c r="Q44" s="102"/>
      <c r="R44" s="102"/>
      <c r="S44" s="102"/>
      <c r="T44" s="102"/>
      <c r="U44" s="100"/>
      <c r="V44" s="99">
        <v>18.14123</v>
      </c>
      <c r="W44" s="102">
        <v>19.191960000000002</v>
      </c>
      <c r="X44" s="102"/>
      <c r="Y44" s="100">
        <v>1.0612699999999999</v>
      </c>
      <c r="Z44" s="101"/>
      <c r="AA44" s="99"/>
      <c r="AB44" s="102"/>
      <c r="AC44" s="100">
        <v>23.060680000000001</v>
      </c>
      <c r="AD44" s="99"/>
      <c r="AE44" s="102"/>
      <c r="AF44" s="102"/>
      <c r="AG44" s="102"/>
      <c r="AH44" s="102">
        <v>12.23925</v>
      </c>
      <c r="AI44" s="102">
        <v>24.4617</v>
      </c>
      <c r="AJ44" s="100">
        <v>10.27692</v>
      </c>
      <c r="AK44" s="101"/>
      <c r="AL44" s="101"/>
      <c r="AM44" s="101">
        <v>179.37322</v>
      </c>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v>184.87493000000001</v>
      </c>
      <c r="BL44" s="100">
        <v>49.626899999999999</v>
      </c>
      <c r="BM44" s="99">
        <v>167.61232000000001</v>
      </c>
      <c r="BN44" s="102">
        <v>166.56063</v>
      </c>
      <c r="BO44" s="102">
        <v>168.58996999999999</v>
      </c>
      <c r="BP44" s="102"/>
      <c r="BQ44" s="102"/>
      <c r="BR44" s="102"/>
      <c r="BS44" s="102"/>
      <c r="BT44" s="102"/>
      <c r="BU44" s="102"/>
      <c r="BV44" s="102">
        <v>110.49702000000001</v>
      </c>
      <c r="BW44" s="102">
        <v>206.49456000000001</v>
      </c>
      <c r="BX44" s="102">
        <v>206.11548999999999</v>
      </c>
      <c r="BY44" s="102">
        <v>205.99002999999999</v>
      </c>
      <c r="BZ44" s="100"/>
      <c r="CA44" s="99">
        <v>17.41583</v>
      </c>
      <c r="CB44" s="100">
        <v>44.053669999999997</v>
      </c>
      <c r="CC44" s="101"/>
      <c r="CD44" s="99"/>
      <c r="CE44" s="102"/>
      <c r="CF44" s="102"/>
      <c r="CG44" s="102"/>
      <c r="CH44" s="102"/>
      <c r="CI44" s="102">
        <v>118.14735</v>
      </c>
      <c r="CJ44" s="102">
        <v>47.905140000000003</v>
      </c>
      <c r="CK44" s="102">
        <v>53.710120000000003</v>
      </c>
      <c r="CL44" s="102"/>
      <c r="CM44" s="102"/>
      <c r="CN44" s="102">
        <v>247.64573999999999</v>
      </c>
      <c r="CO44" s="100">
        <v>191.19621000000001</v>
      </c>
      <c r="CP44" s="99">
        <v>180.55348000000001</v>
      </c>
      <c r="CQ44" s="102">
        <v>180.52450999999999</v>
      </c>
      <c r="CR44" s="102">
        <v>181.33356000000001</v>
      </c>
      <c r="CS44" s="100">
        <v>181.02912000000001</v>
      </c>
      <c r="CT44" s="99"/>
      <c r="CU44" s="100"/>
      <c r="CV44" s="99"/>
      <c r="CW44" s="102"/>
      <c r="CX44" s="103"/>
      <c r="CY44" s="99"/>
      <c r="CZ44" s="102"/>
      <c r="DA44" s="102"/>
      <c r="DB44" s="100"/>
      <c r="DC44" s="99"/>
      <c r="DD44" s="102"/>
      <c r="DE44" s="102"/>
      <c r="DF44" s="102"/>
      <c r="DG44" s="102"/>
      <c r="DH44" s="102"/>
      <c r="DI44" s="102"/>
      <c r="DJ44" s="102"/>
      <c r="DK44" s="102"/>
      <c r="DL44" s="102"/>
      <c r="DM44" s="102"/>
      <c r="DN44" s="100"/>
      <c r="DO44" s="104"/>
      <c r="DP44" s="105"/>
      <c r="DQ44" s="105"/>
      <c r="DR44" s="106"/>
      <c r="DS44" s="99"/>
      <c r="DT44" s="102"/>
      <c r="DU44" s="102"/>
      <c r="DV44" s="100"/>
      <c r="DW44" s="101"/>
      <c r="DX44" s="99"/>
      <c r="DY44" s="102"/>
      <c r="DZ44" s="102"/>
      <c r="EA44" s="102"/>
      <c r="EB44" s="102"/>
      <c r="EC44" s="103"/>
      <c r="ED44" s="1"/>
      <c r="EE44" s="101"/>
      <c r="EF44" s="101"/>
      <c r="EG44" s="101"/>
      <c r="EH44" s="101"/>
      <c r="EI44" s="101"/>
      <c r="EJ44" s="101"/>
      <c r="EK44" s="101"/>
      <c r="EL44" s="99"/>
      <c r="EM44" s="100"/>
      <c r="EN44" s="101"/>
      <c r="EO44" s="101"/>
      <c r="EP44" s="101"/>
      <c r="EQ44" s="101"/>
      <c r="ER44" s="101"/>
      <c r="ES44" s="101"/>
      <c r="ET44" s="101"/>
      <c r="EU44" s="101"/>
      <c r="EV44" s="101"/>
      <c r="EW44" s="101"/>
      <c r="EX44" s="101"/>
      <c r="EY44" s="101"/>
      <c r="EZ44" s="101"/>
      <c r="FA44" s="99"/>
      <c r="FB44" s="102"/>
      <c r="FC44" s="102"/>
      <c r="FD44" s="100"/>
      <c r="FE44" s="101"/>
      <c r="FF44" s="101"/>
      <c r="FG44" s="101"/>
      <c r="FH44" s="101"/>
      <c r="FI44" s="101"/>
      <c r="FJ44" s="101"/>
      <c r="FK44" s="101"/>
      <c r="FL44" s="99"/>
      <c r="FM44" s="102"/>
      <c r="FN44" s="102"/>
      <c r="FO44" s="100"/>
      <c r="FP44" s="101"/>
      <c r="FQ44" s="99"/>
      <c r="FR44" s="100"/>
      <c r="FS44" s="99"/>
      <c r="FT44" s="102"/>
      <c r="FU44" s="102"/>
      <c r="FV44" s="102"/>
      <c r="FW44" s="100"/>
      <c r="FX44" s="99"/>
      <c r="FY44" s="100"/>
      <c r="FZ44" s="99"/>
      <c r="GA44" s="102"/>
      <c r="GB44" s="102"/>
      <c r="GC44" s="100"/>
      <c r="GD44" s="101"/>
      <c r="GE44" s="101"/>
      <c r="GF44" s="101"/>
      <c r="GG44" s="99"/>
      <c r="GH44" s="102"/>
      <c r="GI44" s="102"/>
      <c r="GJ44" s="102"/>
      <c r="GK44" s="100"/>
      <c r="GL44" s="101"/>
      <c r="GM44" s="99"/>
      <c r="GN44" s="100"/>
      <c r="GO44" s="1"/>
      <c r="GP44" s="101"/>
      <c r="GQ44" s="99"/>
      <c r="GR44" s="100"/>
      <c r="GS44" s="99"/>
      <c r="GT44" s="100"/>
      <c r="GU44" s="101"/>
      <c r="GV44" s="101"/>
      <c r="GW44" s="101"/>
      <c r="GX44" s="1"/>
      <c r="GY44" s="101"/>
      <c r="GZ44" s="101"/>
      <c r="HA44" s="101"/>
      <c r="HB44" s="101"/>
      <c r="HC44" s="101"/>
      <c r="HD44" s="101"/>
      <c r="HE44" s="99"/>
      <c r="HF44" s="100"/>
      <c r="HG44" s="1"/>
      <c r="HH44" s="99">
        <v>3500.2907300000002</v>
      </c>
      <c r="HI44" s="102">
        <v>3462.9575400000003</v>
      </c>
      <c r="HJ44" s="100">
        <v>608.88013000000001</v>
      </c>
    </row>
    <row r="45" spans="1:218" x14ac:dyDescent="0.3">
      <c r="A45" s="1"/>
      <c r="B45" s="98" t="s">
        <v>836</v>
      </c>
      <c r="C45" s="99"/>
      <c r="D45" s="100"/>
      <c r="E45" s="101"/>
      <c r="F45" s="99"/>
      <c r="G45" s="102"/>
      <c r="H45" s="102">
        <v>8.8258700000000001</v>
      </c>
      <c r="I45" s="100">
        <v>8.5166900000000005</v>
      </c>
      <c r="J45" s="99"/>
      <c r="K45" s="100"/>
      <c r="L45" s="99">
        <v>60.21</v>
      </c>
      <c r="M45" s="100"/>
      <c r="N45" s="99"/>
      <c r="O45" s="102"/>
      <c r="P45" s="102"/>
      <c r="Q45" s="102"/>
      <c r="R45" s="102"/>
      <c r="S45" s="102"/>
      <c r="T45" s="102"/>
      <c r="U45" s="100"/>
      <c r="V45" s="99">
        <v>18.14123</v>
      </c>
      <c r="W45" s="102">
        <v>19.191960000000002</v>
      </c>
      <c r="X45" s="102"/>
      <c r="Y45" s="100">
        <v>1.0612699999999999</v>
      </c>
      <c r="Z45" s="101"/>
      <c r="AA45" s="99"/>
      <c r="AB45" s="102"/>
      <c r="AC45" s="100">
        <v>23.060680000000001</v>
      </c>
      <c r="AD45" s="99"/>
      <c r="AE45" s="102"/>
      <c r="AF45" s="102"/>
      <c r="AG45" s="102"/>
      <c r="AH45" s="102">
        <v>12.23925</v>
      </c>
      <c r="AI45" s="102">
        <v>24.4617</v>
      </c>
      <c r="AJ45" s="100">
        <v>10.27692</v>
      </c>
      <c r="AK45" s="101"/>
      <c r="AL45" s="101"/>
      <c r="AM45" s="101">
        <v>179.37322</v>
      </c>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v>184.87493000000001</v>
      </c>
      <c r="BL45" s="100">
        <v>49.626899999999999</v>
      </c>
      <c r="BM45" s="99">
        <v>167.61232000000001</v>
      </c>
      <c r="BN45" s="102">
        <v>166.56063</v>
      </c>
      <c r="BO45" s="102">
        <v>168.58996999999999</v>
      </c>
      <c r="BP45" s="102"/>
      <c r="BQ45" s="102"/>
      <c r="BR45" s="102"/>
      <c r="BS45" s="102"/>
      <c r="BT45" s="102"/>
      <c r="BU45" s="102"/>
      <c r="BV45" s="102">
        <v>110.49702000000001</v>
      </c>
      <c r="BW45" s="102">
        <v>206.49456000000001</v>
      </c>
      <c r="BX45" s="102">
        <v>206.11548999999999</v>
      </c>
      <c r="BY45" s="102">
        <v>205.99002999999999</v>
      </c>
      <c r="BZ45" s="100"/>
      <c r="CA45" s="99">
        <v>17.41583</v>
      </c>
      <c r="CB45" s="100">
        <v>44.053669999999997</v>
      </c>
      <c r="CC45" s="101"/>
      <c r="CD45" s="99"/>
      <c r="CE45" s="102"/>
      <c r="CF45" s="102"/>
      <c r="CG45" s="102"/>
      <c r="CH45" s="102"/>
      <c r="CI45" s="102">
        <v>118.14735</v>
      </c>
      <c r="CJ45" s="102">
        <v>47.905140000000003</v>
      </c>
      <c r="CK45" s="102">
        <v>53.710120000000003</v>
      </c>
      <c r="CL45" s="102"/>
      <c r="CM45" s="102"/>
      <c r="CN45" s="102">
        <v>247.64573999999999</v>
      </c>
      <c r="CO45" s="100">
        <v>191.19621000000001</v>
      </c>
      <c r="CP45" s="99">
        <v>180.55348000000001</v>
      </c>
      <c r="CQ45" s="102">
        <v>180.52450999999999</v>
      </c>
      <c r="CR45" s="102">
        <v>181.33356000000001</v>
      </c>
      <c r="CS45" s="100">
        <v>181.02912000000001</v>
      </c>
      <c r="CT45" s="99"/>
      <c r="CU45" s="100"/>
      <c r="CV45" s="99"/>
      <c r="CW45" s="102"/>
      <c r="CX45" s="103"/>
      <c r="CY45" s="99"/>
      <c r="CZ45" s="102"/>
      <c r="DA45" s="102"/>
      <c r="DB45" s="100"/>
      <c r="DC45" s="99"/>
      <c r="DD45" s="102"/>
      <c r="DE45" s="102"/>
      <c r="DF45" s="102"/>
      <c r="DG45" s="102"/>
      <c r="DH45" s="102"/>
      <c r="DI45" s="102"/>
      <c r="DJ45" s="102"/>
      <c r="DK45" s="102"/>
      <c r="DL45" s="102"/>
      <c r="DM45" s="102"/>
      <c r="DN45" s="100"/>
      <c r="DO45" s="104"/>
      <c r="DP45" s="105"/>
      <c r="DQ45" s="105"/>
      <c r="DR45" s="106"/>
      <c r="DS45" s="99"/>
      <c r="DT45" s="102"/>
      <c r="DU45" s="102"/>
      <c r="DV45" s="100"/>
      <c r="DW45" s="101"/>
      <c r="DX45" s="99"/>
      <c r="DY45" s="102"/>
      <c r="DZ45" s="102"/>
      <c r="EA45" s="102"/>
      <c r="EB45" s="102"/>
      <c r="EC45" s="103"/>
      <c r="ED45" s="1"/>
      <c r="EE45" s="101"/>
      <c r="EF45" s="101"/>
      <c r="EG45" s="101"/>
      <c r="EH45" s="101"/>
      <c r="EI45" s="101"/>
      <c r="EJ45" s="101"/>
      <c r="EK45" s="101"/>
      <c r="EL45" s="99"/>
      <c r="EM45" s="100"/>
      <c r="EN45" s="101"/>
      <c r="EO45" s="101"/>
      <c r="EP45" s="101"/>
      <c r="EQ45" s="101"/>
      <c r="ER45" s="101"/>
      <c r="ES45" s="101"/>
      <c r="ET45" s="101"/>
      <c r="EU45" s="101"/>
      <c r="EV45" s="101"/>
      <c r="EW45" s="101"/>
      <c r="EX45" s="101"/>
      <c r="EY45" s="101"/>
      <c r="EZ45" s="101"/>
      <c r="FA45" s="99"/>
      <c r="FB45" s="102"/>
      <c r="FC45" s="102"/>
      <c r="FD45" s="100"/>
      <c r="FE45" s="101"/>
      <c r="FF45" s="101"/>
      <c r="FG45" s="101"/>
      <c r="FH45" s="101"/>
      <c r="FI45" s="101"/>
      <c r="FJ45" s="101"/>
      <c r="FK45" s="101"/>
      <c r="FL45" s="99"/>
      <c r="FM45" s="102"/>
      <c r="FN45" s="102"/>
      <c r="FO45" s="100"/>
      <c r="FP45" s="101"/>
      <c r="FQ45" s="99"/>
      <c r="FR45" s="100"/>
      <c r="FS45" s="99"/>
      <c r="FT45" s="102"/>
      <c r="FU45" s="102"/>
      <c r="FV45" s="102"/>
      <c r="FW45" s="100"/>
      <c r="FX45" s="99"/>
      <c r="FY45" s="100"/>
      <c r="FZ45" s="99"/>
      <c r="GA45" s="102"/>
      <c r="GB45" s="102"/>
      <c r="GC45" s="100"/>
      <c r="GD45" s="101"/>
      <c r="GE45" s="101"/>
      <c r="GF45" s="101"/>
      <c r="GG45" s="99"/>
      <c r="GH45" s="102"/>
      <c r="GI45" s="102"/>
      <c r="GJ45" s="102"/>
      <c r="GK45" s="100"/>
      <c r="GL45" s="101"/>
      <c r="GM45" s="99"/>
      <c r="GN45" s="100"/>
      <c r="GO45" s="1"/>
      <c r="GP45" s="101"/>
      <c r="GQ45" s="99"/>
      <c r="GR45" s="100"/>
      <c r="GS45" s="99"/>
      <c r="GT45" s="100"/>
      <c r="GU45" s="101"/>
      <c r="GV45" s="101"/>
      <c r="GW45" s="101"/>
      <c r="GX45" s="1"/>
      <c r="GY45" s="101"/>
      <c r="GZ45" s="101"/>
      <c r="HA45" s="101"/>
      <c r="HB45" s="101"/>
      <c r="HC45" s="101"/>
      <c r="HD45" s="101"/>
      <c r="HE45" s="99"/>
      <c r="HF45" s="100"/>
      <c r="HG45" s="1"/>
      <c r="HH45" s="99">
        <v>3500.2907300000002</v>
      </c>
      <c r="HI45" s="102">
        <v>3462.9575400000003</v>
      </c>
      <c r="HJ45" s="100">
        <v>608.88013000000001</v>
      </c>
    </row>
    <row r="46" spans="1:218" x14ac:dyDescent="0.3">
      <c r="A46" s="1"/>
      <c r="B46" s="98" t="s">
        <v>837</v>
      </c>
      <c r="C46" s="99"/>
      <c r="D46" s="100"/>
      <c r="E46" s="101"/>
      <c r="F46" s="99"/>
      <c r="G46" s="102"/>
      <c r="H46" s="102">
        <v>8.8258700000000001</v>
      </c>
      <c r="I46" s="100">
        <v>8.5166900000000005</v>
      </c>
      <c r="J46" s="99"/>
      <c r="K46" s="100"/>
      <c r="L46" s="99">
        <v>60.21</v>
      </c>
      <c r="M46" s="100"/>
      <c r="N46" s="99"/>
      <c r="O46" s="102"/>
      <c r="P46" s="102"/>
      <c r="Q46" s="102"/>
      <c r="R46" s="102"/>
      <c r="S46" s="102"/>
      <c r="T46" s="102"/>
      <c r="U46" s="100"/>
      <c r="V46" s="99">
        <v>18.14123</v>
      </c>
      <c r="W46" s="102">
        <v>19.191960000000002</v>
      </c>
      <c r="X46" s="102"/>
      <c r="Y46" s="100">
        <v>1.0612699999999999</v>
      </c>
      <c r="Z46" s="101"/>
      <c r="AA46" s="99"/>
      <c r="AB46" s="102"/>
      <c r="AC46" s="100">
        <v>23.060680000000001</v>
      </c>
      <c r="AD46" s="99"/>
      <c r="AE46" s="102"/>
      <c r="AF46" s="102"/>
      <c r="AG46" s="102"/>
      <c r="AH46" s="102">
        <v>12.23925</v>
      </c>
      <c r="AI46" s="102">
        <v>24.4617</v>
      </c>
      <c r="AJ46" s="100">
        <v>10.27692</v>
      </c>
      <c r="AK46" s="101"/>
      <c r="AL46" s="101"/>
      <c r="AM46" s="101">
        <v>179.37322</v>
      </c>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v>184.87493000000001</v>
      </c>
      <c r="BL46" s="100">
        <v>49.626899999999999</v>
      </c>
      <c r="BM46" s="99">
        <v>167.61232000000001</v>
      </c>
      <c r="BN46" s="102">
        <v>166.56063</v>
      </c>
      <c r="BO46" s="102">
        <v>168.58996999999999</v>
      </c>
      <c r="BP46" s="102"/>
      <c r="BQ46" s="102"/>
      <c r="BR46" s="102"/>
      <c r="BS46" s="102"/>
      <c r="BT46" s="102"/>
      <c r="BU46" s="102"/>
      <c r="BV46" s="102">
        <v>110.49702000000001</v>
      </c>
      <c r="BW46" s="102">
        <v>206.49456000000001</v>
      </c>
      <c r="BX46" s="102">
        <v>206.11548999999999</v>
      </c>
      <c r="BY46" s="102">
        <v>205.99002999999999</v>
      </c>
      <c r="BZ46" s="100"/>
      <c r="CA46" s="99">
        <v>17.41583</v>
      </c>
      <c r="CB46" s="100">
        <v>44.053669999999997</v>
      </c>
      <c r="CC46" s="101"/>
      <c r="CD46" s="99"/>
      <c r="CE46" s="102"/>
      <c r="CF46" s="102"/>
      <c r="CG46" s="102"/>
      <c r="CH46" s="102"/>
      <c r="CI46" s="102">
        <v>118.14735</v>
      </c>
      <c r="CJ46" s="102">
        <v>47.905140000000003</v>
      </c>
      <c r="CK46" s="102">
        <v>53.710120000000003</v>
      </c>
      <c r="CL46" s="102"/>
      <c r="CM46" s="102"/>
      <c r="CN46" s="102">
        <v>247.64573999999999</v>
      </c>
      <c r="CO46" s="100">
        <v>191.19621000000001</v>
      </c>
      <c r="CP46" s="99">
        <v>180.55348000000001</v>
      </c>
      <c r="CQ46" s="102">
        <v>180.52450999999999</v>
      </c>
      <c r="CR46" s="102">
        <v>181.33356000000001</v>
      </c>
      <c r="CS46" s="100">
        <v>181.02912000000001</v>
      </c>
      <c r="CT46" s="99"/>
      <c r="CU46" s="100"/>
      <c r="CV46" s="99"/>
      <c r="CW46" s="102"/>
      <c r="CX46" s="103"/>
      <c r="CY46" s="99"/>
      <c r="CZ46" s="102"/>
      <c r="DA46" s="102"/>
      <c r="DB46" s="100"/>
      <c r="DC46" s="99"/>
      <c r="DD46" s="102"/>
      <c r="DE46" s="102"/>
      <c r="DF46" s="102"/>
      <c r="DG46" s="102"/>
      <c r="DH46" s="102"/>
      <c r="DI46" s="102"/>
      <c r="DJ46" s="102"/>
      <c r="DK46" s="102"/>
      <c r="DL46" s="102"/>
      <c r="DM46" s="102"/>
      <c r="DN46" s="100"/>
      <c r="DO46" s="104"/>
      <c r="DP46" s="105"/>
      <c r="DQ46" s="105"/>
      <c r="DR46" s="106"/>
      <c r="DS46" s="99"/>
      <c r="DT46" s="102"/>
      <c r="DU46" s="102"/>
      <c r="DV46" s="100"/>
      <c r="DW46" s="101"/>
      <c r="DX46" s="99"/>
      <c r="DY46" s="102"/>
      <c r="DZ46" s="102"/>
      <c r="EA46" s="102"/>
      <c r="EB46" s="102"/>
      <c r="EC46" s="103"/>
      <c r="ED46" s="1"/>
      <c r="EE46" s="101"/>
      <c r="EF46" s="101"/>
      <c r="EG46" s="101"/>
      <c r="EH46" s="101"/>
      <c r="EI46" s="101"/>
      <c r="EJ46" s="101"/>
      <c r="EK46" s="101"/>
      <c r="EL46" s="99"/>
      <c r="EM46" s="100"/>
      <c r="EN46" s="101"/>
      <c r="EO46" s="101"/>
      <c r="EP46" s="101"/>
      <c r="EQ46" s="101"/>
      <c r="ER46" s="101"/>
      <c r="ES46" s="101"/>
      <c r="ET46" s="101"/>
      <c r="EU46" s="101"/>
      <c r="EV46" s="101"/>
      <c r="EW46" s="101"/>
      <c r="EX46" s="101"/>
      <c r="EY46" s="101"/>
      <c r="EZ46" s="101"/>
      <c r="FA46" s="99"/>
      <c r="FB46" s="102"/>
      <c r="FC46" s="102"/>
      <c r="FD46" s="100"/>
      <c r="FE46" s="101"/>
      <c r="FF46" s="101"/>
      <c r="FG46" s="101"/>
      <c r="FH46" s="101"/>
      <c r="FI46" s="101"/>
      <c r="FJ46" s="101"/>
      <c r="FK46" s="101"/>
      <c r="FL46" s="99"/>
      <c r="FM46" s="102"/>
      <c r="FN46" s="102"/>
      <c r="FO46" s="100"/>
      <c r="FP46" s="101"/>
      <c r="FQ46" s="99"/>
      <c r="FR46" s="100"/>
      <c r="FS46" s="99"/>
      <c r="FT46" s="102"/>
      <c r="FU46" s="102"/>
      <c r="FV46" s="102"/>
      <c r="FW46" s="100"/>
      <c r="FX46" s="99"/>
      <c r="FY46" s="100"/>
      <c r="FZ46" s="99"/>
      <c r="GA46" s="102"/>
      <c r="GB46" s="102"/>
      <c r="GC46" s="100"/>
      <c r="GD46" s="101"/>
      <c r="GE46" s="101"/>
      <c r="GF46" s="101"/>
      <c r="GG46" s="99"/>
      <c r="GH46" s="102"/>
      <c r="GI46" s="102"/>
      <c r="GJ46" s="102"/>
      <c r="GK46" s="100"/>
      <c r="GL46" s="101"/>
      <c r="GM46" s="99"/>
      <c r="GN46" s="100"/>
      <c r="GO46" s="1"/>
      <c r="GP46" s="101"/>
      <c r="GQ46" s="99"/>
      <c r="GR46" s="100"/>
      <c r="GS46" s="99"/>
      <c r="GT46" s="100"/>
      <c r="GU46" s="101"/>
      <c r="GV46" s="101"/>
      <c r="GW46" s="101"/>
      <c r="GX46" s="1"/>
      <c r="GY46" s="101"/>
      <c r="GZ46" s="101"/>
      <c r="HA46" s="101"/>
      <c r="HB46" s="101"/>
      <c r="HC46" s="101"/>
      <c r="HD46" s="101"/>
      <c r="HE46" s="99"/>
      <c r="HF46" s="100"/>
      <c r="HG46" s="1"/>
      <c r="HH46" s="99">
        <v>3500.2907300000002</v>
      </c>
      <c r="HI46" s="102">
        <v>3462.9575400000003</v>
      </c>
      <c r="HJ46" s="100">
        <v>608.88013000000001</v>
      </c>
    </row>
    <row r="47" spans="1:218" x14ac:dyDescent="0.3">
      <c r="A47" s="1"/>
      <c r="B47" s="98" t="s">
        <v>838</v>
      </c>
      <c r="C47" s="99"/>
      <c r="D47" s="100"/>
      <c r="E47" s="101"/>
      <c r="F47" s="99"/>
      <c r="G47" s="102"/>
      <c r="H47" s="102">
        <v>8.8258700000000001</v>
      </c>
      <c r="I47" s="100">
        <v>8.5166900000000005</v>
      </c>
      <c r="J47" s="99"/>
      <c r="K47" s="100"/>
      <c r="L47" s="99">
        <v>60.21</v>
      </c>
      <c r="M47" s="100"/>
      <c r="N47" s="99"/>
      <c r="O47" s="102"/>
      <c r="P47" s="102"/>
      <c r="Q47" s="102"/>
      <c r="R47" s="102"/>
      <c r="S47" s="102"/>
      <c r="T47" s="102"/>
      <c r="U47" s="100"/>
      <c r="V47" s="99">
        <v>18.14123</v>
      </c>
      <c r="W47" s="102">
        <v>19.191960000000002</v>
      </c>
      <c r="X47" s="102"/>
      <c r="Y47" s="100">
        <v>1.0612699999999999</v>
      </c>
      <c r="Z47" s="101"/>
      <c r="AA47" s="99"/>
      <c r="AB47" s="102"/>
      <c r="AC47" s="100">
        <v>23.060680000000001</v>
      </c>
      <c r="AD47" s="99"/>
      <c r="AE47" s="102"/>
      <c r="AF47" s="102"/>
      <c r="AG47" s="102"/>
      <c r="AH47" s="102">
        <v>12.23925</v>
      </c>
      <c r="AI47" s="102">
        <v>24.4617</v>
      </c>
      <c r="AJ47" s="100">
        <v>10.27692</v>
      </c>
      <c r="AK47" s="101"/>
      <c r="AL47" s="101"/>
      <c r="AM47" s="101">
        <v>179.37322</v>
      </c>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v>184.87493000000001</v>
      </c>
      <c r="BL47" s="100">
        <v>49.626899999999999</v>
      </c>
      <c r="BM47" s="99">
        <v>167.61232000000001</v>
      </c>
      <c r="BN47" s="102">
        <v>166.56063</v>
      </c>
      <c r="BO47" s="102">
        <v>168.58996999999999</v>
      </c>
      <c r="BP47" s="102"/>
      <c r="BQ47" s="102"/>
      <c r="BR47" s="102"/>
      <c r="BS47" s="102"/>
      <c r="BT47" s="102"/>
      <c r="BU47" s="102"/>
      <c r="BV47" s="102">
        <v>110.49702000000001</v>
      </c>
      <c r="BW47" s="102">
        <v>206.49456000000001</v>
      </c>
      <c r="BX47" s="102">
        <v>206.11548999999999</v>
      </c>
      <c r="BY47" s="102">
        <v>205.99002999999999</v>
      </c>
      <c r="BZ47" s="100"/>
      <c r="CA47" s="99">
        <v>17.41583</v>
      </c>
      <c r="CB47" s="100">
        <v>44.053669999999997</v>
      </c>
      <c r="CC47" s="101"/>
      <c r="CD47" s="99"/>
      <c r="CE47" s="102"/>
      <c r="CF47" s="102"/>
      <c r="CG47" s="102"/>
      <c r="CH47" s="102"/>
      <c r="CI47" s="102">
        <v>118.14735</v>
      </c>
      <c r="CJ47" s="102">
        <v>47.905140000000003</v>
      </c>
      <c r="CK47" s="102">
        <v>53.710120000000003</v>
      </c>
      <c r="CL47" s="102"/>
      <c r="CM47" s="102"/>
      <c r="CN47" s="102">
        <v>247.64573999999999</v>
      </c>
      <c r="CO47" s="100">
        <v>191.19621000000001</v>
      </c>
      <c r="CP47" s="99">
        <v>180.55348000000001</v>
      </c>
      <c r="CQ47" s="102">
        <v>180.52450999999999</v>
      </c>
      <c r="CR47" s="102">
        <v>181.33356000000001</v>
      </c>
      <c r="CS47" s="100">
        <v>181.02912000000001</v>
      </c>
      <c r="CT47" s="99"/>
      <c r="CU47" s="100"/>
      <c r="CV47" s="99"/>
      <c r="CW47" s="102"/>
      <c r="CX47" s="103"/>
      <c r="CY47" s="99"/>
      <c r="CZ47" s="102"/>
      <c r="DA47" s="102"/>
      <c r="DB47" s="100"/>
      <c r="DC47" s="99"/>
      <c r="DD47" s="102"/>
      <c r="DE47" s="102"/>
      <c r="DF47" s="102"/>
      <c r="DG47" s="102"/>
      <c r="DH47" s="102"/>
      <c r="DI47" s="102"/>
      <c r="DJ47" s="102"/>
      <c r="DK47" s="102"/>
      <c r="DL47" s="102"/>
      <c r="DM47" s="102"/>
      <c r="DN47" s="100"/>
      <c r="DO47" s="104"/>
      <c r="DP47" s="105"/>
      <c r="DQ47" s="105"/>
      <c r="DR47" s="106"/>
      <c r="DS47" s="99"/>
      <c r="DT47" s="102"/>
      <c r="DU47" s="102"/>
      <c r="DV47" s="100"/>
      <c r="DW47" s="101"/>
      <c r="DX47" s="99"/>
      <c r="DY47" s="102"/>
      <c r="DZ47" s="102"/>
      <c r="EA47" s="102"/>
      <c r="EB47" s="102"/>
      <c r="EC47" s="103"/>
      <c r="ED47" s="1"/>
      <c r="EE47" s="101"/>
      <c r="EF47" s="101"/>
      <c r="EG47" s="101"/>
      <c r="EH47" s="101"/>
      <c r="EI47" s="101"/>
      <c r="EJ47" s="101"/>
      <c r="EK47" s="101"/>
      <c r="EL47" s="99"/>
      <c r="EM47" s="100"/>
      <c r="EN47" s="101"/>
      <c r="EO47" s="101"/>
      <c r="EP47" s="101"/>
      <c r="EQ47" s="101"/>
      <c r="ER47" s="101"/>
      <c r="ES47" s="101"/>
      <c r="ET47" s="101"/>
      <c r="EU47" s="101"/>
      <c r="EV47" s="101"/>
      <c r="EW47" s="101"/>
      <c r="EX47" s="101"/>
      <c r="EY47" s="101"/>
      <c r="EZ47" s="101"/>
      <c r="FA47" s="99"/>
      <c r="FB47" s="102"/>
      <c r="FC47" s="102"/>
      <c r="FD47" s="100"/>
      <c r="FE47" s="101"/>
      <c r="FF47" s="101"/>
      <c r="FG47" s="101"/>
      <c r="FH47" s="101"/>
      <c r="FI47" s="101"/>
      <c r="FJ47" s="101"/>
      <c r="FK47" s="101"/>
      <c r="FL47" s="99"/>
      <c r="FM47" s="102"/>
      <c r="FN47" s="102"/>
      <c r="FO47" s="100"/>
      <c r="FP47" s="101"/>
      <c r="FQ47" s="99"/>
      <c r="FR47" s="100"/>
      <c r="FS47" s="99"/>
      <c r="FT47" s="102"/>
      <c r="FU47" s="102"/>
      <c r="FV47" s="102"/>
      <c r="FW47" s="100"/>
      <c r="FX47" s="99"/>
      <c r="FY47" s="100"/>
      <c r="FZ47" s="99"/>
      <c r="GA47" s="102"/>
      <c r="GB47" s="102"/>
      <c r="GC47" s="100"/>
      <c r="GD47" s="101"/>
      <c r="GE47" s="101"/>
      <c r="GF47" s="101"/>
      <c r="GG47" s="99"/>
      <c r="GH47" s="102"/>
      <c r="GI47" s="102"/>
      <c r="GJ47" s="102"/>
      <c r="GK47" s="100"/>
      <c r="GL47" s="101"/>
      <c r="GM47" s="99"/>
      <c r="GN47" s="100"/>
      <c r="GO47" s="1"/>
      <c r="GP47" s="101"/>
      <c r="GQ47" s="99"/>
      <c r="GR47" s="100"/>
      <c r="GS47" s="99"/>
      <c r="GT47" s="100"/>
      <c r="GU47" s="101"/>
      <c r="GV47" s="101"/>
      <c r="GW47" s="101"/>
      <c r="GX47" s="1"/>
      <c r="GY47" s="101"/>
      <c r="GZ47" s="101"/>
      <c r="HA47" s="101"/>
      <c r="HB47" s="101"/>
      <c r="HC47" s="101"/>
      <c r="HD47" s="101"/>
      <c r="HE47" s="99"/>
      <c r="HF47" s="100"/>
      <c r="HG47" s="1"/>
      <c r="HH47" s="99">
        <v>3500.2907300000002</v>
      </c>
      <c r="HI47" s="102">
        <v>3462.9575400000003</v>
      </c>
      <c r="HJ47" s="100">
        <v>608.88013000000001</v>
      </c>
    </row>
    <row r="48" spans="1:218" x14ac:dyDescent="0.3">
      <c r="A48" s="1"/>
      <c r="B48" s="98" t="s">
        <v>839</v>
      </c>
      <c r="C48" s="99"/>
      <c r="D48" s="100"/>
      <c r="E48" s="101"/>
      <c r="F48" s="99"/>
      <c r="G48" s="102"/>
      <c r="H48" s="102">
        <v>8.8258700000000001</v>
      </c>
      <c r="I48" s="100">
        <v>8.5166900000000005</v>
      </c>
      <c r="J48" s="99"/>
      <c r="K48" s="100"/>
      <c r="L48" s="99">
        <v>60.21</v>
      </c>
      <c r="M48" s="100"/>
      <c r="N48" s="99"/>
      <c r="O48" s="102"/>
      <c r="P48" s="102"/>
      <c r="Q48" s="102"/>
      <c r="R48" s="102"/>
      <c r="S48" s="102"/>
      <c r="T48" s="102"/>
      <c r="U48" s="100"/>
      <c r="V48" s="99">
        <v>18.14123</v>
      </c>
      <c r="W48" s="102">
        <v>19.191960000000002</v>
      </c>
      <c r="X48" s="102"/>
      <c r="Y48" s="100">
        <v>1.0612699999999999</v>
      </c>
      <c r="Z48" s="101"/>
      <c r="AA48" s="99"/>
      <c r="AB48" s="102"/>
      <c r="AC48" s="100">
        <v>23.060680000000001</v>
      </c>
      <c r="AD48" s="99"/>
      <c r="AE48" s="102"/>
      <c r="AF48" s="102"/>
      <c r="AG48" s="102"/>
      <c r="AH48" s="102">
        <v>12.23925</v>
      </c>
      <c r="AI48" s="102">
        <v>24.4617</v>
      </c>
      <c r="AJ48" s="100">
        <v>10.27692</v>
      </c>
      <c r="AK48" s="101"/>
      <c r="AL48" s="101"/>
      <c r="AM48" s="101">
        <v>179.37322</v>
      </c>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v>184.87493000000001</v>
      </c>
      <c r="BL48" s="100">
        <v>49.626899999999999</v>
      </c>
      <c r="BM48" s="99">
        <v>167.61232000000001</v>
      </c>
      <c r="BN48" s="102">
        <v>166.56063</v>
      </c>
      <c r="BO48" s="102">
        <v>168.58996999999999</v>
      </c>
      <c r="BP48" s="102"/>
      <c r="BQ48" s="102"/>
      <c r="BR48" s="102"/>
      <c r="BS48" s="102"/>
      <c r="BT48" s="102"/>
      <c r="BU48" s="102"/>
      <c r="BV48" s="102">
        <v>110.49702000000001</v>
      </c>
      <c r="BW48" s="102">
        <v>206.49456000000001</v>
      </c>
      <c r="BX48" s="102">
        <v>206.11548999999999</v>
      </c>
      <c r="BY48" s="102">
        <v>205.99002999999999</v>
      </c>
      <c r="BZ48" s="100"/>
      <c r="CA48" s="99">
        <v>17.41583</v>
      </c>
      <c r="CB48" s="100">
        <v>44.053669999999997</v>
      </c>
      <c r="CC48" s="101"/>
      <c r="CD48" s="99"/>
      <c r="CE48" s="102"/>
      <c r="CF48" s="102"/>
      <c r="CG48" s="102"/>
      <c r="CH48" s="102"/>
      <c r="CI48" s="102">
        <v>118.14735</v>
      </c>
      <c r="CJ48" s="102">
        <v>47.905140000000003</v>
      </c>
      <c r="CK48" s="102">
        <v>53.710120000000003</v>
      </c>
      <c r="CL48" s="102"/>
      <c r="CM48" s="102"/>
      <c r="CN48" s="102">
        <v>247.64573999999999</v>
      </c>
      <c r="CO48" s="100">
        <v>191.19621000000001</v>
      </c>
      <c r="CP48" s="99">
        <v>180.55348000000001</v>
      </c>
      <c r="CQ48" s="102">
        <v>180.52450999999999</v>
      </c>
      <c r="CR48" s="102">
        <v>181.33356000000001</v>
      </c>
      <c r="CS48" s="100">
        <v>181.02912000000001</v>
      </c>
      <c r="CT48" s="99"/>
      <c r="CU48" s="100"/>
      <c r="CV48" s="99"/>
      <c r="CW48" s="102"/>
      <c r="CX48" s="103"/>
      <c r="CY48" s="99"/>
      <c r="CZ48" s="102"/>
      <c r="DA48" s="102"/>
      <c r="DB48" s="100"/>
      <c r="DC48" s="99"/>
      <c r="DD48" s="102"/>
      <c r="DE48" s="102"/>
      <c r="DF48" s="102"/>
      <c r="DG48" s="102"/>
      <c r="DH48" s="102"/>
      <c r="DI48" s="102"/>
      <c r="DJ48" s="102"/>
      <c r="DK48" s="102"/>
      <c r="DL48" s="102"/>
      <c r="DM48" s="102"/>
      <c r="DN48" s="100"/>
      <c r="DO48" s="104"/>
      <c r="DP48" s="105"/>
      <c r="DQ48" s="105"/>
      <c r="DR48" s="106"/>
      <c r="DS48" s="99"/>
      <c r="DT48" s="102"/>
      <c r="DU48" s="102"/>
      <c r="DV48" s="100"/>
      <c r="DW48" s="101"/>
      <c r="DX48" s="99"/>
      <c r="DY48" s="102"/>
      <c r="DZ48" s="102"/>
      <c r="EA48" s="102"/>
      <c r="EB48" s="102"/>
      <c r="EC48" s="103"/>
      <c r="ED48" s="1"/>
      <c r="EE48" s="101"/>
      <c r="EF48" s="101"/>
      <c r="EG48" s="101"/>
      <c r="EH48" s="101"/>
      <c r="EI48" s="101"/>
      <c r="EJ48" s="101"/>
      <c r="EK48" s="101"/>
      <c r="EL48" s="99"/>
      <c r="EM48" s="100"/>
      <c r="EN48" s="101"/>
      <c r="EO48" s="101"/>
      <c r="EP48" s="101"/>
      <c r="EQ48" s="101"/>
      <c r="ER48" s="101"/>
      <c r="ES48" s="101"/>
      <c r="ET48" s="101"/>
      <c r="EU48" s="101"/>
      <c r="EV48" s="101"/>
      <c r="EW48" s="101"/>
      <c r="EX48" s="101"/>
      <c r="EY48" s="101"/>
      <c r="EZ48" s="101"/>
      <c r="FA48" s="99"/>
      <c r="FB48" s="102"/>
      <c r="FC48" s="102"/>
      <c r="FD48" s="100"/>
      <c r="FE48" s="101"/>
      <c r="FF48" s="101"/>
      <c r="FG48" s="101"/>
      <c r="FH48" s="101"/>
      <c r="FI48" s="101"/>
      <c r="FJ48" s="101"/>
      <c r="FK48" s="101"/>
      <c r="FL48" s="99"/>
      <c r="FM48" s="102"/>
      <c r="FN48" s="102"/>
      <c r="FO48" s="100"/>
      <c r="FP48" s="101"/>
      <c r="FQ48" s="99"/>
      <c r="FR48" s="100"/>
      <c r="FS48" s="99"/>
      <c r="FT48" s="102"/>
      <c r="FU48" s="102"/>
      <c r="FV48" s="102"/>
      <c r="FW48" s="100"/>
      <c r="FX48" s="99"/>
      <c r="FY48" s="100"/>
      <c r="FZ48" s="99"/>
      <c r="GA48" s="102"/>
      <c r="GB48" s="102"/>
      <c r="GC48" s="100"/>
      <c r="GD48" s="101"/>
      <c r="GE48" s="101"/>
      <c r="GF48" s="101"/>
      <c r="GG48" s="99"/>
      <c r="GH48" s="102"/>
      <c r="GI48" s="102"/>
      <c r="GJ48" s="102"/>
      <c r="GK48" s="100"/>
      <c r="GL48" s="101"/>
      <c r="GM48" s="99"/>
      <c r="GN48" s="100"/>
      <c r="GO48" s="1"/>
      <c r="GP48" s="101"/>
      <c r="GQ48" s="99"/>
      <c r="GR48" s="100"/>
      <c r="GS48" s="99"/>
      <c r="GT48" s="100"/>
      <c r="GU48" s="101"/>
      <c r="GV48" s="101"/>
      <c r="GW48" s="101"/>
      <c r="GX48" s="1"/>
      <c r="GY48" s="101"/>
      <c r="GZ48" s="101"/>
      <c r="HA48" s="101"/>
      <c r="HB48" s="101"/>
      <c r="HC48" s="101"/>
      <c r="HD48" s="101"/>
      <c r="HE48" s="99"/>
      <c r="HF48" s="100"/>
      <c r="HG48" s="1"/>
      <c r="HH48" s="99">
        <v>3500.2907300000002</v>
      </c>
      <c r="HI48" s="102">
        <v>3462.9575400000003</v>
      </c>
      <c r="HJ48" s="100">
        <v>608.88013000000001</v>
      </c>
    </row>
    <row r="49" spans="1:218" x14ac:dyDescent="0.3">
      <c r="A49" s="1"/>
      <c r="B49" s="98" t="s">
        <v>840</v>
      </c>
      <c r="C49" s="99"/>
      <c r="D49" s="100"/>
      <c r="E49" s="101"/>
      <c r="F49" s="99"/>
      <c r="G49" s="102"/>
      <c r="H49" s="102">
        <v>8.8258700000000001</v>
      </c>
      <c r="I49" s="100">
        <v>8.5166900000000005</v>
      </c>
      <c r="J49" s="99"/>
      <c r="K49" s="100"/>
      <c r="L49" s="99">
        <v>60.21</v>
      </c>
      <c r="M49" s="100"/>
      <c r="N49" s="99"/>
      <c r="O49" s="102"/>
      <c r="P49" s="102"/>
      <c r="Q49" s="102"/>
      <c r="R49" s="102"/>
      <c r="S49" s="102"/>
      <c r="T49" s="102"/>
      <c r="U49" s="100"/>
      <c r="V49" s="99">
        <v>18.14123</v>
      </c>
      <c r="W49" s="102">
        <v>19.191960000000002</v>
      </c>
      <c r="X49" s="102"/>
      <c r="Y49" s="100">
        <v>1.0612699999999999</v>
      </c>
      <c r="Z49" s="101"/>
      <c r="AA49" s="99"/>
      <c r="AB49" s="102"/>
      <c r="AC49" s="100">
        <v>23.060680000000001</v>
      </c>
      <c r="AD49" s="99"/>
      <c r="AE49" s="102"/>
      <c r="AF49" s="102"/>
      <c r="AG49" s="102"/>
      <c r="AH49" s="102">
        <v>12.23925</v>
      </c>
      <c r="AI49" s="102">
        <v>24.4617</v>
      </c>
      <c r="AJ49" s="100">
        <v>10.27692</v>
      </c>
      <c r="AK49" s="101"/>
      <c r="AL49" s="101"/>
      <c r="AM49" s="101">
        <v>179.37322</v>
      </c>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v>184.87493000000001</v>
      </c>
      <c r="BL49" s="100">
        <v>49.626899999999999</v>
      </c>
      <c r="BM49" s="99">
        <v>167.61232000000001</v>
      </c>
      <c r="BN49" s="102">
        <v>166.56063</v>
      </c>
      <c r="BO49" s="102">
        <v>168.58996999999999</v>
      </c>
      <c r="BP49" s="102"/>
      <c r="BQ49" s="102"/>
      <c r="BR49" s="102"/>
      <c r="BS49" s="102"/>
      <c r="BT49" s="102"/>
      <c r="BU49" s="102"/>
      <c r="BV49" s="102">
        <v>110.49702000000001</v>
      </c>
      <c r="BW49" s="102">
        <v>206.49456000000001</v>
      </c>
      <c r="BX49" s="102">
        <v>206.11548999999999</v>
      </c>
      <c r="BY49" s="102">
        <v>205.99002999999999</v>
      </c>
      <c r="BZ49" s="100"/>
      <c r="CA49" s="99">
        <v>17.41583</v>
      </c>
      <c r="CB49" s="100">
        <v>44.053669999999997</v>
      </c>
      <c r="CC49" s="101"/>
      <c r="CD49" s="99"/>
      <c r="CE49" s="102"/>
      <c r="CF49" s="102"/>
      <c r="CG49" s="102"/>
      <c r="CH49" s="102"/>
      <c r="CI49" s="102">
        <v>118.14735</v>
      </c>
      <c r="CJ49" s="102">
        <v>47.905140000000003</v>
      </c>
      <c r="CK49" s="102">
        <v>53.710120000000003</v>
      </c>
      <c r="CL49" s="102"/>
      <c r="CM49" s="102"/>
      <c r="CN49" s="102">
        <v>247.64573999999999</v>
      </c>
      <c r="CO49" s="100">
        <v>191.19621000000001</v>
      </c>
      <c r="CP49" s="99">
        <v>180.55348000000001</v>
      </c>
      <c r="CQ49" s="102">
        <v>180.52450999999999</v>
      </c>
      <c r="CR49" s="102">
        <v>181.33356000000001</v>
      </c>
      <c r="CS49" s="100">
        <v>181.02912000000001</v>
      </c>
      <c r="CT49" s="99"/>
      <c r="CU49" s="100"/>
      <c r="CV49" s="99"/>
      <c r="CW49" s="102"/>
      <c r="CX49" s="103"/>
      <c r="CY49" s="99"/>
      <c r="CZ49" s="102"/>
      <c r="DA49" s="102"/>
      <c r="DB49" s="100"/>
      <c r="DC49" s="99"/>
      <c r="DD49" s="102"/>
      <c r="DE49" s="102"/>
      <c r="DF49" s="102"/>
      <c r="DG49" s="102"/>
      <c r="DH49" s="102"/>
      <c r="DI49" s="102"/>
      <c r="DJ49" s="102"/>
      <c r="DK49" s="102"/>
      <c r="DL49" s="102"/>
      <c r="DM49" s="102"/>
      <c r="DN49" s="100"/>
      <c r="DO49" s="104"/>
      <c r="DP49" s="105"/>
      <c r="DQ49" s="105"/>
      <c r="DR49" s="106"/>
      <c r="DS49" s="99"/>
      <c r="DT49" s="102"/>
      <c r="DU49" s="102"/>
      <c r="DV49" s="100"/>
      <c r="DW49" s="101"/>
      <c r="DX49" s="99"/>
      <c r="DY49" s="102"/>
      <c r="DZ49" s="102"/>
      <c r="EA49" s="102"/>
      <c r="EB49" s="102"/>
      <c r="EC49" s="103"/>
      <c r="ED49" s="1"/>
      <c r="EE49" s="101"/>
      <c r="EF49" s="101"/>
      <c r="EG49" s="101"/>
      <c r="EH49" s="101"/>
      <c r="EI49" s="101"/>
      <c r="EJ49" s="101"/>
      <c r="EK49" s="101"/>
      <c r="EL49" s="99"/>
      <c r="EM49" s="100"/>
      <c r="EN49" s="101"/>
      <c r="EO49" s="101"/>
      <c r="EP49" s="101"/>
      <c r="EQ49" s="101"/>
      <c r="ER49" s="101"/>
      <c r="ES49" s="101"/>
      <c r="ET49" s="101"/>
      <c r="EU49" s="101"/>
      <c r="EV49" s="101"/>
      <c r="EW49" s="101"/>
      <c r="EX49" s="101"/>
      <c r="EY49" s="101"/>
      <c r="EZ49" s="101"/>
      <c r="FA49" s="99"/>
      <c r="FB49" s="102"/>
      <c r="FC49" s="102"/>
      <c r="FD49" s="100"/>
      <c r="FE49" s="101"/>
      <c r="FF49" s="101"/>
      <c r="FG49" s="101"/>
      <c r="FH49" s="101"/>
      <c r="FI49" s="101"/>
      <c r="FJ49" s="101"/>
      <c r="FK49" s="101"/>
      <c r="FL49" s="99"/>
      <c r="FM49" s="102"/>
      <c r="FN49" s="102"/>
      <c r="FO49" s="100"/>
      <c r="FP49" s="101"/>
      <c r="FQ49" s="99"/>
      <c r="FR49" s="100"/>
      <c r="FS49" s="99"/>
      <c r="FT49" s="102"/>
      <c r="FU49" s="102"/>
      <c r="FV49" s="102"/>
      <c r="FW49" s="100"/>
      <c r="FX49" s="99"/>
      <c r="FY49" s="100"/>
      <c r="FZ49" s="99"/>
      <c r="GA49" s="102"/>
      <c r="GB49" s="102"/>
      <c r="GC49" s="100"/>
      <c r="GD49" s="101"/>
      <c r="GE49" s="101"/>
      <c r="GF49" s="101"/>
      <c r="GG49" s="99"/>
      <c r="GH49" s="102"/>
      <c r="GI49" s="102"/>
      <c r="GJ49" s="102"/>
      <c r="GK49" s="100"/>
      <c r="GL49" s="101"/>
      <c r="GM49" s="99"/>
      <c r="GN49" s="100"/>
      <c r="GO49" s="1"/>
      <c r="GP49" s="101"/>
      <c r="GQ49" s="99"/>
      <c r="GR49" s="100"/>
      <c r="GS49" s="99"/>
      <c r="GT49" s="100"/>
      <c r="GU49" s="101"/>
      <c r="GV49" s="101"/>
      <c r="GW49" s="101"/>
      <c r="GX49" s="1"/>
      <c r="GY49" s="101"/>
      <c r="GZ49" s="101"/>
      <c r="HA49" s="101"/>
      <c r="HB49" s="101"/>
      <c r="HC49" s="101"/>
      <c r="HD49" s="101"/>
      <c r="HE49" s="99"/>
      <c r="HF49" s="100"/>
      <c r="HG49" s="1"/>
      <c r="HH49" s="99">
        <v>3500.2907300000002</v>
      </c>
      <c r="HI49" s="102">
        <v>3462.9575400000003</v>
      </c>
      <c r="HJ49" s="100">
        <v>862.67692999999997</v>
      </c>
    </row>
    <row r="50" spans="1:218" x14ac:dyDescent="0.3">
      <c r="A50" s="1"/>
      <c r="B50" s="98" t="s">
        <v>841</v>
      </c>
      <c r="C50" s="99"/>
      <c r="D50" s="100"/>
      <c r="E50" s="101"/>
      <c r="F50" s="99"/>
      <c r="G50" s="102"/>
      <c r="H50" s="102">
        <v>8.8258700000000001</v>
      </c>
      <c r="I50" s="100">
        <v>8.5166900000000005</v>
      </c>
      <c r="J50" s="99"/>
      <c r="K50" s="100"/>
      <c r="L50" s="99">
        <v>60.21</v>
      </c>
      <c r="M50" s="100"/>
      <c r="N50" s="99"/>
      <c r="O50" s="102"/>
      <c r="P50" s="102"/>
      <c r="Q50" s="102"/>
      <c r="R50" s="102"/>
      <c r="S50" s="102"/>
      <c r="T50" s="102"/>
      <c r="U50" s="100"/>
      <c r="V50" s="99">
        <v>18.14123</v>
      </c>
      <c r="W50" s="102">
        <v>19.191960000000002</v>
      </c>
      <c r="X50" s="102"/>
      <c r="Y50" s="100">
        <v>1.0612699999999999</v>
      </c>
      <c r="Z50" s="101"/>
      <c r="AA50" s="99"/>
      <c r="AB50" s="102"/>
      <c r="AC50" s="100">
        <v>23.060680000000001</v>
      </c>
      <c r="AD50" s="99"/>
      <c r="AE50" s="102"/>
      <c r="AF50" s="102"/>
      <c r="AG50" s="102"/>
      <c r="AH50" s="102">
        <v>12.23925</v>
      </c>
      <c r="AI50" s="102">
        <v>24.4617</v>
      </c>
      <c r="AJ50" s="100">
        <v>10.27692</v>
      </c>
      <c r="AK50" s="101"/>
      <c r="AL50" s="101"/>
      <c r="AM50" s="101">
        <v>179.37322</v>
      </c>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v>184.87493000000001</v>
      </c>
      <c r="BL50" s="100">
        <v>49.626899999999999</v>
      </c>
      <c r="BM50" s="99">
        <v>167.61232000000001</v>
      </c>
      <c r="BN50" s="102">
        <v>166.56063</v>
      </c>
      <c r="BO50" s="102">
        <v>168.58996999999999</v>
      </c>
      <c r="BP50" s="102"/>
      <c r="BQ50" s="102"/>
      <c r="BR50" s="102"/>
      <c r="BS50" s="102"/>
      <c r="BT50" s="102"/>
      <c r="BU50" s="102"/>
      <c r="BV50" s="102">
        <v>110.49702000000001</v>
      </c>
      <c r="BW50" s="102">
        <v>206.49456000000001</v>
      </c>
      <c r="BX50" s="102">
        <v>206.11548999999999</v>
      </c>
      <c r="BY50" s="102">
        <v>205.99002999999999</v>
      </c>
      <c r="BZ50" s="100"/>
      <c r="CA50" s="99">
        <v>17.41583</v>
      </c>
      <c r="CB50" s="100">
        <v>44.053669999999997</v>
      </c>
      <c r="CC50" s="101"/>
      <c r="CD50" s="99"/>
      <c r="CE50" s="102"/>
      <c r="CF50" s="102"/>
      <c r="CG50" s="102"/>
      <c r="CH50" s="102"/>
      <c r="CI50" s="102">
        <v>118.14735</v>
      </c>
      <c r="CJ50" s="102">
        <v>47.905140000000003</v>
      </c>
      <c r="CK50" s="102">
        <v>53.710120000000003</v>
      </c>
      <c r="CL50" s="102"/>
      <c r="CM50" s="102"/>
      <c r="CN50" s="102">
        <v>247.64573999999999</v>
      </c>
      <c r="CO50" s="100">
        <v>191.19621000000001</v>
      </c>
      <c r="CP50" s="99">
        <v>180.55348000000001</v>
      </c>
      <c r="CQ50" s="102">
        <v>180.52450999999999</v>
      </c>
      <c r="CR50" s="102">
        <v>181.33356000000001</v>
      </c>
      <c r="CS50" s="100">
        <v>181.02912000000001</v>
      </c>
      <c r="CT50" s="99"/>
      <c r="CU50" s="100"/>
      <c r="CV50" s="99"/>
      <c r="CW50" s="102"/>
      <c r="CX50" s="103"/>
      <c r="CY50" s="99"/>
      <c r="CZ50" s="102"/>
      <c r="DA50" s="102"/>
      <c r="DB50" s="100"/>
      <c r="DC50" s="99"/>
      <c r="DD50" s="102"/>
      <c r="DE50" s="102"/>
      <c r="DF50" s="102"/>
      <c r="DG50" s="102"/>
      <c r="DH50" s="102"/>
      <c r="DI50" s="102"/>
      <c r="DJ50" s="102"/>
      <c r="DK50" s="102"/>
      <c r="DL50" s="102"/>
      <c r="DM50" s="102"/>
      <c r="DN50" s="100"/>
      <c r="DO50" s="104"/>
      <c r="DP50" s="105"/>
      <c r="DQ50" s="105"/>
      <c r="DR50" s="106"/>
      <c r="DS50" s="99"/>
      <c r="DT50" s="102"/>
      <c r="DU50" s="102"/>
      <c r="DV50" s="100"/>
      <c r="DW50" s="101"/>
      <c r="DX50" s="99"/>
      <c r="DY50" s="102"/>
      <c r="DZ50" s="102"/>
      <c r="EA50" s="102"/>
      <c r="EB50" s="102"/>
      <c r="EC50" s="103"/>
      <c r="ED50" s="1"/>
      <c r="EE50" s="101"/>
      <c r="EF50" s="101"/>
      <c r="EG50" s="101"/>
      <c r="EH50" s="101"/>
      <c r="EI50" s="101"/>
      <c r="EJ50" s="101"/>
      <c r="EK50" s="101"/>
      <c r="EL50" s="99"/>
      <c r="EM50" s="100"/>
      <c r="EN50" s="101"/>
      <c r="EO50" s="101"/>
      <c r="EP50" s="101"/>
      <c r="EQ50" s="101"/>
      <c r="ER50" s="101"/>
      <c r="ES50" s="101"/>
      <c r="ET50" s="101"/>
      <c r="EU50" s="101"/>
      <c r="EV50" s="101"/>
      <c r="EW50" s="101"/>
      <c r="EX50" s="101"/>
      <c r="EY50" s="101"/>
      <c r="EZ50" s="101"/>
      <c r="FA50" s="99"/>
      <c r="FB50" s="102"/>
      <c r="FC50" s="102"/>
      <c r="FD50" s="100"/>
      <c r="FE50" s="101"/>
      <c r="FF50" s="101"/>
      <c r="FG50" s="101"/>
      <c r="FH50" s="101"/>
      <c r="FI50" s="101"/>
      <c r="FJ50" s="101"/>
      <c r="FK50" s="101"/>
      <c r="FL50" s="99"/>
      <c r="FM50" s="102"/>
      <c r="FN50" s="102"/>
      <c r="FO50" s="100"/>
      <c r="FP50" s="101"/>
      <c r="FQ50" s="99"/>
      <c r="FR50" s="100"/>
      <c r="FS50" s="99"/>
      <c r="FT50" s="102"/>
      <c r="FU50" s="102"/>
      <c r="FV50" s="102"/>
      <c r="FW50" s="100"/>
      <c r="FX50" s="99"/>
      <c r="FY50" s="100"/>
      <c r="FZ50" s="99"/>
      <c r="GA50" s="102"/>
      <c r="GB50" s="102"/>
      <c r="GC50" s="100"/>
      <c r="GD50" s="101"/>
      <c r="GE50" s="101"/>
      <c r="GF50" s="101"/>
      <c r="GG50" s="99"/>
      <c r="GH50" s="102"/>
      <c r="GI50" s="102"/>
      <c r="GJ50" s="102"/>
      <c r="GK50" s="100"/>
      <c r="GL50" s="101"/>
      <c r="GM50" s="99"/>
      <c r="GN50" s="100"/>
      <c r="GO50" s="1"/>
      <c r="GP50" s="101"/>
      <c r="GQ50" s="99"/>
      <c r="GR50" s="100"/>
      <c r="GS50" s="99"/>
      <c r="GT50" s="100"/>
      <c r="GU50" s="101"/>
      <c r="GV50" s="101"/>
      <c r="GW50" s="101"/>
      <c r="GX50" s="1"/>
      <c r="GY50" s="101"/>
      <c r="GZ50" s="101"/>
      <c r="HA50" s="101"/>
      <c r="HB50" s="101"/>
      <c r="HC50" s="101"/>
      <c r="HD50" s="101"/>
      <c r="HE50" s="99"/>
      <c r="HF50" s="100"/>
      <c r="HG50" s="1"/>
      <c r="HH50" s="99">
        <v>3500.2907300000002</v>
      </c>
      <c r="HI50" s="102">
        <v>3462.9575400000003</v>
      </c>
      <c r="HJ50" s="100">
        <v>862.67692999999997</v>
      </c>
    </row>
    <row r="51" spans="1:218" x14ac:dyDescent="0.3">
      <c r="A51" s="1"/>
      <c r="B51" s="98" t="s">
        <v>842</v>
      </c>
      <c r="C51" s="99"/>
      <c r="D51" s="100"/>
      <c r="E51" s="101"/>
      <c r="F51" s="99"/>
      <c r="G51" s="102"/>
      <c r="H51" s="102">
        <v>8.8258700000000001</v>
      </c>
      <c r="I51" s="100">
        <v>8.5166900000000005</v>
      </c>
      <c r="J51" s="99"/>
      <c r="K51" s="100"/>
      <c r="L51" s="99">
        <v>60.21</v>
      </c>
      <c r="M51" s="100"/>
      <c r="N51" s="99"/>
      <c r="O51" s="102"/>
      <c r="P51" s="102"/>
      <c r="Q51" s="102"/>
      <c r="R51" s="102"/>
      <c r="S51" s="102"/>
      <c r="T51" s="102"/>
      <c r="U51" s="100"/>
      <c r="V51" s="99">
        <v>18.14123</v>
      </c>
      <c r="W51" s="102">
        <v>19.191960000000002</v>
      </c>
      <c r="X51" s="102"/>
      <c r="Y51" s="100">
        <v>1.0612699999999999</v>
      </c>
      <c r="Z51" s="101"/>
      <c r="AA51" s="99"/>
      <c r="AB51" s="102"/>
      <c r="AC51" s="100">
        <v>23.060680000000001</v>
      </c>
      <c r="AD51" s="99"/>
      <c r="AE51" s="102"/>
      <c r="AF51" s="102"/>
      <c r="AG51" s="102"/>
      <c r="AH51" s="102">
        <v>12.23925</v>
      </c>
      <c r="AI51" s="102">
        <v>24.4617</v>
      </c>
      <c r="AJ51" s="100">
        <v>10.27692</v>
      </c>
      <c r="AK51" s="101"/>
      <c r="AL51" s="101"/>
      <c r="AM51" s="101">
        <v>179.37322</v>
      </c>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v>184.87493000000001</v>
      </c>
      <c r="BL51" s="100">
        <v>49.626899999999999</v>
      </c>
      <c r="BM51" s="99">
        <v>167.61232000000001</v>
      </c>
      <c r="BN51" s="102">
        <v>166.56063</v>
      </c>
      <c r="BO51" s="102">
        <v>168.58996999999999</v>
      </c>
      <c r="BP51" s="102"/>
      <c r="BQ51" s="102"/>
      <c r="BR51" s="102"/>
      <c r="BS51" s="102"/>
      <c r="BT51" s="102"/>
      <c r="BU51" s="102"/>
      <c r="BV51" s="102">
        <v>110.49702000000001</v>
      </c>
      <c r="BW51" s="102">
        <v>206.49456000000001</v>
      </c>
      <c r="BX51" s="102">
        <v>206.11548999999999</v>
      </c>
      <c r="BY51" s="102">
        <v>205.99002999999999</v>
      </c>
      <c r="BZ51" s="100"/>
      <c r="CA51" s="99">
        <v>17.41583</v>
      </c>
      <c r="CB51" s="100">
        <v>44.053669999999997</v>
      </c>
      <c r="CC51" s="101"/>
      <c r="CD51" s="99"/>
      <c r="CE51" s="102"/>
      <c r="CF51" s="102"/>
      <c r="CG51" s="102"/>
      <c r="CH51" s="102"/>
      <c r="CI51" s="102">
        <v>118.14735</v>
      </c>
      <c r="CJ51" s="102">
        <v>47.905140000000003</v>
      </c>
      <c r="CK51" s="102">
        <v>53.710120000000003</v>
      </c>
      <c r="CL51" s="102"/>
      <c r="CM51" s="102"/>
      <c r="CN51" s="102">
        <v>247.64573999999999</v>
      </c>
      <c r="CO51" s="100">
        <v>191.19621000000001</v>
      </c>
      <c r="CP51" s="99">
        <v>180.55348000000001</v>
      </c>
      <c r="CQ51" s="102">
        <v>180.52450999999999</v>
      </c>
      <c r="CR51" s="102">
        <v>181.33356000000001</v>
      </c>
      <c r="CS51" s="100">
        <v>181.02912000000001</v>
      </c>
      <c r="CT51" s="99"/>
      <c r="CU51" s="100"/>
      <c r="CV51" s="99"/>
      <c r="CW51" s="102"/>
      <c r="CX51" s="103"/>
      <c r="CY51" s="99"/>
      <c r="CZ51" s="102"/>
      <c r="DA51" s="102"/>
      <c r="DB51" s="100"/>
      <c r="DC51" s="99"/>
      <c r="DD51" s="102"/>
      <c r="DE51" s="102"/>
      <c r="DF51" s="102"/>
      <c r="DG51" s="102"/>
      <c r="DH51" s="102"/>
      <c r="DI51" s="102"/>
      <c r="DJ51" s="102"/>
      <c r="DK51" s="102"/>
      <c r="DL51" s="102"/>
      <c r="DM51" s="102"/>
      <c r="DN51" s="100"/>
      <c r="DO51" s="104"/>
      <c r="DP51" s="105"/>
      <c r="DQ51" s="105"/>
      <c r="DR51" s="106"/>
      <c r="DS51" s="99"/>
      <c r="DT51" s="102"/>
      <c r="DU51" s="102"/>
      <c r="DV51" s="100"/>
      <c r="DW51" s="101"/>
      <c r="DX51" s="99"/>
      <c r="DY51" s="102"/>
      <c r="DZ51" s="102"/>
      <c r="EA51" s="102"/>
      <c r="EB51" s="102"/>
      <c r="EC51" s="103"/>
      <c r="ED51" s="1"/>
      <c r="EE51" s="101"/>
      <c r="EF51" s="101"/>
      <c r="EG51" s="101"/>
      <c r="EH51" s="101"/>
      <c r="EI51" s="101"/>
      <c r="EJ51" s="101"/>
      <c r="EK51" s="101"/>
      <c r="EL51" s="99"/>
      <c r="EM51" s="100"/>
      <c r="EN51" s="101"/>
      <c r="EO51" s="101"/>
      <c r="EP51" s="101"/>
      <c r="EQ51" s="101"/>
      <c r="ER51" s="101"/>
      <c r="ES51" s="101"/>
      <c r="ET51" s="101"/>
      <c r="EU51" s="101"/>
      <c r="EV51" s="101"/>
      <c r="EW51" s="101"/>
      <c r="EX51" s="101"/>
      <c r="EY51" s="101"/>
      <c r="EZ51" s="101"/>
      <c r="FA51" s="99"/>
      <c r="FB51" s="102"/>
      <c r="FC51" s="102"/>
      <c r="FD51" s="100"/>
      <c r="FE51" s="101"/>
      <c r="FF51" s="101"/>
      <c r="FG51" s="101"/>
      <c r="FH51" s="101"/>
      <c r="FI51" s="101"/>
      <c r="FJ51" s="101"/>
      <c r="FK51" s="101"/>
      <c r="FL51" s="99"/>
      <c r="FM51" s="102"/>
      <c r="FN51" s="102"/>
      <c r="FO51" s="100"/>
      <c r="FP51" s="101"/>
      <c r="FQ51" s="99"/>
      <c r="FR51" s="100"/>
      <c r="FS51" s="99"/>
      <c r="FT51" s="102"/>
      <c r="FU51" s="102"/>
      <c r="FV51" s="102"/>
      <c r="FW51" s="100"/>
      <c r="FX51" s="99"/>
      <c r="FY51" s="100"/>
      <c r="FZ51" s="99"/>
      <c r="GA51" s="102"/>
      <c r="GB51" s="102"/>
      <c r="GC51" s="100"/>
      <c r="GD51" s="101"/>
      <c r="GE51" s="101"/>
      <c r="GF51" s="101"/>
      <c r="GG51" s="99"/>
      <c r="GH51" s="102"/>
      <c r="GI51" s="102"/>
      <c r="GJ51" s="102"/>
      <c r="GK51" s="100"/>
      <c r="GL51" s="101"/>
      <c r="GM51" s="99"/>
      <c r="GN51" s="100"/>
      <c r="GO51" s="1"/>
      <c r="GP51" s="101"/>
      <c r="GQ51" s="99"/>
      <c r="GR51" s="100"/>
      <c r="GS51" s="99"/>
      <c r="GT51" s="100"/>
      <c r="GU51" s="101"/>
      <c r="GV51" s="101"/>
      <c r="GW51" s="101"/>
      <c r="GX51" s="1"/>
      <c r="GY51" s="101"/>
      <c r="GZ51" s="101"/>
      <c r="HA51" s="101"/>
      <c r="HB51" s="101"/>
      <c r="HC51" s="101"/>
      <c r="HD51" s="101"/>
      <c r="HE51" s="99"/>
      <c r="HF51" s="100"/>
      <c r="HG51" s="1"/>
      <c r="HH51" s="99">
        <v>3500.2907300000002</v>
      </c>
      <c r="HI51" s="102">
        <v>3462.9575400000003</v>
      </c>
      <c r="HJ51" s="100">
        <v>862.67692999999997</v>
      </c>
    </row>
    <row r="52" spans="1:218" x14ac:dyDescent="0.3">
      <c r="A52" s="1"/>
      <c r="B52" s="98" t="s">
        <v>843</v>
      </c>
      <c r="C52" s="99"/>
      <c r="D52" s="100"/>
      <c r="E52" s="101"/>
      <c r="F52" s="99"/>
      <c r="G52" s="102"/>
      <c r="H52" s="102">
        <v>8.8258700000000001</v>
      </c>
      <c r="I52" s="100">
        <v>8.5166900000000005</v>
      </c>
      <c r="J52" s="99"/>
      <c r="K52" s="100"/>
      <c r="L52" s="99">
        <v>60.21</v>
      </c>
      <c r="M52" s="100"/>
      <c r="N52" s="99"/>
      <c r="O52" s="102"/>
      <c r="P52" s="102"/>
      <c r="Q52" s="102"/>
      <c r="R52" s="102"/>
      <c r="S52" s="102"/>
      <c r="T52" s="102"/>
      <c r="U52" s="100"/>
      <c r="V52" s="99">
        <v>18.14123</v>
      </c>
      <c r="W52" s="102">
        <v>19.191960000000002</v>
      </c>
      <c r="X52" s="102"/>
      <c r="Y52" s="100">
        <v>1.0612699999999999</v>
      </c>
      <c r="Z52" s="101"/>
      <c r="AA52" s="99"/>
      <c r="AB52" s="102"/>
      <c r="AC52" s="100">
        <v>23.060680000000001</v>
      </c>
      <c r="AD52" s="99"/>
      <c r="AE52" s="102"/>
      <c r="AF52" s="102"/>
      <c r="AG52" s="102"/>
      <c r="AH52" s="102">
        <v>12.23925</v>
      </c>
      <c r="AI52" s="102">
        <v>24.4617</v>
      </c>
      <c r="AJ52" s="100">
        <v>10.27692</v>
      </c>
      <c r="AK52" s="101"/>
      <c r="AL52" s="101"/>
      <c r="AM52" s="101">
        <v>179.37322</v>
      </c>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v>184.87493000000001</v>
      </c>
      <c r="BL52" s="100">
        <v>49.626899999999999</v>
      </c>
      <c r="BM52" s="99">
        <v>167.61232000000001</v>
      </c>
      <c r="BN52" s="102">
        <v>166.56063</v>
      </c>
      <c r="BO52" s="102">
        <v>168.58996999999999</v>
      </c>
      <c r="BP52" s="102"/>
      <c r="BQ52" s="102"/>
      <c r="BR52" s="102"/>
      <c r="BS52" s="102"/>
      <c r="BT52" s="102"/>
      <c r="BU52" s="102"/>
      <c r="BV52" s="102">
        <v>110.49702000000001</v>
      </c>
      <c r="BW52" s="102">
        <v>206.49456000000001</v>
      </c>
      <c r="BX52" s="102">
        <v>206.11548999999999</v>
      </c>
      <c r="BY52" s="102">
        <v>205.99002999999999</v>
      </c>
      <c r="BZ52" s="100"/>
      <c r="CA52" s="99">
        <v>17.41583</v>
      </c>
      <c r="CB52" s="100">
        <v>44.053669999999997</v>
      </c>
      <c r="CC52" s="101"/>
      <c r="CD52" s="99"/>
      <c r="CE52" s="102"/>
      <c r="CF52" s="102"/>
      <c r="CG52" s="102"/>
      <c r="CH52" s="102"/>
      <c r="CI52" s="102">
        <v>118.14735</v>
      </c>
      <c r="CJ52" s="102">
        <v>47.905140000000003</v>
      </c>
      <c r="CK52" s="102">
        <v>53.710120000000003</v>
      </c>
      <c r="CL52" s="102"/>
      <c r="CM52" s="102"/>
      <c r="CN52" s="102">
        <v>247.64573999999999</v>
      </c>
      <c r="CO52" s="100">
        <v>191.19621000000001</v>
      </c>
      <c r="CP52" s="99">
        <v>180.55348000000001</v>
      </c>
      <c r="CQ52" s="102">
        <v>180.52450999999999</v>
      </c>
      <c r="CR52" s="102">
        <v>181.33356000000001</v>
      </c>
      <c r="CS52" s="100">
        <v>181.02912000000001</v>
      </c>
      <c r="CT52" s="99"/>
      <c r="CU52" s="100"/>
      <c r="CV52" s="99"/>
      <c r="CW52" s="102"/>
      <c r="CX52" s="103"/>
      <c r="CY52" s="99"/>
      <c r="CZ52" s="102"/>
      <c r="DA52" s="102"/>
      <c r="DB52" s="100"/>
      <c r="DC52" s="99"/>
      <c r="DD52" s="102"/>
      <c r="DE52" s="102"/>
      <c r="DF52" s="102"/>
      <c r="DG52" s="102"/>
      <c r="DH52" s="102"/>
      <c r="DI52" s="102"/>
      <c r="DJ52" s="102"/>
      <c r="DK52" s="102"/>
      <c r="DL52" s="102"/>
      <c r="DM52" s="102"/>
      <c r="DN52" s="100"/>
      <c r="DO52" s="104"/>
      <c r="DP52" s="105"/>
      <c r="DQ52" s="105"/>
      <c r="DR52" s="106"/>
      <c r="DS52" s="99"/>
      <c r="DT52" s="102"/>
      <c r="DU52" s="102"/>
      <c r="DV52" s="100"/>
      <c r="DW52" s="101"/>
      <c r="DX52" s="99"/>
      <c r="DY52" s="102"/>
      <c r="DZ52" s="102"/>
      <c r="EA52" s="102"/>
      <c r="EB52" s="102"/>
      <c r="EC52" s="103"/>
      <c r="ED52" s="1"/>
      <c r="EE52" s="101"/>
      <c r="EF52" s="101"/>
      <c r="EG52" s="101"/>
      <c r="EH52" s="101"/>
      <c r="EI52" s="101"/>
      <c r="EJ52" s="101"/>
      <c r="EK52" s="101"/>
      <c r="EL52" s="99"/>
      <c r="EM52" s="100"/>
      <c r="EN52" s="101"/>
      <c r="EO52" s="101"/>
      <c r="EP52" s="101"/>
      <c r="EQ52" s="101"/>
      <c r="ER52" s="101"/>
      <c r="ES52" s="101"/>
      <c r="ET52" s="101"/>
      <c r="EU52" s="101"/>
      <c r="EV52" s="101"/>
      <c r="EW52" s="101"/>
      <c r="EX52" s="101"/>
      <c r="EY52" s="101"/>
      <c r="EZ52" s="101"/>
      <c r="FA52" s="99"/>
      <c r="FB52" s="102"/>
      <c r="FC52" s="102"/>
      <c r="FD52" s="100"/>
      <c r="FE52" s="101"/>
      <c r="FF52" s="101"/>
      <c r="FG52" s="101"/>
      <c r="FH52" s="101"/>
      <c r="FI52" s="101"/>
      <c r="FJ52" s="101"/>
      <c r="FK52" s="101"/>
      <c r="FL52" s="99"/>
      <c r="FM52" s="102"/>
      <c r="FN52" s="102"/>
      <c r="FO52" s="100"/>
      <c r="FP52" s="101"/>
      <c r="FQ52" s="99"/>
      <c r="FR52" s="100"/>
      <c r="FS52" s="99"/>
      <c r="FT52" s="102"/>
      <c r="FU52" s="102"/>
      <c r="FV52" s="102"/>
      <c r="FW52" s="100"/>
      <c r="FX52" s="99"/>
      <c r="FY52" s="100"/>
      <c r="FZ52" s="99"/>
      <c r="GA52" s="102"/>
      <c r="GB52" s="102"/>
      <c r="GC52" s="100"/>
      <c r="GD52" s="101"/>
      <c r="GE52" s="101"/>
      <c r="GF52" s="101"/>
      <c r="GG52" s="99"/>
      <c r="GH52" s="102"/>
      <c r="GI52" s="102"/>
      <c r="GJ52" s="102"/>
      <c r="GK52" s="100"/>
      <c r="GL52" s="101"/>
      <c r="GM52" s="99"/>
      <c r="GN52" s="100"/>
      <c r="GO52" s="1"/>
      <c r="GP52" s="101"/>
      <c r="GQ52" s="99"/>
      <c r="GR52" s="100"/>
      <c r="GS52" s="99"/>
      <c r="GT52" s="100"/>
      <c r="GU52" s="101"/>
      <c r="GV52" s="101"/>
      <c r="GW52" s="101"/>
      <c r="GX52" s="1"/>
      <c r="GY52" s="101"/>
      <c r="GZ52" s="101"/>
      <c r="HA52" s="101"/>
      <c r="HB52" s="101"/>
      <c r="HC52" s="101"/>
      <c r="HD52" s="101"/>
      <c r="HE52" s="99"/>
      <c r="HF52" s="100"/>
      <c r="HG52" s="1"/>
      <c r="HH52" s="99">
        <v>3500.2907300000002</v>
      </c>
      <c r="HI52" s="102">
        <v>3462.9575400000003</v>
      </c>
      <c r="HJ52" s="100">
        <v>862.67692999999997</v>
      </c>
    </row>
    <row r="53" spans="1:218" x14ac:dyDescent="0.3">
      <c r="A53" s="1"/>
      <c r="B53" s="98" t="s">
        <v>844</v>
      </c>
      <c r="C53" s="99"/>
      <c r="D53" s="100"/>
      <c r="E53" s="101"/>
      <c r="F53" s="99"/>
      <c r="G53" s="102"/>
      <c r="H53" s="102">
        <v>8.8258700000000001</v>
      </c>
      <c r="I53" s="100">
        <v>8.5166900000000005</v>
      </c>
      <c r="J53" s="99"/>
      <c r="K53" s="100"/>
      <c r="L53" s="99">
        <v>60.21</v>
      </c>
      <c r="M53" s="100"/>
      <c r="N53" s="99"/>
      <c r="O53" s="102"/>
      <c r="P53" s="102"/>
      <c r="Q53" s="102"/>
      <c r="R53" s="102"/>
      <c r="S53" s="102"/>
      <c r="T53" s="102"/>
      <c r="U53" s="100"/>
      <c r="V53" s="99">
        <v>18.14123</v>
      </c>
      <c r="W53" s="102">
        <v>19.191960000000002</v>
      </c>
      <c r="X53" s="102"/>
      <c r="Y53" s="100">
        <v>1.0612699999999999</v>
      </c>
      <c r="Z53" s="101"/>
      <c r="AA53" s="99"/>
      <c r="AB53" s="102"/>
      <c r="AC53" s="100">
        <v>23.060680000000001</v>
      </c>
      <c r="AD53" s="99"/>
      <c r="AE53" s="102"/>
      <c r="AF53" s="102"/>
      <c r="AG53" s="102"/>
      <c r="AH53" s="102">
        <v>12.23925</v>
      </c>
      <c r="AI53" s="102">
        <v>24.4617</v>
      </c>
      <c r="AJ53" s="100">
        <v>10.27692</v>
      </c>
      <c r="AK53" s="101"/>
      <c r="AL53" s="101"/>
      <c r="AM53" s="101">
        <v>179.37322</v>
      </c>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v>184.87493000000001</v>
      </c>
      <c r="BL53" s="100">
        <v>49.626899999999999</v>
      </c>
      <c r="BM53" s="99">
        <v>167.61232000000001</v>
      </c>
      <c r="BN53" s="102">
        <v>166.56063</v>
      </c>
      <c r="BO53" s="102">
        <v>168.58996999999999</v>
      </c>
      <c r="BP53" s="102"/>
      <c r="BQ53" s="102"/>
      <c r="BR53" s="102"/>
      <c r="BS53" s="102"/>
      <c r="BT53" s="102"/>
      <c r="BU53" s="102"/>
      <c r="BV53" s="102">
        <v>110.49702000000001</v>
      </c>
      <c r="BW53" s="102">
        <v>206.49456000000001</v>
      </c>
      <c r="BX53" s="102">
        <v>206.11548999999999</v>
      </c>
      <c r="BY53" s="102">
        <v>205.99002999999999</v>
      </c>
      <c r="BZ53" s="100"/>
      <c r="CA53" s="99">
        <v>17.41583</v>
      </c>
      <c r="CB53" s="100">
        <v>44.053669999999997</v>
      </c>
      <c r="CC53" s="101"/>
      <c r="CD53" s="99"/>
      <c r="CE53" s="102"/>
      <c r="CF53" s="102"/>
      <c r="CG53" s="102"/>
      <c r="CH53" s="102"/>
      <c r="CI53" s="102">
        <v>118.14735</v>
      </c>
      <c r="CJ53" s="102">
        <v>47.905140000000003</v>
      </c>
      <c r="CK53" s="102">
        <v>53.710120000000003</v>
      </c>
      <c r="CL53" s="102"/>
      <c r="CM53" s="102"/>
      <c r="CN53" s="102">
        <v>247.64573999999999</v>
      </c>
      <c r="CO53" s="100">
        <v>191.19621000000001</v>
      </c>
      <c r="CP53" s="99">
        <v>180.55348000000001</v>
      </c>
      <c r="CQ53" s="102">
        <v>180.52450999999999</v>
      </c>
      <c r="CR53" s="102">
        <v>181.33356000000001</v>
      </c>
      <c r="CS53" s="100">
        <v>181.02912000000001</v>
      </c>
      <c r="CT53" s="99"/>
      <c r="CU53" s="100"/>
      <c r="CV53" s="99"/>
      <c r="CW53" s="102"/>
      <c r="CX53" s="103"/>
      <c r="CY53" s="99"/>
      <c r="CZ53" s="102"/>
      <c r="DA53" s="102"/>
      <c r="DB53" s="100"/>
      <c r="DC53" s="99"/>
      <c r="DD53" s="102"/>
      <c r="DE53" s="102"/>
      <c r="DF53" s="102"/>
      <c r="DG53" s="102"/>
      <c r="DH53" s="102"/>
      <c r="DI53" s="102"/>
      <c r="DJ53" s="102"/>
      <c r="DK53" s="102"/>
      <c r="DL53" s="102"/>
      <c r="DM53" s="102"/>
      <c r="DN53" s="100"/>
      <c r="DO53" s="104"/>
      <c r="DP53" s="105"/>
      <c r="DQ53" s="105"/>
      <c r="DR53" s="106"/>
      <c r="DS53" s="99"/>
      <c r="DT53" s="102"/>
      <c r="DU53" s="102"/>
      <c r="DV53" s="100"/>
      <c r="DW53" s="101"/>
      <c r="DX53" s="99"/>
      <c r="DY53" s="102"/>
      <c r="DZ53" s="102"/>
      <c r="EA53" s="102"/>
      <c r="EB53" s="102"/>
      <c r="EC53" s="103"/>
      <c r="ED53" s="1"/>
      <c r="EE53" s="101"/>
      <c r="EF53" s="101"/>
      <c r="EG53" s="101"/>
      <c r="EH53" s="101"/>
      <c r="EI53" s="101"/>
      <c r="EJ53" s="101"/>
      <c r="EK53" s="101"/>
      <c r="EL53" s="99"/>
      <c r="EM53" s="100"/>
      <c r="EN53" s="101"/>
      <c r="EO53" s="101"/>
      <c r="EP53" s="101"/>
      <c r="EQ53" s="101"/>
      <c r="ER53" s="101"/>
      <c r="ES53" s="101"/>
      <c r="ET53" s="101"/>
      <c r="EU53" s="101"/>
      <c r="EV53" s="101"/>
      <c r="EW53" s="101"/>
      <c r="EX53" s="101"/>
      <c r="EY53" s="101"/>
      <c r="EZ53" s="101"/>
      <c r="FA53" s="99"/>
      <c r="FB53" s="102"/>
      <c r="FC53" s="102"/>
      <c r="FD53" s="100"/>
      <c r="FE53" s="101"/>
      <c r="FF53" s="101"/>
      <c r="FG53" s="101"/>
      <c r="FH53" s="101"/>
      <c r="FI53" s="101"/>
      <c r="FJ53" s="101"/>
      <c r="FK53" s="101"/>
      <c r="FL53" s="99"/>
      <c r="FM53" s="102"/>
      <c r="FN53" s="102"/>
      <c r="FO53" s="100"/>
      <c r="FP53" s="101"/>
      <c r="FQ53" s="99"/>
      <c r="FR53" s="100"/>
      <c r="FS53" s="99"/>
      <c r="FT53" s="102"/>
      <c r="FU53" s="102"/>
      <c r="FV53" s="102"/>
      <c r="FW53" s="100"/>
      <c r="FX53" s="99"/>
      <c r="FY53" s="100"/>
      <c r="FZ53" s="99"/>
      <c r="GA53" s="102"/>
      <c r="GB53" s="102"/>
      <c r="GC53" s="100"/>
      <c r="GD53" s="101"/>
      <c r="GE53" s="101"/>
      <c r="GF53" s="101"/>
      <c r="GG53" s="99"/>
      <c r="GH53" s="102"/>
      <c r="GI53" s="102"/>
      <c r="GJ53" s="102"/>
      <c r="GK53" s="100"/>
      <c r="GL53" s="101"/>
      <c r="GM53" s="99"/>
      <c r="GN53" s="100"/>
      <c r="GO53" s="1"/>
      <c r="GP53" s="101"/>
      <c r="GQ53" s="99"/>
      <c r="GR53" s="100"/>
      <c r="GS53" s="99"/>
      <c r="GT53" s="100"/>
      <c r="GU53" s="101"/>
      <c r="GV53" s="101"/>
      <c r="GW53" s="101"/>
      <c r="GX53" s="1"/>
      <c r="GY53" s="101"/>
      <c r="GZ53" s="101"/>
      <c r="HA53" s="101"/>
      <c r="HB53" s="101"/>
      <c r="HC53" s="101"/>
      <c r="HD53" s="101"/>
      <c r="HE53" s="99"/>
      <c r="HF53" s="100"/>
      <c r="HG53" s="1"/>
      <c r="HH53" s="99">
        <v>3500.2907300000002</v>
      </c>
      <c r="HI53" s="102">
        <v>3462.9575400000003</v>
      </c>
      <c r="HJ53" s="100">
        <v>862.67692999999997</v>
      </c>
    </row>
    <row r="54" spans="1:218" x14ac:dyDescent="0.3">
      <c r="A54" s="1"/>
      <c r="B54" s="98" t="s">
        <v>1383</v>
      </c>
      <c r="C54" s="99"/>
      <c r="D54" s="100"/>
      <c r="E54" s="101"/>
      <c r="F54" s="99"/>
      <c r="G54" s="102"/>
      <c r="H54" s="102">
        <v>8.8258700000000001</v>
      </c>
      <c r="I54" s="100">
        <v>8.5166900000000005</v>
      </c>
      <c r="J54" s="99"/>
      <c r="K54" s="100"/>
      <c r="L54" s="99">
        <v>60.21</v>
      </c>
      <c r="M54" s="100"/>
      <c r="N54" s="99"/>
      <c r="O54" s="102"/>
      <c r="P54" s="102"/>
      <c r="Q54" s="102"/>
      <c r="R54" s="102"/>
      <c r="S54" s="102"/>
      <c r="T54" s="102"/>
      <c r="U54" s="100"/>
      <c r="V54" s="99">
        <v>18.14123</v>
      </c>
      <c r="W54" s="102">
        <v>19.191960000000002</v>
      </c>
      <c r="X54" s="102"/>
      <c r="Y54" s="100">
        <v>1.0612699999999999</v>
      </c>
      <c r="Z54" s="101"/>
      <c r="AA54" s="99"/>
      <c r="AB54" s="102"/>
      <c r="AC54" s="100">
        <v>23.060680000000001</v>
      </c>
      <c r="AD54" s="99"/>
      <c r="AE54" s="102"/>
      <c r="AF54" s="102"/>
      <c r="AG54" s="102"/>
      <c r="AH54" s="102">
        <v>12.23925</v>
      </c>
      <c r="AI54" s="102">
        <v>24.4617</v>
      </c>
      <c r="AJ54" s="100">
        <v>10.27692</v>
      </c>
      <c r="AK54" s="101"/>
      <c r="AL54" s="101"/>
      <c r="AM54" s="101">
        <v>179.37322</v>
      </c>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v>184.87493000000001</v>
      </c>
      <c r="BL54" s="100">
        <v>49.626899999999999</v>
      </c>
      <c r="BM54" s="99">
        <v>167.61232000000001</v>
      </c>
      <c r="BN54" s="102">
        <v>166.56063</v>
      </c>
      <c r="BO54" s="102">
        <v>168.58996999999999</v>
      </c>
      <c r="BP54" s="102"/>
      <c r="BQ54" s="102"/>
      <c r="BR54" s="102"/>
      <c r="BS54" s="102"/>
      <c r="BT54" s="102"/>
      <c r="BU54" s="102"/>
      <c r="BV54" s="102">
        <v>110.49702000000001</v>
      </c>
      <c r="BW54" s="102">
        <v>206.49456000000001</v>
      </c>
      <c r="BX54" s="102">
        <v>206.11548999999999</v>
      </c>
      <c r="BY54" s="102">
        <v>205.99002999999999</v>
      </c>
      <c r="BZ54" s="100"/>
      <c r="CA54" s="99">
        <v>17.41583</v>
      </c>
      <c r="CB54" s="100">
        <v>44.053669999999997</v>
      </c>
      <c r="CC54" s="101"/>
      <c r="CD54" s="99"/>
      <c r="CE54" s="102"/>
      <c r="CF54" s="102"/>
      <c r="CG54" s="102"/>
      <c r="CH54" s="102"/>
      <c r="CI54" s="102">
        <v>118.14735</v>
      </c>
      <c r="CJ54" s="102">
        <v>47.905140000000003</v>
      </c>
      <c r="CK54" s="102">
        <v>53.710120000000003</v>
      </c>
      <c r="CL54" s="102"/>
      <c r="CM54" s="102"/>
      <c r="CN54" s="102">
        <v>247.64573999999999</v>
      </c>
      <c r="CO54" s="100">
        <v>191.19621000000001</v>
      </c>
      <c r="CP54" s="99">
        <v>180.55348000000001</v>
      </c>
      <c r="CQ54" s="102">
        <v>180.52450999999999</v>
      </c>
      <c r="CR54" s="102">
        <v>181.33356000000001</v>
      </c>
      <c r="CS54" s="100">
        <v>181.02912000000001</v>
      </c>
      <c r="CT54" s="99"/>
      <c r="CU54" s="100"/>
      <c r="CV54" s="99"/>
      <c r="CW54" s="102"/>
      <c r="CX54" s="103"/>
      <c r="CY54" s="99"/>
      <c r="CZ54" s="102"/>
      <c r="DA54" s="102"/>
      <c r="DB54" s="100"/>
      <c r="DC54" s="99"/>
      <c r="DD54" s="102"/>
      <c r="DE54" s="102"/>
      <c r="DF54" s="102"/>
      <c r="DG54" s="102"/>
      <c r="DH54" s="102"/>
      <c r="DI54" s="102"/>
      <c r="DJ54" s="102"/>
      <c r="DK54" s="102"/>
      <c r="DL54" s="102"/>
      <c r="DM54" s="102"/>
      <c r="DN54" s="100"/>
      <c r="DO54" s="104"/>
      <c r="DP54" s="105"/>
      <c r="DQ54" s="105"/>
      <c r="DR54" s="106"/>
      <c r="DS54" s="99"/>
      <c r="DT54" s="102"/>
      <c r="DU54" s="102"/>
      <c r="DV54" s="100"/>
      <c r="DW54" s="101"/>
      <c r="DX54" s="99"/>
      <c r="DY54" s="102"/>
      <c r="DZ54" s="102"/>
      <c r="EA54" s="102"/>
      <c r="EB54" s="102"/>
      <c r="EC54" s="103"/>
      <c r="ED54" s="1"/>
      <c r="EE54" s="101"/>
      <c r="EF54" s="101"/>
      <c r="EG54" s="101"/>
      <c r="EH54" s="101"/>
      <c r="EI54" s="101"/>
      <c r="EJ54" s="101"/>
      <c r="EK54" s="101"/>
      <c r="EL54" s="99"/>
      <c r="EM54" s="100"/>
      <c r="EN54" s="101"/>
      <c r="EO54" s="101"/>
      <c r="EP54" s="101"/>
      <c r="EQ54" s="101"/>
      <c r="ER54" s="101"/>
      <c r="ES54" s="101"/>
      <c r="ET54" s="101"/>
      <c r="EU54" s="101"/>
      <c r="EV54" s="101"/>
      <c r="EW54" s="101"/>
      <c r="EX54" s="101"/>
      <c r="EY54" s="101"/>
      <c r="EZ54" s="101"/>
      <c r="FA54" s="99"/>
      <c r="FB54" s="102"/>
      <c r="FC54" s="102"/>
      <c r="FD54" s="100"/>
      <c r="FE54" s="101"/>
      <c r="FF54" s="101"/>
      <c r="FG54" s="101"/>
      <c r="FH54" s="101"/>
      <c r="FI54" s="101"/>
      <c r="FJ54" s="101"/>
      <c r="FK54" s="101"/>
      <c r="FL54" s="99"/>
      <c r="FM54" s="102"/>
      <c r="FN54" s="102"/>
      <c r="FO54" s="100"/>
      <c r="FP54" s="101"/>
      <c r="FQ54" s="99"/>
      <c r="FR54" s="100"/>
      <c r="FS54" s="99"/>
      <c r="FT54" s="102"/>
      <c r="FU54" s="102"/>
      <c r="FV54" s="102"/>
      <c r="FW54" s="100"/>
      <c r="FX54" s="99"/>
      <c r="FY54" s="100"/>
      <c r="FZ54" s="99"/>
      <c r="GA54" s="102"/>
      <c r="GB54" s="102"/>
      <c r="GC54" s="100"/>
      <c r="GD54" s="101"/>
      <c r="GE54" s="101"/>
      <c r="GF54" s="101"/>
      <c r="GG54" s="99"/>
      <c r="GH54" s="102"/>
      <c r="GI54" s="102"/>
      <c r="GJ54" s="102"/>
      <c r="GK54" s="100"/>
      <c r="GL54" s="101"/>
      <c r="GM54" s="99"/>
      <c r="GN54" s="100"/>
      <c r="GO54" s="1"/>
      <c r="GP54" s="101"/>
      <c r="GQ54" s="99"/>
      <c r="GR54" s="100"/>
      <c r="GS54" s="99"/>
      <c r="GT54" s="100"/>
      <c r="GU54" s="101"/>
      <c r="GV54" s="101"/>
      <c r="GW54" s="101"/>
      <c r="GX54" s="1"/>
      <c r="GY54" s="101"/>
      <c r="GZ54" s="101"/>
      <c r="HA54" s="101"/>
      <c r="HB54" s="101"/>
      <c r="HC54" s="101"/>
      <c r="HD54" s="101"/>
      <c r="HE54" s="99"/>
      <c r="HF54" s="100"/>
      <c r="HG54" s="1"/>
      <c r="HH54" s="99">
        <v>3500.2907300000002</v>
      </c>
      <c r="HI54" s="102">
        <v>3462.9575400000003</v>
      </c>
      <c r="HJ54" s="100">
        <v>862.67692999999997</v>
      </c>
    </row>
    <row r="55" spans="1:218" x14ac:dyDescent="0.3">
      <c r="A55" s="1"/>
      <c r="B55" s="107" t="s">
        <v>935</v>
      </c>
      <c r="C55" s="108">
        <v>0</v>
      </c>
      <c r="D55" s="109">
        <v>0</v>
      </c>
      <c r="E55" s="110">
        <v>0</v>
      </c>
      <c r="F55" s="108">
        <v>0</v>
      </c>
      <c r="G55" s="111">
        <v>0</v>
      </c>
      <c r="H55" s="111">
        <v>211.82087999999999</v>
      </c>
      <c r="I55" s="109">
        <v>204.40056000000001</v>
      </c>
      <c r="J55" s="108">
        <v>0</v>
      </c>
      <c r="K55" s="109">
        <v>0</v>
      </c>
      <c r="L55" s="108">
        <v>1445.04</v>
      </c>
      <c r="M55" s="109">
        <v>0</v>
      </c>
      <c r="N55" s="108">
        <v>0</v>
      </c>
      <c r="O55" s="111">
        <v>0</v>
      </c>
      <c r="P55" s="111">
        <v>0</v>
      </c>
      <c r="Q55" s="111">
        <v>0</v>
      </c>
      <c r="R55" s="111">
        <v>0</v>
      </c>
      <c r="S55" s="111">
        <v>0</v>
      </c>
      <c r="T55" s="111">
        <v>0</v>
      </c>
      <c r="U55" s="109">
        <v>0</v>
      </c>
      <c r="V55" s="108">
        <v>435.38952</v>
      </c>
      <c r="W55" s="111">
        <v>460.60703999999998</v>
      </c>
      <c r="X55" s="111">
        <v>0</v>
      </c>
      <c r="Y55" s="109">
        <v>25.470479999999998</v>
      </c>
      <c r="Z55" s="110">
        <v>0</v>
      </c>
      <c r="AA55" s="108">
        <v>0</v>
      </c>
      <c r="AB55" s="111">
        <v>0</v>
      </c>
      <c r="AC55" s="109">
        <v>553.45632000000001</v>
      </c>
      <c r="AD55" s="108">
        <v>0</v>
      </c>
      <c r="AE55" s="111">
        <v>0</v>
      </c>
      <c r="AF55" s="111">
        <v>0</v>
      </c>
      <c r="AG55" s="111">
        <v>0</v>
      </c>
      <c r="AH55" s="111">
        <v>293.74200000000002</v>
      </c>
      <c r="AI55" s="111">
        <v>587.08079999999995</v>
      </c>
      <c r="AJ55" s="109">
        <v>246.64608000000001</v>
      </c>
      <c r="AK55" s="110">
        <v>0</v>
      </c>
      <c r="AL55" s="110">
        <v>0</v>
      </c>
      <c r="AM55" s="110">
        <v>1165.9259300000001</v>
      </c>
      <c r="AN55" s="108">
        <v>5210.9431199999999</v>
      </c>
      <c r="AO55" s="109">
        <v>190.38552000000001</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150</v>
      </c>
      <c r="BK55" s="111">
        <v>0</v>
      </c>
      <c r="BL55" s="109">
        <v>669.96315000000004</v>
      </c>
      <c r="BM55" s="108">
        <v>4022.6956799999998</v>
      </c>
      <c r="BN55" s="111">
        <v>3997.4551200000001</v>
      </c>
      <c r="BO55" s="111">
        <v>4046.1592799999999</v>
      </c>
      <c r="BP55" s="111">
        <v>0</v>
      </c>
      <c r="BQ55" s="111">
        <v>0</v>
      </c>
      <c r="BR55" s="111">
        <v>0</v>
      </c>
      <c r="BS55" s="111">
        <v>0</v>
      </c>
      <c r="BT55" s="111">
        <v>0</v>
      </c>
      <c r="BU55" s="111">
        <v>0</v>
      </c>
      <c r="BV55" s="111">
        <v>2651.92848</v>
      </c>
      <c r="BW55" s="111">
        <v>4955.8694400000004</v>
      </c>
      <c r="BX55" s="111">
        <v>4946.7717599999996</v>
      </c>
      <c r="BY55" s="111">
        <v>4943.7607200000002</v>
      </c>
      <c r="BZ55" s="109">
        <v>0</v>
      </c>
      <c r="CA55" s="108">
        <v>417.97991999999999</v>
      </c>
      <c r="CB55" s="109">
        <v>1057.28808</v>
      </c>
      <c r="CC55" s="110">
        <v>0</v>
      </c>
      <c r="CD55" s="108">
        <v>0</v>
      </c>
      <c r="CE55" s="111">
        <v>0</v>
      </c>
      <c r="CF55" s="111">
        <v>0</v>
      </c>
      <c r="CG55" s="111">
        <v>0</v>
      </c>
      <c r="CH55" s="111">
        <v>0</v>
      </c>
      <c r="CI55" s="111">
        <v>2835.5364</v>
      </c>
      <c r="CJ55" s="111">
        <v>1149.72336</v>
      </c>
      <c r="CK55" s="111">
        <v>1289.04288</v>
      </c>
      <c r="CL55" s="111">
        <v>0</v>
      </c>
      <c r="CM55" s="111">
        <v>0</v>
      </c>
      <c r="CN55" s="111">
        <v>1981.1659199999999</v>
      </c>
      <c r="CO55" s="109">
        <v>3537.1298849999998</v>
      </c>
      <c r="CP55" s="108">
        <v>4333.28352</v>
      </c>
      <c r="CQ55" s="111">
        <v>4332.58824</v>
      </c>
      <c r="CR55" s="111">
        <v>4352.0054399999999</v>
      </c>
      <c r="CS55" s="109">
        <v>4344.6988799999999</v>
      </c>
      <c r="CT55" s="108">
        <v>0</v>
      </c>
      <c r="CU55" s="109">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10">
        <v>0</v>
      </c>
      <c r="EF55" s="110">
        <v>0</v>
      </c>
      <c r="EG55" s="110">
        <v>0</v>
      </c>
      <c r="EH55" s="110">
        <v>0</v>
      </c>
      <c r="EI55" s="110">
        <v>0</v>
      </c>
      <c r="EJ55" s="110">
        <v>0</v>
      </c>
      <c r="EK55" s="110">
        <v>0</v>
      </c>
      <c r="EL55" s="108">
        <v>0</v>
      </c>
      <c r="EM55" s="109">
        <v>0</v>
      </c>
      <c r="EN55" s="110">
        <v>0</v>
      </c>
      <c r="EO55" s="110">
        <v>0</v>
      </c>
      <c r="EP55" s="110">
        <v>0</v>
      </c>
      <c r="EQ55" s="110">
        <v>0</v>
      </c>
      <c r="ER55" s="110">
        <v>0</v>
      </c>
      <c r="ES55" s="110">
        <v>0</v>
      </c>
      <c r="ET55" s="110">
        <v>0</v>
      </c>
      <c r="EU55" s="110">
        <v>0</v>
      </c>
      <c r="EV55" s="110">
        <v>0</v>
      </c>
      <c r="EW55" s="110">
        <v>0</v>
      </c>
      <c r="EX55" s="110">
        <v>0</v>
      </c>
      <c r="EY55" s="110">
        <v>0</v>
      </c>
      <c r="EZ55" s="110">
        <v>0</v>
      </c>
      <c r="FA55" s="108">
        <v>0</v>
      </c>
      <c r="FB55" s="111">
        <v>0</v>
      </c>
      <c r="FC55" s="111">
        <v>0</v>
      </c>
      <c r="FD55" s="109">
        <v>0</v>
      </c>
      <c r="FE55" s="110">
        <v>0</v>
      </c>
      <c r="FF55" s="110">
        <v>0</v>
      </c>
      <c r="FG55" s="110">
        <v>0</v>
      </c>
      <c r="FH55" s="110">
        <v>0</v>
      </c>
      <c r="FI55" s="110">
        <v>0</v>
      </c>
      <c r="FJ55" s="110">
        <v>0</v>
      </c>
      <c r="FK55" s="110">
        <v>0</v>
      </c>
      <c r="FL55" s="108">
        <v>0</v>
      </c>
      <c r="FM55" s="111">
        <v>0</v>
      </c>
      <c r="FN55" s="111">
        <v>0</v>
      </c>
      <c r="FO55" s="109">
        <v>0</v>
      </c>
      <c r="FP55" s="110">
        <v>0</v>
      </c>
      <c r="FQ55" s="108">
        <v>0</v>
      </c>
      <c r="FR55" s="109">
        <v>0</v>
      </c>
      <c r="FS55" s="108">
        <v>0</v>
      </c>
      <c r="FT55" s="111">
        <v>0</v>
      </c>
      <c r="FU55" s="111">
        <v>0</v>
      </c>
      <c r="FV55" s="111">
        <v>0</v>
      </c>
      <c r="FW55" s="109">
        <v>0</v>
      </c>
      <c r="FX55" s="108">
        <v>0</v>
      </c>
      <c r="FY55" s="109">
        <v>0</v>
      </c>
      <c r="FZ55" s="108">
        <v>0</v>
      </c>
      <c r="GA55" s="111">
        <v>0</v>
      </c>
      <c r="GB55" s="111">
        <v>0</v>
      </c>
      <c r="GC55" s="109">
        <v>0</v>
      </c>
      <c r="GD55" s="110">
        <v>0</v>
      </c>
      <c r="GE55" s="110">
        <v>0</v>
      </c>
      <c r="GF55" s="110">
        <v>0</v>
      </c>
      <c r="GG55" s="108">
        <v>0</v>
      </c>
      <c r="GH55" s="111">
        <v>0</v>
      </c>
      <c r="GI55" s="111">
        <v>0</v>
      </c>
      <c r="GJ55" s="111">
        <v>0</v>
      </c>
      <c r="GK55" s="109">
        <v>0</v>
      </c>
      <c r="GL55" s="110">
        <v>0</v>
      </c>
      <c r="GM55" s="108">
        <v>0</v>
      </c>
      <c r="GN55" s="109">
        <v>0</v>
      </c>
      <c r="GO55" s="1"/>
      <c r="GP55" s="110">
        <v>0</v>
      </c>
      <c r="GQ55" s="108">
        <v>0</v>
      </c>
      <c r="GR55" s="109">
        <v>0</v>
      </c>
      <c r="GS55" s="108">
        <v>0</v>
      </c>
      <c r="GT55" s="109">
        <v>0</v>
      </c>
      <c r="GU55" s="110">
        <v>0</v>
      </c>
      <c r="GV55" s="110">
        <v>0</v>
      </c>
      <c r="GW55" s="110">
        <v>0</v>
      </c>
      <c r="GX55" s="1"/>
      <c r="GY55" s="110">
        <v>0</v>
      </c>
      <c r="GZ55" s="110">
        <v>0</v>
      </c>
      <c r="HA55" s="110">
        <v>0</v>
      </c>
      <c r="HB55" s="110">
        <v>0</v>
      </c>
      <c r="HC55" s="110">
        <v>0</v>
      </c>
      <c r="HD55" s="110">
        <v>0</v>
      </c>
      <c r="HE55" s="108">
        <v>0</v>
      </c>
      <c r="HF55" s="109">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3258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1384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1385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1386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66</v>
      </c>
      <c r="C6" s="227"/>
      <c r="D6" s="227"/>
      <c r="E6" s="227"/>
      <c r="F6" s="227"/>
      <c r="G6" s="227"/>
      <c r="H6" s="227" t="s">
        <v>594</v>
      </c>
      <c r="I6" s="227"/>
      <c r="J6" s="227" t="s">
        <v>70</v>
      </c>
      <c r="K6" s="227"/>
      <c r="L6" s="227"/>
      <c r="M6" s="227" t="s">
        <v>590</v>
      </c>
      <c r="N6" s="227"/>
      <c r="O6" s="227" t="s">
        <v>254</v>
      </c>
      <c r="P6" s="227" t="s">
        <v>589</v>
      </c>
      <c r="Q6" s="227"/>
      <c r="R6" s="227"/>
      <c r="S6" s="227"/>
      <c r="T6" s="227" t="s">
        <v>592</v>
      </c>
      <c r="U6" s="227" t="s">
        <v>978</v>
      </c>
      <c r="V6" s="227" t="s">
        <v>84</v>
      </c>
      <c r="W6" s="227"/>
      <c r="X6" s="227"/>
      <c r="Y6" s="227"/>
      <c r="Z6" s="227"/>
      <c r="AA6" s="227" t="s">
        <v>30</v>
      </c>
      <c r="AB6" s="227"/>
      <c r="AC6" s="227" t="s">
        <v>112</v>
      </c>
      <c r="AD6" s="227"/>
      <c r="AE6" s="227"/>
      <c r="AF6" s="227"/>
      <c r="AG6" s="227" t="s">
        <v>119</v>
      </c>
      <c r="AH6" s="227"/>
      <c r="AI6" s="227"/>
      <c r="AJ6" s="227"/>
      <c r="AK6" s="227"/>
      <c r="AL6" s="227" t="s">
        <v>474</v>
      </c>
      <c r="AM6" s="227"/>
      <c r="AN6" s="227" t="s">
        <v>45</v>
      </c>
      <c r="AO6" s="227"/>
      <c r="AP6" s="227"/>
      <c r="AQ6" s="227"/>
      <c r="AR6" s="227"/>
      <c r="AS6" s="227"/>
      <c r="AT6" s="227"/>
      <c r="AU6" s="227"/>
      <c r="AV6" s="227"/>
      <c r="AW6" s="227"/>
    </row>
    <row r="7" spans="1:49" ht="39.6" x14ac:dyDescent="0.3">
      <c r="A7" s="117" t="s">
        <v>1388</v>
      </c>
      <c r="B7" s="117" t="s">
        <v>1389</v>
      </c>
      <c r="C7" s="117" t="s">
        <v>1389</v>
      </c>
      <c r="D7" s="117" t="s">
        <v>1389</v>
      </c>
      <c r="E7" s="117" t="s">
        <v>1389</v>
      </c>
      <c r="F7" s="117" t="s">
        <v>1389</v>
      </c>
      <c r="G7" s="117" t="s">
        <v>1389</v>
      </c>
      <c r="H7" s="117" t="s">
        <v>1390</v>
      </c>
      <c r="I7" s="117" t="s">
        <v>1391</v>
      </c>
      <c r="J7" s="117" t="s">
        <v>1392</v>
      </c>
      <c r="K7" s="117" t="s">
        <v>1392</v>
      </c>
      <c r="L7" s="117" t="s">
        <v>1392</v>
      </c>
      <c r="M7" s="117" t="s">
        <v>1393</v>
      </c>
      <c r="N7" s="117" t="s">
        <v>1393</v>
      </c>
      <c r="O7" s="117" t="s">
        <v>1394</v>
      </c>
      <c r="P7" s="117" t="s">
        <v>640</v>
      </c>
      <c r="Q7" s="117" t="s">
        <v>640</v>
      </c>
      <c r="R7" s="117" t="s">
        <v>640</v>
      </c>
      <c r="S7" s="117" t="s">
        <v>640</v>
      </c>
      <c r="T7" s="117" t="s">
        <v>1395</v>
      </c>
      <c r="U7" s="117" t="s">
        <v>1396</v>
      </c>
      <c r="V7" s="117" t="s">
        <v>1397</v>
      </c>
      <c r="W7" s="117" t="s">
        <v>1398</v>
      </c>
      <c r="X7" s="117" t="s">
        <v>1398</v>
      </c>
      <c r="Y7" s="117" t="s">
        <v>1399</v>
      </c>
      <c r="Z7" s="117" t="s">
        <v>1400</v>
      </c>
      <c r="AA7" s="117" t="s">
        <v>640</v>
      </c>
      <c r="AB7" s="117" t="s">
        <v>640</v>
      </c>
      <c r="AC7" s="117" t="s">
        <v>1401</v>
      </c>
      <c r="AD7" s="117" t="s">
        <v>1402</v>
      </c>
      <c r="AE7" s="117" t="s">
        <v>1403</v>
      </c>
      <c r="AF7" s="117" t="s">
        <v>1401</v>
      </c>
      <c r="AG7" s="117" t="s">
        <v>1404</v>
      </c>
      <c r="AH7" s="117" t="s">
        <v>1404</v>
      </c>
      <c r="AI7" s="117" t="s">
        <v>1405</v>
      </c>
      <c r="AJ7" s="117" t="s">
        <v>1406</v>
      </c>
      <c r="AK7" s="117" t="s">
        <v>1406</v>
      </c>
      <c r="AL7" s="117" t="s">
        <v>474</v>
      </c>
      <c r="AM7" s="117" t="s">
        <v>474</v>
      </c>
      <c r="AN7" s="117" t="s">
        <v>1407</v>
      </c>
      <c r="AO7" s="117" t="s">
        <v>640</v>
      </c>
      <c r="AP7" s="117" t="s">
        <v>640</v>
      </c>
      <c r="AQ7" s="117" t="s">
        <v>1020</v>
      </c>
      <c r="AR7" s="117" t="s">
        <v>640</v>
      </c>
      <c r="AS7" s="117" t="s">
        <v>1398</v>
      </c>
      <c r="AT7" s="117" t="s">
        <v>1408</v>
      </c>
      <c r="AU7" s="117" t="s">
        <v>1397</v>
      </c>
      <c r="AV7" s="117" t="s">
        <v>1398</v>
      </c>
      <c r="AW7" s="117" t="s">
        <v>1409</v>
      </c>
    </row>
    <row r="8" spans="1:49" ht="26.4" x14ac:dyDescent="0.3">
      <c r="A8" s="117" t="s">
        <v>1410</v>
      </c>
      <c r="B8" s="117" t="s">
        <v>1411</v>
      </c>
      <c r="C8" s="117" t="s">
        <v>1411</v>
      </c>
      <c r="D8" s="117" t="s">
        <v>1412</v>
      </c>
      <c r="E8" s="117" t="s">
        <v>1412</v>
      </c>
      <c r="F8" s="117" t="s">
        <v>32</v>
      </c>
      <c r="G8" s="117" t="s">
        <v>1412</v>
      </c>
      <c r="H8" s="117" t="s">
        <v>1412</v>
      </c>
      <c r="I8" s="117" t="s">
        <v>1412</v>
      </c>
      <c r="J8" s="117" t="s">
        <v>1411</v>
      </c>
      <c r="K8" s="117" t="s">
        <v>1411</v>
      </c>
      <c r="L8" s="117" t="s">
        <v>32</v>
      </c>
      <c r="M8" s="117" t="s">
        <v>1412</v>
      </c>
      <c r="N8" s="117" t="s">
        <v>1412</v>
      </c>
      <c r="O8" s="117" t="s">
        <v>1412</v>
      </c>
      <c r="P8" s="117" t="s">
        <v>1412</v>
      </c>
      <c r="Q8" s="117" t="s">
        <v>1412</v>
      </c>
      <c r="R8" s="117" t="s">
        <v>1412</v>
      </c>
      <c r="S8" s="117" t="s">
        <v>1412</v>
      </c>
      <c r="T8" s="117" t="s">
        <v>1412</v>
      </c>
      <c r="U8" s="117" t="s">
        <v>1412</v>
      </c>
      <c r="V8" s="117" t="s">
        <v>1412</v>
      </c>
      <c r="W8" s="117" t="s">
        <v>1412</v>
      </c>
      <c r="X8" s="117" t="s">
        <v>1412</v>
      </c>
      <c r="Y8" s="117" t="s">
        <v>1412</v>
      </c>
      <c r="Z8" s="117" t="s">
        <v>1412</v>
      </c>
      <c r="AA8" s="117" t="s">
        <v>1412</v>
      </c>
      <c r="AB8" s="117" t="s">
        <v>1412</v>
      </c>
      <c r="AC8" s="117" t="s">
        <v>1412</v>
      </c>
      <c r="AD8" s="117" t="s">
        <v>32</v>
      </c>
      <c r="AE8" s="117" t="s">
        <v>1411</v>
      </c>
      <c r="AF8" s="117" t="s">
        <v>1412</v>
      </c>
      <c r="AG8" s="117" t="s">
        <v>1412</v>
      </c>
      <c r="AH8" s="117" t="s">
        <v>1412</v>
      </c>
      <c r="AI8" s="117" t="s">
        <v>1411</v>
      </c>
      <c r="AJ8" s="117" t="s">
        <v>1412</v>
      </c>
      <c r="AK8" s="117" t="s">
        <v>1412</v>
      </c>
      <c r="AL8" s="117" t="s">
        <v>1412</v>
      </c>
      <c r="AM8" s="117" t="s">
        <v>1412</v>
      </c>
      <c r="AN8" s="117" t="s">
        <v>1412</v>
      </c>
      <c r="AO8" s="117" t="s">
        <v>1412</v>
      </c>
      <c r="AP8" s="117" t="s">
        <v>1412</v>
      </c>
      <c r="AQ8" s="117" t="s">
        <v>1412</v>
      </c>
      <c r="AR8" s="117" t="s">
        <v>1412</v>
      </c>
      <c r="AS8" s="117" t="s">
        <v>1412</v>
      </c>
      <c r="AT8" s="117" t="s">
        <v>1412</v>
      </c>
      <c r="AU8" s="117" t="s">
        <v>1412</v>
      </c>
      <c r="AV8" s="117" t="s">
        <v>1412</v>
      </c>
      <c r="AW8" s="117" t="s">
        <v>1412</v>
      </c>
    </row>
    <row r="9" spans="1:49" ht="39.6" x14ac:dyDescent="0.3">
      <c r="A9" s="117" t="s">
        <v>6</v>
      </c>
      <c r="B9" s="117" t="s">
        <v>1413</v>
      </c>
      <c r="C9" s="117" t="s">
        <v>1414</v>
      </c>
      <c r="D9" s="117" t="s">
        <v>1415</v>
      </c>
      <c r="E9" s="117" t="s">
        <v>1415</v>
      </c>
      <c r="F9" s="117" t="s">
        <v>67</v>
      </c>
      <c r="G9" s="117" t="s">
        <v>1415</v>
      </c>
      <c r="H9" s="117" t="s">
        <v>674</v>
      </c>
      <c r="I9" s="117" t="s">
        <v>673</v>
      </c>
      <c r="J9" s="117" t="s">
        <v>244</v>
      </c>
      <c r="K9" s="117" t="s">
        <v>1416</v>
      </c>
      <c r="L9" s="117" t="s">
        <v>961</v>
      </c>
      <c r="M9" s="117" t="s">
        <v>1417</v>
      </c>
      <c r="N9" s="117" t="s">
        <v>1417</v>
      </c>
      <c r="O9" s="117" t="s">
        <v>1418</v>
      </c>
      <c r="P9" s="117" t="s">
        <v>1419</v>
      </c>
      <c r="Q9" s="117" t="s">
        <v>1420</v>
      </c>
      <c r="R9" s="117" t="s">
        <v>1421</v>
      </c>
      <c r="S9" s="117" t="s">
        <v>1422</v>
      </c>
      <c r="T9" s="117" t="s">
        <v>672</v>
      </c>
      <c r="U9" s="117" t="s">
        <v>1423</v>
      </c>
      <c r="V9" s="117" t="s">
        <v>1424</v>
      </c>
      <c r="W9" s="117" t="s">
        <v>1425</v>
      </c>
      <c r="X9" s="117" t="s">
        <v>1425</v>
      </c>
      <c r="Y9" s="117" t="s">
        <v>1426</v>
      </c>
      <c r="Z9" s="117" t="s">
        <v>1427</v>
      </c>
      <c r="AA9" s="117" t="s">
        <v>1428</v>
      </c>
      <c r="AB9" s="117" t="s">
        <v>654</v>
      </c>
      <c r="AC9" s="117" t="s">
        <v>1429</v>
      </c>
      <c r="AD9" s="117" t="s">
        <v>1000</v>
      </c>
      <c r="AE9" s="117" t="s">
        <v>1430</v>
      </c>
      <c r="AF9" s="117" t="s">
        <v>1429</v>
      </c>
      <c r="AG9" s="117" t="s">
        <v>1431</v>
      </c>
      <c r="AH9" s="117" t="s">
        <v>1431</v>
      </c>
      <c r="AI9" s="117" t="s">
        <v>1432</v>
      </c>
      <c r="AJ9" s="117" t="s">
        <v>1433</v>
      </c>
      <c r="AK9" s="117" t="s">
        <v>1433</v>
      </c>
      <c r="AL9" s="117" t="s">
        <v>474</v>
      </c>
      <c r="AM9" s="117" t="s">
        <v>1434</v>
      </c>
      <c r="AN9" s="117" t="s">
        <v>1435</v>
      </c>
      <c r="AO9" s="117" t="s">
        <v>1436</v>
      </c>
      <c r="AP9" s="117" t="s">
        <v>1436</v>
      </c>
      <c r="AQ9" s="117" t="s">
        <v>1437</v>
      </c>
      <c r="AR9" s="117" t="s">
        <v>1438</v>
      </c>
      <c r="AS9" s="117" t="s">
        <v>1439</v>
      </c>
      <c r="AT9" s="117" t="s">
        <v>1440</v>
      </c>
      <c r="AU9" s="117" t="s">
        <v>1441</v>
      </c>
      <c r="AV9" s="117" t="s">
        <v>1442</v>
      </c>
      <c r="AW9" s="117" t="s">
        <v>1443</v>
      </c>
    </row>
    <row r="10" spans="1:49" ht="52.8" x14ac:dyDescent="0.3">
      <c r="A10" s="117" t="s">
        <v>1079</v>
      </c>
      <c r="B10" s="117" t="s">
        <v>1444</v>
      </c>
      <c r="C10" s="117" t="s">
        <v>1444</v>
      </c>
      <c r="D10" s="117" t="s">
        <v>1445</v>
      </c>
      <c r="E10" s="117" t="s">
        <v>1446</v>
      </c>
      <c r="F10" s="117" t="s">
        <v>1447</v>
      </c>
      <c r="G10" s="117" t="s">
        <v>1448</v>
      </c>
      <c r="H10" s="117" t="s">
        <v>1445</v>
      </c>
      <c r="I10" s="117" t="s">
        <v>1445</v>
      </c>
      <c r="J10" s="117" t="s">
        <v>1444</v>
      </c>
      <c r="K10" s="117" t="s">
        <v>1444</v>
      </c>
      <c r="L10" s="117" t="s">
        <v>1447</v>
      </c>
      <c r="M10" s="117" t="s">
        <v>1446</v>
      </c>
      <c r="N10" s="117" t="s">
        <v>1448</v>
      </c>
      <c r="O10" s="117" t="s">
        <v>1445</v>
      </c>
      <c r="P10" s="117" t="s">
        <v>1448</v>
      </c>
      <c r="Q10" s="117" t="s">
        <v>1448</v>
      </c>
      <c r="R10" s="117" t="s">
        <v>1448</v>
      </c>
      <c r="S10" s="117" t="s">
        <v>1445</v>
      </c>
      <c r="T10" s="117" t="s">
        <v>1448</v>
      </c>
      <c r="U10" s="117" t="s">
        <v>1445</v>
      </c>
      <c r="V10" s="117" t="s">
        <v>1448</v>
      </c>
      <c r="W10" s="117" t="s">
        <v>1448</v>
      </c>
      <c r="X10" s="117" t="s">
        <v>1446</v>
      </c>
      <c r="Y10" s="117" t="s">
        <v>1448</v>
      </c>
      <c r="Z10" s="117" t="s">
        <v>1448</v>
      </c>
      <c r="AA10" s="117" t="s">
        <v>1445</v>
      </c>
      <c r="AB10" s="117" t="s">
        <v>1448</v>
      </c>
      <c r="AC10" s="117" t="s">
        <v>1445</v>
      </c>
      <c r="AD10" s="117" t="s">
        <v>1447</v>
      </c>
      <c r="AE10" s="117" t="s">
        <v>1445</v>
      </c>
      <c r="AF10" s="117" t="s">
        <v>1445</v>
      </c>
      <c r="AG10" s="117" t="s">
        <v>1445</v>
      </c>
      <c r="AH10" s="117" t="s">
        <v>1448</v>
      </c>
      <c r="AI10" s="117" t="s">
        <v>1448</v>
      </c>
      <c r="AJ10" s="117" t="s">
        <v>1445</v>
      </c>
      <c r="AK10" s="117" t="s">
        <v>1448</v>
      </c>
      <c r="AL10" s="117" t="s">
        <v>1445</v>
      </c>
      <c r="AM10" s="117" t="s">
        <v>1448</v>
      </c>
      <c r="AN10" s="117" t="s">
        <v>1448</v>
      </c>
      <c r="AO10" s="117" t="s">
        <v>1445</v>
      </c>
      <c r="AP10" s="117" t="s">
        <v>1448</v>
      </c>
      <c r="AQ10" s="117" t="s">
        <v>1448</v>
      </c>
      <c r="AR10" s="117" t="s">
        <v>1445</v>
      </c>
      <c r="AS10" s="117" t="s">
        <v>1445</v>
      </c>
      <c r="AT10" s="117" t="s">
        <v>1445</v>
      </c>
      <c r="AU10" s="117" t="s">
        <v>1445</v>
      </c>
      <c r="AV10" s="117" t="s">
        <v>1445</v>
      </c>
      <c r="AW10" s="117" t="s">
        <v>1448</v>
      </c>
    </row>
    <row r="11" spans="1:49" x14ac:dyDescent="0.3">
      <c r="A11" s="117" t="s">
        <v>59</v>
      </c>
      <c r="B11" s="117" t="s">
        <v>1449</v>
      </c>
      <c r="C11" s="117" t="s">
        <v>1449</v>
      </c>
      <c r="D11" s="117" t="s">
        <v>1449</v>
      </c>
      <c r="E11" s="117" t="s">
        <v>1449</v>
      </c>
      <c r="F11" s="117" t="s">
        <v>1449</v>
      </c>
      <c r="G11" s="117" t="s">
        <v>1449</v>
      </c>
      <c r="H11" s="117" t="s">
        <v>1449</v>
      </c>
      <c r="I11" s="117" t="s">
        <v>1449</v>
      </c>
      <c r="J11" s="117" t="s">
        <v>1449</v>
      </c>
      <c r="K11" s="117" t="s">
        <v>1449</v>
      </c>
      <c r="L11" s="117" t="s">
        <v>1449</v>
      </c>
      <c r="M11" s="117" t="s">
        <v>1449</v>
      </c>
      <c r="N11" s="117" t="s">
        <v>1449</v>
      </c>
      <c r="O11" s="117" t="s">
        <v>1449</v>
      </c>
      <c r="P11" s="117" t="s">
        <v>1449</v>
      </c>
      <c r="Q11" s="117" t="s">
        <v>1449</v>
      </c>
      <c r="R11" s="117" t="s">
        <v>1449</v>
      </c>
      <c r="S11" s="117" t="s">
        <v>1449</v>
      </c>
      <c r="T11" s="117" t="s">
        <v>1449</v>
      </c>
      <c r="U11" s="117" t="s">
        <v>1449</v>
      </c>
      <c r="V11" s="117" t="s">
        <v>1449</v>
      </c>
      <c r="W11" s="117" t="s">
        <v>1449</v>
      </c>
      <c r="X11" s="117" t="s">
        <v>1449</v>
      </c>
      <c r="Y11" s="117" t="s">
        <v>1449</v>
      </c>
      <c r="Z11" s="117" t="s">
        <v>1449</v>
      </c>
      <c r="AA11" s="117" t="s">
        <v>1449</v>
      </c>
      <c r="AB11" s="117" t="s">
        <v>1449</v>
      </c>
      <c r="AC11" s="117" t="s">
        <v>1449</v>
      </c>
      <c r="AD11" s="117" t="s">
        <v>1449</v>
      </c>
      <c r="AE11" s="117" t="s">
        <v>1449</v>
      </c>
      <c r="AF11" s="117" t="s">
        <v>1449</v>
      </c>
      <c r="AG11" s="117" t="s">
        <v>1449</v>
      </c>
      <c r="AH11" s="117" t="s">
        <v>1449</v>
      </c>
      <c r="AI11" s="117" t="s">
        <v>1449</v>
      </c>
      <c r="AJ11" s="117" t="s">
        <v>1449</v>
      </c>
      <c r="AK11" s="117" t="s">
        <v>1449</v>
      </c>
      <c r="AL11" s="117" t="s">
        <v>1449</v>
      </c>
      <c r="AM11" s="117" t="s">
        <v>1449</v>
      </c>
      <c r="AN11" s="117" t="s">
        <v>1449</v>
      </c>
      <c r="AO11" s="117" t="s">
        <v>1449</v>
      </c>
      <c r="AP11" s="117" t="s">
        <v>1449</v>
      </c>
      <c r="AQ11" s="117" t="s">
        <v>1449</v>
      </c>
      <c r="AR11" s="117" t="s">
        <v>1449</v>
      </c>
      <c r="AS11" s="117" t="s">
        <v>1449</v>
      </c>
      <c r="AT11" s="117" t="s">
        <v>1449</v>
      </c>
      <c r="AU11" s="117" t="s">
        <v>1449</v>
      </c>
      <c r="AV11" s="117" t="s">
        <v>1449</v>
      </c>
      <c r="AW11" s="117" t="s">
        <v>1449</v>
      </c>
    </row>
    <row r="12" spans="1:49" x14ac:dyDescent="0.3">
      <c r="A12" s="118" t="s">
        <v>64</v>
      </c>
      <c r="B12" s="119">
        <v>3</v>
      </c>
      <c r="C12" s="120">
        <v>38</v>
      </c>
      <c r="D12" s="120">
        <v>62</v>
      </c>
      <c r="E12" s="120">
        <v>27.881930000000001</v>
      </c>
      <c r="F12" s="120">
        <v>32.9</v>
      </c>
      <c r="G12" s="121">
        <v>65</v>
      </c>
      <c r="H12" s="119">
        <v>22</v>
      </c>
      <c r="I12" s="121">
        <v>104</v>
      </c>
      <c r="J12" s="119">
        <v>0</v>
      </c>
      <c r="K12" s="120">
        <v>14.15</v>
      </c>
      <c r="L12" s="121">
        <v>14.76</v>
      </c>
      <c r="M12" s="122" t="s">
        <v>1450</v>
      </c>
      <c r="N12" s="123" t="s">
        <v>1450</v>
      </c>
      <c r="O12" s="124">
        <v>1.8440000000000001</v>
      </c>
      <c r="P12" s="119">
        <v>91.42</v>
      </c>
      <c r="Q12" s="120">
        <v>74.06</v>
      </c>
      <c r="R12" s="120">
        <v>248.41</v>
      </c>
      <c r="S12" s="121">
        <v>159.14500000000001</v>
      </c>
      <c r="T12" s="124">
        <v>214.07599999999999</v>
      </c>
      <c r="U12" s="124">
        <v>11.95</v>
      </c>
      <c r="V12" s="119">
        <v>12.66</v>
      </c>
      <c r="W12" s="120">
        <v>10.71</v>
      </c>
      <c r="X12" s="120">
        <v>0.5</v>
      </c>
      <c r="Y12" s="120">
        <v>0.01</v>
      </c>
      <c r="Z12" s="121">
        <v>0</v>
      </c>
      <c r="AA12" s="119">
        <v>108.42</v>
      </c>
      <c r="AB12" s="121">
        <v>354.048</v>
      </c>
      <c r="AC12" s="119">
        <v>273.27999999999997</v>
      </c>
      <c r="AD12" s="120">
        <v>65.284000000000006</v>
      </c>
      <c r="AE12" s="120">
        <v>259.11</v>
      </c>
      <c r="AF12" s="121">
        <v>0</v>
      </c>
      <c r="AG12" s="119">
        <v>10.28861</v>
      </c>
      <c r="AH12" s="120">
        <v>19.5</v>
      </c>
      <c r="AI12" s="120">
        <v>10.05559</v>
      </c>
      <c r="AJ12" s="120">
        <v>16.2</v>
      </c>
      <c r="AK12" s="121">
        <v>16.5</v>
      </c>
      <c r="AL12" s="119">
        <v>32.9</v>
      </c>
      <c r="AM12" s="121">
        <v>33.68</v>
      </c>
      <c r="AN12" s="119">
        <v>22.8</v>
      </c>
      <c r="AO12" s="125" t="s">
        <v>1450</v>
      </c>
      <c r="AP12" s="120">
        <v>75.575999999999993</v>
      </c>
      <c r="AQ12" s="120">
        <v>7.6260000000000003</v>
      </c>
      <c r="AR12" s="125" t="s">
        <v>1450</v>
      </c>
      <c r="AS12" s="120">
        <v>10.11698</v>
      </c>
      <c r="AT12" s="120">
        <v>0</v>
      </c>
      <c r="AU12" s="120">
        <v>35.231999999999999</v>
      </c>
      <c r="AV12" s="120">
        <v>13.528</v>
      </c>
      <c r="AW12" s="121">
        <v>37.642000000000003</v>
      </c>
    </row>
    <row r="13" spans="1:49" x14ac:dyDescent="0.3">
      <c r="A13" s="126" t="s">
        <v>798</v>
      </c>
      <c r="B13" s="119">
        <v>3</v>
      </c>
      <c r="C13" s="120">
        <v>38</v>
      </c>
      <c r="D13" s="120">
        <v>62</v>
      </c>
      <c r="E13" s="120">
        <v>27.881930000000001</v>
      </c>
      <c r="F13" s="120">
        <v>32.9</v>
      </c>
      <c r="G13" s="121">
        <v>65</v>
      </c>
      <c r="H13" s="119">
        <v>22</v>
      </c>
      <c r="I13" s="121">
        <v>104</v>
      </c>
      <c r="J13" s="119">
        <v>0</v>
      </c>
      <c r="K13" s="120">
        <v>14.15</v>
      </c>
      <c r="L13" s="121">
        <v>14.76</v>
      </c>
      <c r="M13" s="122" t="s">
        <v>1450</v>
      </c>
      <c r="N13" s="123" t="s">
        <v>1450</v>
      </c>
      <c r="O13" s="124">
        <v>1.8440000000000001</v>
      </c>
      <c r="P13" s="119">
        <v>91.42</v>
      </c>
      <c r="Q13" s="120">
        <v>74.06</v>
      </c>
      <c r="R13" s="120">
        <v>248.41</v>
      </c>
      <c r="S13" s="121">
        <v>159.14500000000001</v>
      </c>
      <c r="T13" s="124">
        <v>214.07599999999999</v>
      </c>
      <c r="U13" s="124">
        <v>11.95</v>
      </c>
      <c r="V13" s="119">
        <v>12.66</v>
      </c>
      <c r="W13" s="120">
        <v>10.71</v>
      </c>
      <c r="X13" s="120">
        <v>0.5</v>
      </c>
      <c r="Y13" s="120">
        <v>0.01</v>
      </c>
      <c r="Z13" s="121">
        <v>0</v>
      </c>
      <c r="AA13" s="119">
        <v>108.42</v>
      </c>
      <c r="AB13" s="121">
        <v>354.048</v>
      </c>
      <c r="AC13" s="119">
        <v>273.27999999999997</v>
      </c>
      <c r="AD13" s="120">
        <v>65.284000000000006</v>
      </c>
      <c r="AE13" s="120">
        <v>259.11</v>
      </c>
      <c r="AF13" s="121">
        <v>0</v>
      </c>
      <c r="AG13" s="119">
        <v>10.28861</v>
      </c>
      <c r="AH13" s="120">
        <v>19.5</v>
      </c>
      <c r="AI13" s="120">
        <v>10.05559</v>
      </c>
      <c r="AJ13" s="120">
        <v>16.2</v>
      </c>
      <c r="AK13" s="121">
        <v>16.5</v>
      </c>
      <c r="AL13" s="119">
        <v>32.9</v>
      </c>
      <c r="AM13" s="121">
        <v>33.68</v>
      </c>
      <c r="AN13" s="119">
        <v>22.8</v>
      </c>
      <c r="AO13" s="125" t="s">
        <v>1450</v>
      </c>
      <c r="AP13" s="120">
        <v>75.575999999999993</v>
      </c>
      <c r="AQ13" s="120">
        <v>7.6260000000000003</v>
      </c>
      <c r="AR13" s="125" t="s">
        <v>1450</v>
      </c>
      <c r="AS13" s="120">
        <v>10.11698</v>
      </c>
      <c r="AT13" s="120">
        <v>0</v>
      </c>
      <c r="AU13" s="120">
        <v>35.231999999999999</v>
      </c>
      <c r="AV13" s="120">
        <v>13.528</v>
      </c>
      <c r="AW13" s="121">
        <v>37.642000000000003</v>
      </c>
    </row>
    <row r="14" spans="1:49" x14ac:dyDescent="0.3">
      <c r="A14" s="126" t="s">
        <v>799</v>
      </c>
      <c r="B14" s="119">
        <v>3</v>
      </c>
      <c r="C14" s="120">
        <v>38</v>
      </c>
      <c r="D14" s="120">
        <v>62</v>
      </c>
      <c r="E14" s="120">
        <v>27.813639999999999</v>
      </c>
      <c r="F14" s="120">
        <v>41</v>
      </c>
      <c r="G14" s="121">
        <v>65</v>
      </c>
      <c r="H14" s="119">
        <v>22</v>
      </c>
      <c r="I14" s="121">
        <v>99</v>
      </c>
      <c r="J14" s="119">
        <v>0</v>
      </c>
      <c r="K14" s="120">
        <v>14.24</v>
      </c>
      <c r="L14" s="121">
        <v>14.22</v>
      </c>
      <c r="M14" s="122" t="s">
        <v>1450</v>
      </c>
      <c r="N14" s="123" t="s">
        <v>1450</v>
      </c>
      <c r="O14" s="124">
        <v>1.8440000000000001</v>
      </c>
      <c r="P14" s="119">
        <v>90.51</v>
      </c>
      <c r="Q14" s="120">
        <v>74.06</v>
      </c>
      <c r="R14" s="120">
        <v>249.97</v>
      </c>
      <c r="S14" s="121">
        <v>159.14500000000001</v>
      </c>
      <c r="T14" s="124">
        <v>207.12299999999999</v>
      </c>
      <c r="U14" s="124">
        <v>11.94</v>
      </c>
      <c r="V14" s="119">
        <v>12.09</v>
      </c>
      <c r="W14" s="120">
        <v>8.64</v>
      </c>
      <c r="X14" s="120">
        <v>0.52</v>
      </c>
      <c r="Y14" s="120">
        <v>0.01</v>
      </c>
      <c r="Z14" s="121">
        <v>0</v>
      </c>
      <c r="AA14" s="119">
        <v>106.74</v>
      </c>
      <c r="AB14" s="121">
        <v>352.36</v>
      </c>
      <c r="AC14" s="119">
        <v>251.98</v>
      </c>
      <c r="AD14" s="120">
        <v>65.228999999999999</v>
      </c>
      <c r="AE14" s="120">
        <v>246.22</v>
      </c>
      <c r="AF14" s="121">
        <v>0</v>
      </c>
      <c r="AG14" s="119">
        <v>10.28861</v>
      </c>
      <c r="AH14" s="120">
        <v>12.4</v>
      </c>
      <c r="AI14" s="120">
        <v>10.08583</v>
      </c>
      <c r="AJ14" s="120">
        <v>16.2</v>
      </c>
      <c r="AK14" s="121">
        <v>16.5</v>
      </c>
      <c r="AL14" s="119">
        <v>31.72</v>
      </c>
      <c r="AM14" s="121">
        <v>32.5</v>
      </c>
      <c r="AN14" s="119">
        <v>26.6</v>
      </c>
      <c r="AO14" s="125" t="s">
        <v>1450</v>
      </c>
      <c r="AP14" s="125" t="s">
        <v>1450</v>
      </c>
      <c r="AQ14" s="120">
        <v>7.3879999999999999</v>
      </c>
      <c r="AR14" s="125" t="s">
        <v>1450</v>
      </c>
      <c r="AS14" s="120">
        <v>10.11698</v>
      </c>
      <c r="AT14" s="120">
        <v>0</v>
      </c>
      <c r="AU14" s="120">
        <v>35.231999999999999</v>
      </c>
      <c r="AV14" s="120">
        <v>13.528</v>
      </c>
      <c r="AW14" s="121">
        <v>37.976999999999997</v>
      </c>
    </row>
    <row r="15" spans="1:49" x14ac:dyDescent="0.3">
      <c r="A15" s="126" t="s">
        <v>800</v>
      </c>
      <c r="B15" s="119">
        <v>3</v>
      </c>
      <c r="C15" s="120">
        <v>38</v>
      </c>
      <c r="D15" s="120">
        <v>62</v>
      </c>
      <c r="E15" s="120">
        <v>27.813639999999999</v>
      </c>
      <c r="F15" s="120">
        <v>41</v>
      </c>
      <c r="G15" s="121">
        <v>65</v>
      </c>
      <c r="H15" s="119">
        <v>22</v>
      </c>
      <c r="I15" s="121">
        <v>99</v>
      </c>
      <c r="J15" s="119">
        <v>0</v>
      </c>
      <c r="K15" s="120">
        <v>14.24</v>
      </c>
      <c r="L15" s="121">
        <v>14.22</v>
      </c>
      <c r="M15" s="122" t="s">
        <v>1450</v>
      </c>
      <c r="N15" s="123" t="s">
        <v>1450</v>
      </c>
      <c r="O15" s="124">
        <v>1.8440000000000001</v>
      </c>
      <c r="P15" s="119">
        <v>90.51</v>
      </c>
      <c r="Q15" s="120">
        <v>74.06</v>
      </c>
      <c r="R15" s="120">
        <v>249.97</v>
      </c>
      <c r="S15" s="121">
        <v>159.14500000000001</v>
      </c>
      <c r="T15" s="124">
        <v>207.12299999999999</v>
      </c>
      <c r="U15" s="124">
        <v>11.94</v>
      </c>
      <c r="V15" s="119">
        <v>12.09</v>
      </c>
      <c r="W15" s="120">
        <v>8.64</v>
      </c>
      <c r="X15" s="120">
        <v>0.52</v>
      </c>
      <c r="Y15" s="120">
        <v>0.01</v>
      </c>
      <c r="Z15" s="121">
        <v>0</v>
      </c>
      <c r="AA15" s="119">
        <v>106.74</v>
      </c>
      <c r="AB15" s="121">
        <v>352.36</v>
      </c>
      <c r="AC15" s="119">
        <v>251.98</v>
      </c>
      <c r="AD15" s="120">
        <v>65.228999999999999</v>
      </c>
      <c r="AE15" s="120">
        <v>246.22</v>
      </c>
      <c r="AF15" s="121">
        <v>0</v>
      </c>
      <c r="AG15" s="119">
        <v>10.28861</v>
      </c>
      <c r="AH15" s="120">
        <v>12.4</v>
      </c>
      <c r="AI15" s="120">
        <v>10.08583</v>
      </c>
      <c r="AJ15" s="120">
        <v>16.2</v>
      </c>
      <c r="AK15" s="121">
        <v>16.5</v>
      </c>
      <c r="AL15" s="119">
        <v>31.72</v>
      </c>
      <c r="AM15" s="121">
        <v>32.5</v>
      </c>
      <c r="AN15" s="119">
        <v>26.6</v>
      </c>
      <c r="AO15" s="125" t="s">
        <v>1450</v>
      </c>
      <c r="AP15" s="125" t="s">
        <v>1450</v>
      </c>
      <c r="AQ15" s="120">
        <v>7.3879999999999999</v>
      </c>
      <c r="AR15" s="125" t="s">
        <v>1450</v>
      </c>
      <c r="AS15" s="120">
        <v>10.11698</v>
      </c>
      <c r="AT15" s="120">
        <v>0</v>
      </c>
      <c r="AU15" s="120">
        <v>35.231999999999999</v>
      </c>
      <c r="AV15" s="120">
        <v>13.528</v>
      </c>
      <c r="AW15" s="121">
        <v>37.976999999999997</v>
      </c>
    </row>
    <row r="16" spans="1:49" x14ac:dyDescent="0.3">
      <c r="A16" s="126" t="s">
        <v>801</v>
      </c>
      <c r="B16" s="119">
        <v>3</v>
      </c>
      <c r="C16" s="120">
        <v>38</v>
      </c>
      <c r="D16" s="120">
        <v>62</v>
      </c>
      <c r="E16" s="120">
        <v>27.560880000000001</v>
      </c>
      <c r="F16" s="120">
        <v>41.1</v>
      </c>
      <c r="G16" s="121">
        <v>65</v>
      </c>
      <c r="H16" s="119">
        <v>22</v>
      </c>
      <c r="I16" s="121">
        <v>97</v>
      </c>
      <c r="J16" s="119">
        <v>0</v>
      </c>
      <c r="K16" s="120">
        <v>14.17</v>
      </c>
      <c r="L16" s="121">
        <v>14.27</v>
      </c>
      <c r="M16" s="122" t="s">
        <v>1450</v>
      </c>
      <c r="N16" s="123" t="s">
        <v>1450</v>
      </c>
      <c r="O16" s="124">
        <v>1.8440000000000001</v>
      </c>
      <c r="P16" s="119">
        <v>101.8</v>
      </c>
      <c r="Q16" s="120">
        <v>76.86</v>
      </c>
      <c r="R16" s="120">
        <v>249.77</v>
      </c>
      <c r="S16" s="121">
        <v>159.14500000000001</v>
      </c>
      <c r="T16" s="124">
        <v>206.01</v>
      </c>
      <c r="U16" s="124">
        <v>11.93</v>
      </c>
      <c r="V16" s="119">
        <v>12.09</v>
      </c>
      <c r="W16" s="120">
        <v>11.12</v>
      </c>
      <c r="X16" s="120">
        <v>0.53</v>
      </c>
      <c r="Y16" s="120">
        <v>0.01</v>
      </c>
      <c r="Z16" s="121">
        <v>0</v>
      </c>
      <c r="AA16" s="119">
        <v>98.01</v>
      </c>
      <c r="AB16" s="121">
        <v>343.63</v>
      </c>
      <c r="AC16" s="119">
        <v>241.86</v>
      </c>
      <c r="AD16" s="120">
        <v>64.995999999999995</v>
      </c>
      <c r="AE16" s="120">
        <v>220.67</v>
      </c>
      <c r="AF16" s="121">
        <v>0</v>
      </c>
      <c r="AG16" s="119">
        <v>10.28861</v>
      </c>
      <c r="AH16" s="120">
        <v>11.6</v>
      </c>
      <c r="AI16" s="120">
        <v>10.02251</v>
      </c>
      <c r="AJ16" s="120">
        <v>16.2</v>
      </c>
      <c r="AK16" s="121">
        <v>16.5</v>
      </c>
      <c r="AL16" s="119">
        <v>31.52</v>
      </c>
      <c r="AM16" s="121">
        <v>32.299999999999997</v>
      </c>
      <c r="AN16" s="119">
        <v>26.6</v>
      </c>
      <c r="AO16" s="125" t="s">
        <v>1450</v>
      </c>
      <c r="AP16" s="125" t="s">
        <v>1450</v>
      </c>
      <c r="AQ16" s="120">
        <v>7.1779999999999999</v>
      </c>
      <c r="AR16" s="125" t="s">
        <v>1450</v>
      </c>
      <c r="AS16" s="120">
        <v>10.11698</v>
      </c>
      <c r="AT16" s="120">
        <v>0</v>
      </c>
      <c r="AU16" s="120">
        <v>35.231999999999999</v>
      </c>
      <c r="AV16" s="120">
        <v>13.528</v>
      </c>
      <c r="AW16" s="121">
        <v>38.049999999999997</v>
      </c>
    </row>
    <row r="17" spans="1:49" x14ac:dyDescent="0.3">
      <c r="A17" s="126" t="s">
        <v>802</v>
      </c>
      <c r="B17" s="119">
        <v>3</v>
      </c>
      <c r="C17" s="120">
        <v>38</v>
      </c>
      <c r="D17" s="120">
        <v>62</v>
      </c>
      <c r="E17" s="120">
        <v>27.560880000000001</v>
      </c>
      <c r="F17" s="120">
        <v>41.1</v>
      </c>
      <c r="G17" s="121">
        <v>65</v>
      </c>
      <c r="H17" s="119">
        <v>22</v>
      </c>
      <c r="I17" s="121">
        <v>97</v>
      </c>
      <c r="J17" s="119">
        <v>0</v>
      </c>
      <c r="K17" s="120">
        <v>14.17</v>
      </c>
      <c r="L17" s="121">
        <v>14.27</v>
      </c>
      <c r="M17" s="122" t="s">
        <v>1450</v>
      </c>
      <c r="N17" s="123" t="s">
        <v>1450</v>
      </c>
      <c r="O17" s="124">
        <v>1.8440000000000001</v>
      </c>
      <c r="P17" s="119">
        <v>101.8</v>
      </c>
      <c r="Q17" s="120">
        <v>76.86</v>
      </c>
      <c r="R17" s="120">
        <v>249.77</v>
      </c>
      <c r="S17" s="121">
        <v>159.14500000000001</v>
      </c>
      <c r="T17" s="124">
        <v>206.01</v>
      </c>
      <c r="U17" s="124">
        <v>11.93</v>
      </c>
      <c r="V17" s="119">
        <v>12.09</v>
      </c>
      <c r="W17" s="120">
        <v>11.12</v>
      </c>
      <c r="X17" s="120">
        <v>0.53</v>
      </c>
      <c r="Y17" s="120">
        <v>0.01</v>
      </c>
      <c r="Z17" s="121">
        <v>0</v>
      </c>
      <c r="AA17" s="119">
        <v>98.01</v>
      </c>
      <c r="AB17" s="121">
        <v>343.63</v>
      </c>
      <c r="AC17" s="119">
        <v>241.86</v>
      </c>
      <c r="AD17" s="120">
        <v>64.995999999999995</v>
      </c>
      <c r="AE17" s="120">
        <v>220.67</v>
      </c>
      <c r="AF17" s="121">
        <v>0</v>
      </c>
      <c r="AG17" s="119">
        <v>10.28861</v>
      </c>
      <c r="AH17" s="120">
        <v>11.6</v>
      </c>
      <c r="AI17" s="120">
        <v>10.02251</v>
      </c>
      <c r="AJ17" s="120">
        <v>16.2</v>
      </c>
      <c r="AK17" s="121">
        <v>16.5</v>
      </c>
      <c r="AL17" s="119">
        <v>31.52</v>
      </c>
      <c r="AM17" s="121">
        <v>32.299999999999997</v>
      </c>
      <c r="AN17" s="119">
        <v>26.6</v>
      </c>
      <c r="AO17" s="125" t="s">
        <v>1450</v>
      </c>
      <c r="AP17" s="125" t="s">
        <v>1450</v>
      </c>
      <c r="AQ17" s="120">
        <v>7.1779999999999999</v>
      </c>
      <c r="AR17" s="125" t="s">
        <v>1450</v>
      </c>
      <c r="AS17" s="120">
        <v>10.11698</v>
      </c>
      <c r="AT17" s="120">
        <v>0</v>
      </c>
      <c r="AU17" s="120">
        <v>35.231999999999999</v>
      </c>
      <c r="AV17" s="120">
        <v>13.528</v>
      </c>
      <c r="AW17" s="121">
        <v>38.049999999999997</v>
      </c>
    </row>
    <row r="18" spans="1:49" x14ac:dyDescent="0.3">
      <c r="A18" s="126" t="s">
        <v>803</v>
      </c>
      <c r="B18" s="119">
        <v>3</v>
      </c>
      <c r="C18" s="120">
        <v>38</v>
      </c>
      <c r="D18" s="120">
        <v>62</v>
      </c>
      <c r="E18" s="120">
        <v>27.36422</v>
      </c>
      <c r="F18" s="120">
        <v>41.1</v>
      </c>
      <c r="G18" s="121">
        <v>65</v>
      </c>
      <c r="H18" s="119">
        <v>22</v>
      </c>
      <c r="I18" s="121">
        <v>98</v>
      </c>
      <c r="J18" s="119">
        <v>0</v>
      </c>
      <c r="K18" s="120">
        <v>14.16</v>
      </c>
      <c r="L18" s="121">
        <v>14.13</v>
      </c>
      <c r="M18" s="122" t="s">
        <v>1450</v>
      </c>
      <c r="N18" s="123" t="s">
        <v>1450</v>
      </c>
      <c r="O18" s="124">
        <v>1.8440000000000001</v>
      </c>
      <c r="P18" s="119">
        <v>107.75</v>
      </c>
      <c r="Q18" s="120">
        <v>74.86</v>
      </c>
      <c r="R18" s="120">
        <v>248.41</v>
      </c>
      <c r="S18" s="121">
        <v>159.14500000000001</v>
      </c>
      <c r="T18" s="124">
        <v>203.94200000000001</v>
      </c>
      <c r="U18" s="124">
        <v>11.92</v>
      </c>
      <c r="V18" s="119">
        <v>11.53</v>
      </c>
      <c r="W18" s="120">
        <v>9.91</v>
      </c>
      <c r="X18" s="120">
        <v>0.54</v>
      </c>
      <c r="Y18" s="120">
        <v>0.01</v>
      </c>
      <c r="Z18" s="121">
        <v>0</v>
      </c>
      <c r="AA18" s="119">
        <v>98.82</v>
      </c>
      <c r="AB18" s="121">
        <v>344.44</v>
      </c>
      <c r="AC18" s="119">
        <v>227.19</v>
      </c>
      <c r="AD18" s="120">
        <v>65.28</v>
      </c>
      <c r="AE18" s="120">
        <v>208.07</v>
      </c>
      <c r="AF18" s="121">
        <v>0</v>
      </c>
      <c r="AG18" s="119">
        <v>10.28861</v>
      </c>
      <c r="AH18" s="120">
        <v>11.5</v>
      </c>
      <c r="AI18" s="120">
        <v>9.8003</v>
      </c>
      <c r="AJ18" s="120">
        <v>16.2</v>
      </c>
      <c r="AK18" s="121">
        <v>16.5</v>
      </c>
      <c r="AL18" s="119">
        <v>31.24</v>
      </c>
      <c r="AM18" s="121">
        <v>32.020000000000003</v>
      </c>
      <c r="AN18" s="119">
        <v>26.6</v>
      </c>
      <c r="AO18" s="125" t="s">
        <v>1450</v>
      </c>
      <c r="AP18" s="125" t="s">
        <v>1450</v>
      </c>
      <c r="AQ18" s="120">
        <v>7.0149999999999997</v>
      </c>
      <c r="AR18" s="125" t="s">
        <v>1450</v>
      </c>
      <c r="AS18" s="120">
        <v>10.11698</v>
      </c>
      <c r="AT18" s="120">
        <v>0</v>
      </c>
      <c r="AU18" s="120">
        <v>35.231999999999999</v>
      </c>
      <c r="AV18" s="120">
        <v>13.528</v>
      </c>
      <c r="AW18" s="121">
        <v>37.786999999999999</v>
      </c>
    </row>
    <row r="19" spans="1:49" x14ac:dyDescent="0.3">
      <c r="A19" s="126" t="s">
        <v>804</v>
      </c>
      <c r="B19" s="119">
        <v>3</v>
      </c>
      <c r="C19" s="120">
        <v>38</v>
      </c>
      <c r="D19" s="120">
        <v>62</v>
      </c>
      <c r="E19" s="120">
        <v>27.36422</v>
      </c>
      <c r="F19" s="120">
        <v>41.1</v>
      </c>
      <c r="G19" s="121">
        <v>65</v>
      </c>
      <c r="H19" s="119">
        <v>22</v>
      </c>
      <c r="I19" s="121">
        <v>98</v>
      </c>
      <c r="J19" s="119">
        <v>0</v>
      </c>
      <c r="K19" s="120">
        <v>14.16</v>
      </c>
      <c r="L19" s="121">
        <v>14.13</v>
      </c>
      <c r="M19" s="122" t="s">
        <v>1450</v>
      </c>
      <c r="N19" s="123" t="s">
        <v>1450</v>
      </c>
      <c r="O19" s="124">
        <v>1.8440000000000001</v>
      </c>
      <c r="P19" s="119">
        <v>107.75</v>
      </c>
      <c r="Q19" s="120">
        <v>74.86</v>
      </c>
      <c r="R19" s="120">
        <v>248.41</v>
      </c>
      <c r="S19" s="121">
        <v>159.14500000000001</v>
      </c>
      <c r="T19" s="124">
        <v>203.94200000000001</v>
      </c>
      <c r="U19" s="124">
        <v>11.92</v>
      </c>
      <c r="V19" s="119">
        <v>11.53</v>
      </c>
      <c r="W19" s="120">
        <v>9.91</v>
      </c>
      <c r="X19" s="120">
        <v>0.54</v>
      </c>
      <c r="Y19" s="120">
        <v>0.01</v>
      </c>
      <c r="Z19" s="121">
        <v>0</v>
      </c>
      <c r="AA19" s="119">
        <v>98.82</v>
      </c>
      <c r="AB19" s="121">
        <v>344.44</v>
      </c>
      <c r="AC19" s="119">
        <v>227.19</v>
      </c>
      <c r="AD19" s="120">
        <v>65.28</v>
      </c>
      <c r="AE19" s="120">
        <v>208.07</v>
      </c>
      <c r="AF19" s="121">
        <v>0</v>
      </c>
      <c r="AG19" s="119">
        <v>10.28861</v>
      </c>
      <c r="AH19" s="120">
        <v>11.5</v>
      </c>
      <c r="AI19" s="120">
        <v>9.8003</v>
      </c>
      <c r="AJ19" s="120">
        <v>16.2</v>
      </c>
      <c r="AK19" s="121">
        <v>16.5</v>
      </c>
      <c r="AL19" s="119">
        <v>31.24</v>
      </c>
      <c r="AM19" s="121">
        <v>32.020000000000003</v>
      </c>
      <c r="AN19" s="119">
        <v>26.6</v>
      </c>
      <c r="AO19" s="125" t="s">
        <v>1450</v>
      </c>
      <c r="AP19" s="125" t="s">
        <v>1450</v>
      </c>
      <c r="AQ19" s="120">
        <v>7.0149999999999997</v>
      </c>
      <c r="AR19" s="125" t="s">
        <v>1450</v>
      </c>
      <c r="AS19" s="120">
        <v>10.11698</v>
      </c>
      <c r="AT19" s="120">
        <v>0</v>
      </c>
      <c r="AU19" s="120">
        <v>35.231999999999999</v>
      </c>
      <c r="AV19" s="120">
        <v>13.528</v>
      </c>
      <c r="AW19" s="121">
        <v>37.786999999999999</v>
      </c>
    </row>
    <row r="20" spans="1:49" x14ac:dyDescent="0.3">
      <c r="A20" s="126" t="s">
        <v>805</v>
      </c>
      <c r="B20" s="119">
        <v>3</v>
      </c>
      <c r="C20" s="120">
        <v>38</v>
      </c>
      <c r="D20" s="120">
        <v>62</v>
      </c>
      <c r="E20" s="120">
        <v>27.090430000000001</v>
      </c>
      <c r="F20" s="120">
        <v>41.2</v>
      </c>
      <c r="G20" s="121">
        <v>65</v>
      </c>
      <c r="H20" s="119">
        <v>22</v>
      </c>
      <c r="I20" s="121">
        <v>94</v>
      </c>
      <c r="J20" s="119">
        <v>0</v>
      </c>
      <c r="K20" s="120">
        <v>14.17</v>
      </c>
      <c r="L20" s="121">
        <v>11.87</v>
      </c>
      <c r="M20" s="122" t="s">
        <v>1450</v>
      </c>
      <c r="N20" s="123" t="s">
        <v>1450</v>
      </c>
      <c r="O20" s="124">
        <v>1.8440000000000001</v>
      </c>
      <c r="P20" s="119">
        <v>107.75</v>
      </c>
      <c r="Q20" s="120">
        <v>74.86</v>
      </c>
      <c r="R20" s="120">
        <v>245.31</v>
      </c>
      <c r="S20" s="121">
        <v>159.14500000000001</v>
      </c>
      <c r="T20" s="124">
        <v>200.11500000000001</v>
      </c>
      <c r="U20" s="124">
        <v>11.87</v>
      </c>
      <c r="V20" s="119">
        <v>12.09</v>
      </c>
      <c r="W20" s="120">
        <v>10.57</v>
      </c>
      <c r="X20" s="120">
        <v>0.55000000000000004</v>
      </c>
      <c r="Y20" s="120">
        <v>0.01</v>
      </c>
      <c r="Z20" s="121">
        <v>0</v>
      </c>
      <c r="AA20" s="119">
        <v>100.38</v>
      </c>
      <c r="AB20" s="121">
        <v>346</v>
      </c>
      <c r="AC20" s="119">
        <v>217.92</v>
      </c>
      <c r="AD20" s="120">
        <v>65.823999999999998</v>
      </c>
      <c r="AE20" s="120">
        <v>191.7</v>
      </c>
      <c r="AF20" s="121">
        <v>0</v>
      </c>
      <c r="AG20" s="119">
        <v>10.28861</v>
      </c>
      <c r="AH20" s="120">
        <v>11.6</v>
      </c>
      <c r="AI20" s="120">
        <v>9.7573000000000008</v>
      </c>
      <c r="AJ20" s="120">
        <v>16.2</v>
      </c>
      <c r="AK20" s="121">
        <v>16.5</v>
      </c>
      <c r="AL20" s="119">
        <v>31.21</v>
      </c>
      <c r="AM20" s="121">
        <v>31.99</v>
      </c>
      <c r="AN20" s="119">
        <v>26.6</v>
      </c>
      <c r="AO20" s="125" t="s">
        <v>1450</v>
      </c>
      <c r="AP20" s="125" t="s">
        <v>1450</v>
      </c>
      <c r="AQ20" s="120">
        <v>6.93</v>
      </c>
      <c r="AR20" s="125" t="s">
        <v>1450</v>
      </c>
      <c r="AS20" s="120">
        <v>10.11698</v>
      </c>
      <c r="AT20" s="120">
        <v>0</v>
      </c>
      <c r="AU20" s="120">
        <v>35.231999999999999</v>
      </c>
      <c r="AV20" s="120">
        <v>13.528</v>
      </c>
      <c r="AW20" s="121">
        <v>37.451999999999998</v>
      </c>
    </row>
    <row r="21" spans="1:49" x14ac:dyDescent="0.3">
      <c r="A21" s="126" t="s">
        <v>806</v>
      </c>
      <c r="B21" s="119">
        <v>3</v>
      </c>
      <c r="C21" s="120">
        <v>38</v>
      </c>
      <c r="D21" s="120">
        <v>62</v>
      </c>
      <c r="E21" s="120">
        <v>27.090430000000001</v>
      </c>
      <c r="F21" s="120">
        <v>41.2</v>
      </c>
      <c r="G21" s="121">
        <v>65</v>
      </c>
      <c r="H21" s="119">
        <v>22</v>
      </c>
      <c r="I21" s="121">
        <v>94</v>
      </c>
      <c r="J21" s="119">
        <v>0</v>
      </c>
      <c r="K21" s="120">
        <v>14.17</v>
      </c>
      <c r="L21" s="121">
        <v>11.87</v>
      </c>
      <c r="M21" s="122" t="s">
        <v>1450</v>
      </c>
      <c r="N21" s="123" t="s">
        <v>1450</v>
      </c>
      <c r="O21" s="124">
        <v>1.8440000000000001</v>
      </c>
      <c r="P21" s="119">
        <v>107.75</v>
      </c>
      <c r="Q21" s="120">
        <v>74.86</v>
      </c>
      <c r="R21" s="120">
        <v>245.31</v>
      </c>
      <c r="S21" s="121">
        <v>159.14500000000001</v>
      </c>
      <c r="T21" s="124">
        <v>200.11500000000001</v>
      </c>
      <c r="U21" s="124">
        <v>11.87</v>
      </c>
      <c r="V21" s="119">
        <v>12.09</v>
      </c>
      <c r="W21" s="120">
        <v>10.57</v>
      </c>
      <c r="X21" s="120">
        <v>0.55000000000000004</v>
      </c>
      <c r="Y21" s="120">
        <v>0.01</v>
      </c>
      <c r="Z21" s="121">
        <v>0</v>
      </c>
      <c r="AA21" s="119">
        <v>100.38</v>
      </c>
      <c r="AB21" s="121">
        <v>346</v>
      </c>
      <c r="AC21" s="119">
        <v>217.92</v>
      </c>
      <c r="AD21" s="120">
        <v>65.823999999999998</v>
      </c>
      <c r="AE21" s="120">
        <v>191.7</v>
      </c>
      <c r="AF21" s="121">
        <v>0</v>
      </c>
      <c r="AG21" s="119">
        <v>10.28861</v>
      </c>
      <c r="AH21" s="120">
        <v>11.6</v>
      </c>
      <c r="AI21" s="120">
        <v>9.7573000000000008</v>
      </c>
      <c r="AJ21" s="120">
        <v>16.2</v>
      </c>
      <c r="AK21" s="121">
        <v>16.5</v>
      </c>
      <c r="AL21" s="119">
        <v>31.21</v>
      </c>
      <c r="AM21" s="121">
        <v>31.99</v>
      </c>
      <c r="AN21" s="119">
        <v>26.6</v>
      </c>
      <c r="AO21" s="125" t="s">
        <v>1450</v>
      </c>
      <c r="AP21" s="125" t="s">
        <v>1450</v>
      </c>
      <c r="AQ21" s="120">
        <v>6.93</v>
      </c>
      <c r="AR21" s="125" t="s">
        <v>1450</v>
      </c>
      <c r="AS21" s="120">
        <v>10.11698</v>
      </c>
      <c r="AT21" s="120">
        <v>0</v>
      </c>
      <c r="AU21" s="120">
        <v>35.231999999999999</v>
      </c>
      <c r="AV21" s="120">
        <v>13.528</v>
      </c>
      <c r="AW21" s="121">
        <v>37.451999999999998</v>
      </c>
    </row>
    <row r="22" spans="1:49" x14ac:dyDescent="0.3">
      <c r="A22" s="126" t="s">
        <v>807</v>
      </c>
      <c r="B22" s="119">
        <v>3</v>
      </c>
      <c r="C22" s="120">
        <v>38</v>
      </c>
      <c r="D22" s="120">
        <v>62</v>
      </c>
      <c r="E22" s="120">
        <v>26.830870000000001</v>
      </c>
      <c r="F22" s="120">
        <v>41.2</v>
      </c>
      <c r="G22" s="121">
        <v>65</v>
      </c>
      <c r="H22" s="119">
        <v>22</v>
      </c>
      <c r="I22" s="121">
        <v>94</v>
      </c>
      <c r="J22" s="119">
        <v>0</v>
      </c>
      <c r="K22" s="120">
        <v>14.25</v>
      </c>
      <c r="L22" s="121">
        <v>11.86</v>
      </c>
      <c r="M22" s="122" t="s">
        <v>1450</v>
      </c>
      <c r="N22" s="123" t="s">
        <v>1450</v>
      </c>
      <c r="O22" s="124">
        <v>1.8440000000000001</v>
      </c>
      <c r="P22" s="119">
        <v>107.75</v>
      </c>
      <c r="Q22" s="120">
        <v>75.66</v>
      </c>
      <c r="R22" s="120">
        <v>242.23</v>
      </c>
      <c r="S22" s="121">
        <v>159.14500000000001</v>
      </c>
      <c r="T22" s="124">
        <v>194.90600000000001</v>
      </c>
      <c r="U22" s="124">
        <v>11.88</v>
      </c>
      <c r="V22" s="119">
        <v>11.53</v>
      </c>
      <c r="W22" s="120">
        <v>9.39</v>
      </c>
      <c r="X22" s="120">
        <v>0.56000000000000005</v>
      </c>
      <c r="Y22" s="120">
        <v>0.01</v>
      </c>
      <c r="Z22" s="121">
        <v>0</v>
      </c>
      <c r="AA22" s="119">
        <v>99.1</v>
      </c>
      <c r="AB22" s="121">
        <v>344.72</v>
      </c>
      <c r="AC22" s="119">
        <v>211.04</v>
      </c>
      <c r="AD22" s="120">
        <v>65.2</v>
      </c>
      <c r="AE22" s="120">
        <v>180.79</v>
      </c>
      <c r="AF22" s="121">
        <v>0</v>
      </c>
      <c r="AG22" s="119">
        <v>10.28861</v>
      </c>
      <c r="AH22" s="120">
        <v>11.6</v>
      </c>
      <c r="AI22" s="120">
        <v>9.7612199999999998</v>
      </c>
      <c r="AJ22" s="120">
        <v>16.2</v>
      </c>
      <c r="AK22" s="121">
        <v>16.5</v>
      </c>
      <c r="AL22" s="119">
        <v>31.37</v>
      </c>
      <c r="AM22" s="121">
        <v>32.15</v>
      </c>
      <c r="AN22" s="119">
        <v>26.6</v>
      </c>
      <c r="AO22" s="125" t="s">
        <v>1450</v>
      </c>
      <c r="AP22" s="125" t="s">
        <v>1450</v>
      </c>
      <c r="AQ22" s="120">
        <v>6.9109999999999996</v>
      </c>
      <c r="AR22" s="125" t="s">
        <v>1450</v>
      </c>
      <c r="AS22" s="120">
        <v>10.11698</v>
      </c>
      <c r="AT22" s="120">
        <v>0</v>
      </c>
      <c r="AU22" s="120">
        <v>35.231999999999999</v>
      </c>
      <c r="AV22" s="120">
        <v>13.528</v>
      </c>
      <c r="AW22" s="121">
        <v>37.380000000000003</v>
      </c>
    </row>
    <row r="23" spans="1:49" x14ac:dyDescent="0.3">
      <c r="A23" s="126" t="s">
        <v>808</v>
      </c>
      <c r="B23" s="119">
        <v>3</v>
      </c>
      <c r="C23" s="120">
        <v>38</v>
      </c>
      <c r="D23" s="120">
        <v>62</v>
      </c>
      <c r="E23" s="120">
        <v>26.830870000000001</v>
      </c>
      <c r="F23" s="120">
        <v>41.2</v>
      </c>
      <c r="G23" s="121">
        <v>65</v>
      </c>
      <c r="H23" s="119">
        <v>22</v>
      </c>
      <c r="I23" s="121">
        <v>94</v>
      </c>
      <c r="J23" s="119">
        <v>0</v>
      </c>
      <c r="K23" s="120">
        <v>14.25</v>
      </c>
      <c r="L23" s="121">
        <v>11.86</v>
      </c>
      <c r="M23" s="122" t="s">
        <v>1450</v>
      </c>
      <c r="N23" s="123" t="s">
        <v>1450</v>
      </c>
      <c r="O23" s="124">
        <v>1.8440000000000001</v>
      </c>
      <c r="P23" s="119">
        <v>107.75</v>
      </c>
      <c r="Q23" s="120">
        <v>75.66</v>
      </c>
      <c r="R23" s="120">
        <v>242.23</v>
      </c>
      <c r="S23" s="121">
        <v>159.14500000000001</v>
      </c>
      <c r="T23" s="124">
        <v>194.90600000000001</v>
      </c>
      <c r="U23" s="124">
        <v>11.88</v>
      </c>
      <c r="V23" s="119">
        <v>11.53</v>
      </c>
      <c r="W23" s="120">
        <v>9.39</v>
      </c>
      <c r="X23" s="120">
        <v>0.56000000000000005</v>
      </c>
      <c r="Y23" s="120">
        <v>0.01</v>
      </c>
      <c r="Z23" s="121">
        <v>0</v>
      </c>
      <c r="AA23" s="119">
        <v>99.1</v>
      </c>
      <c r="AB23" s="121">
        <v>344.72</v>
      </c>
      <c r="AC23" s="119">
        <v>211.04</v>
      </c>
      <c r="AD23" s="120">
        <v>65.2</v>
      </c>
      <c r="AE23" s="120">
        <v>180.79</v>
      </c>
      <c r="AF23" s="121">
        <v>0</v>
      </c>
      <c r="AG23" s="119">
        <v>10.28861</v>
      </c>
      <c r="AH23" s="120">
        <v>11.6</v>
      </c>
      <c r="AI23" s="120">
        <v>9.7612199999999998</v>
      </c>
      <c r="AJ23" s="120">
        <v>16.2</v>
      </c>
      <c r="AK23" s="121">
        <v>16.5</v>
      </c>
      <c r="AL23" s="119">
        <v>31.37</v>
      </c>
      <c r="AM23" s="121">
        <v>32.15</v>
      </c>
      <c r="AN23" s="119">
        <v>26.6</v>
      </c>
      <c r="AO23" s="125" t="s">
        <v>1450</v>
      </c>
      <c r="AP23" s="125" t="s">
        <v>1450</v>
      </c>
      <c r="AQ23" s="120">
        <v>6.9109999999999996</v>
      </c>
      <c r="AR23" s="125" t="s">
        <v>1450</v>
      </c>
      <c r="AS23" s="120">
        <v>10.11698</v>
      </c>
      <c r="AT23" s="120">
        <v>0</v>
      </c>
      <c r="AU23" s="120">
        <v>35.231999999999999</v>
      </c>
      <c r="AV23" s="120">
        <v>13.528</v>
      </c>
      <c r="AW23" s="121">
        <v>37.380000000000003</v>
      </c>
    </row>
    <row r="24" spans="1:49" x14ac:dyDescent="0.3">
      <c r="A24" s="126" t="s">
        <v>809</v>
      </c>
      <c r="B24" s="119">
        <v>3</v>
      </c>
      <c r="C24" s="120">
        <v>38</v>
      </c>
      <c r="D24" s="120">
        <v>62</v>
      </c>
      <c r="E24" s="120">
        <v>26.568760000000001</v>
      </c>
      <c r="F24" s="120">
        <v>41.1</v>
      </c>
      <c r="G24" s="121">
        <v>65</v>
      </c>
      <c r="H24" s="119">
        <v>22.8</v>
      </c>
      <c r="I24" s="121">
        <v>94</v>
      </c>
      <c r="J24" s="119">
        <v>0</v>
      </c>
      <c r="K24" s="120">
        <v>14.16</v>
      </c>
      <c r="L24" s="121">
        <v>14.52</v>
      </c>
      <c r="M24" s="119">
        <v>1.07</v>
      </c>
      <c r="N24" s="121">
        <v>119.59</v>
      </c>
      <c r="O24" s="124">
        <v>1.8440000000000001</v>
      </c>
      <c r="P24" s="119">
        <v>109.78</v>
      </c>
      <c r="Q24" s="120">
        <v>76.459999999999994</v>
      </c>
      <c r="R24" s="120">
        <v>242.23</v>
      </c>
      <c r="S24" s="121">
        <v>159.14500000000001</v>
      </c>
      <c r="T24" s="124">
        <v>188.06399999999999</v>
      </c>
      <c r="U24" s="124">
        <v>11.89</v>
      </c>
      <c r="V24" s="119">
        <v>11.53</v>
      </c>
      <c r="W24" s="120">
        <v>9.6</v>
      </c>
      <c r="X24" s="120">
        <v>0.55000000000000004</v>
      </c>
      <c r="Y24" s="120">
        <v>0.01</v>
      </c>
      <c r="Z24" s="121">
        <v>0</v>
      </c>
      <c r="AA24" s="119">
        <v>100.51</v>
      </c>
      <c r="AB24" s="121">
        <v>346.13</v>
      </c>
      <c r="AC24" s="119">
        <v>206.65</v>
      </c>
      <c r="AD24" s="120">
        <v>65.444000000000003</v>
      </c>
      <c r="AE24" s="120">
        <v>167.87</v>
      </c>
      <c r="AF24" s="121">
        <v>0</v>
      </c>
      <c r="AG24" s="119">
        <v>10.28861</v>
      </c>
      <c r="AH24" s="120">
        <v>15</v>
      </c>
      <c r="AI24" s="120">
        <v>9.7655100000000008</v>
      </c>
      <c r="AJ24" s="120">
        <v>16.2</v>
      </c>
      <c r="AK24" s="121">
        <v>16.5</v>
      </c>
      <c r="AL24" s="119">
        <v>31.21</v>
      </c>
      <c r="AM24" s="121">
        <v>31.99</v>
      </c>
      <c r="AN24" s="119">
        <v>26.6</v>
      </c>
      <c r="AO24" s="125" t="s">
        <v>1450</v>
      </c>
      <c r="AP24" s="125" t="s">
        <v>1450</v>
      </c>
      <c r="AQ24" s="120">
        <v>6.8070000000000004</v>
      </c>
      <c r="AR24" s="125" t="s">
        <v>1450</v>
      </c>
      <c r="AS24" s="120">
        <v>10.11698</v>
      </c>
      <c r="AT24" s="120">
        <v>0</v>
      </c>
      <c r="AU24" s="120">
        <v>35.231999999999999</v>
      </c>
      <c r="AV24" s="120">
        <v>13.528</v>
      </c>
      <c r="AW24" s="121">
        <v>37.905000000000001</v>
      </c>
    </row>
    <row r="25" spans="1:49" x14ac:dyDescent="0.3">
      <c r="A25" s="126" t="s">
        <v>810</v>
      </c>
      <c r="B25" s="119">
        <v>3</v>
      </c>
      <c r="C25" s="120">
        <v>38</v>
      </c>
      <c r="D25" s="120">
        <v>62</v>
      </c>
      <c r="E25" s="120">
        <v>26.568760000000001</v>
      </c>
      <c r="F25" s="120">
        <v>41.1</v>
      </c>
      <c r="G25" s="121">
        <v>65</v>
      </c>
      <c r="H25" s="119">
        <v>22.8</v>
      </c>
      <c r="I25" s="121">
        <v>94</v>
      </c>
      <c r="J25" s="119">
        <v>0</v>
      </c>
      <c r="K25" s="120">
        <v>14.16</v>
      </c>
      <c r="L25" s="121">
        <v>14.52</v>
      </c>
      <c r="M25" s="119">
        <v>1.07</v>
      </c>
      <c r="N25" s="121">
        <v>119.59</v>
      </c>
      <c r="O25" s="124">
        <v>1.8440000000000001</v>
      </c>
      <c r="P25" s="119">
        <v>109.78</v>
      </c>
      <c r="Q25" s="120">
        <v>76.459999999999994</v>
      </c>
      <c r="R25" s="120">
        <v>242.23</v>
      </c>
      <c r="S25" s="121">
        <v>159.14500000000001</v>
      </c>
      <c r="T25" s="124">
        <v>188.06399999999999</v>
      </c>
      <c r="U25" s="124">
        <v>11.89</v>
      </c>
      <c r="V25" s="119">
        <v>11.53</v>
      </c>
      <c r="W25" s="120">
        <v>9.6</v>
      </c>
      <c r="X25" s="120">
        <v>0.55000000000000004</v>
      </c>
      <c r="Y25" s="120">
        <v>0.01</v>
      </c>
      <c r="Z25" s="121">
        <v>0</v>
      </c>
      <c r="AA25" s="119">
        <v>100.51</v>
      </c>
      <c r="AB25" s="121">
        <v>346.13</v>
      </c>
      <c r="AC25" s="119">
        <v>206.65</v>
      </c>
      <c r="AD25" s="120">
        <v>65.444000000000003</v>
      </c>
      <c r="AE25" s="120">
        <v>167.87</v>
      </c>
      <c r="AF25" s="121">
        <v>0</v>
      </c>
      <c r="AG25" s="119">
        <v>10.28861</v>
      </c>
      <c r="AH25" s="120">
        <v>15</v>
      </c>
      <c r="AI25" s="120">
        <v>9.7655100000000008</v>
      </c>
      <c r="AJ25" s="120">
        <v>16.2</v>
      </c>
      <c r="AK25" s="121">
        <v>16.5</v>
      </c>
      <c r="AL25" s="119">
        <v>31.21</v>
      </c>
      <c r="AM25" s="121">
        <v>31.99</v>
      </c>
      <c r="AN25" s="119">
        <v>26.6</v>
      </c>
      <c r="AO25" s="125" t="s">
        <v>1450</v>
      </c>
      <c r="AP25" s="125" t="s">
        <v>1450</v>
      </c>
      <c r="AQ25" s="120">
        <v>6.8070000000000004</v>
      </c>
      <c r="AR25" s="125" t="s">
        <v>1450</v>
      </c>
      <c r="AS25" s="120">
        <v>10.11698</v>
      </c>
      <c r="AT25" s="120">
        <v>0</v>
      </c>
      <c r="AU25" s="120">
        <v>35.231999999999999</v>
      </c>
      <c r="AV25" s="120">
        <v>13.528</v>
      </c>
      <c r="AW25" s="121">
        <v>37.905000000000001</v>
      </c>
    </row>
    <row r="26" spans="1:49" x14ac:dyDescent="0.3">
      <c r="A26" s="126" t="s">
        <v>811</v>
      </c>
      <c r="B26" s="119">
        <v>3</v>
      </c>
      <c r="C26" s="120">
        <v>38</v>
      </c>
      <c r="D26" s="120">
        <v>62</v>
      </c>
      <c r="E26" s="120">
        <v>26.568760000000001</v>
      </c>
      <c r="F26" s="120">
        <v>37.9</v>
      </c>
      <c r="G26" s="121">
        <v>65</v>
      </c>
      <c r="H26" s="119">
        <v>23.4</v>
      </c>
      <c r="I26" s="121">
        <v>92</v>
      </c>
      <c r="J26" s="119">
        <v>0</v>
      </c>
      <c r="K26" s="120">
        <v>14.41</v>
      </c>
      <c r="L26" s="121">
        <v>11.74</v>
      </c>
      <c r="M26" s="122" t="s">
        <v>1450</v>
      </c>
      <c r="N26" s="123" t="s">
        <v>1450</v>
      </c>
      <c r="O26" s="124">
        <v>1.8440000000000001</v>
      </c>
      <c r="P26" s="119">
        <v>112.87</v>
      </c>
      <c r="Q26" s="120">
        <v>76.459999999999994</v>
      </c>
      <c r="R26" s="120">
        <v>240.7</v>
      </c>
      <c r="S26" s="121">
        <v>159.14500000000001</v>
      </c>
      <c r="T26" s="124">
        <v>174.238</v>
      </c>
      <c r="U26" s="124">
        <v>11.85</v>
      </c>
      <c r="V26" s="119">
        <v>10.99</v>
      </c>
      <c r="W26" s="120">
        <v>10.62</v>
      </c>
      <c r="X26" s="120">
        <v>0.56999999999999995</v>
      </c>
      <c r="Y26" s="120">
        <v>0.01</v>
      </c>
      <c r="Z26" s="121">
        <v>0</v>
      </c>
      <c r="AA26" s="119">
        <v>92.44</v>
      </c>
      <c r="AB26" s="121">
        <v>339.47</v>
      </c>
      <c r="AC26" s="119">
        <v>202.19</v>
      </c>
      <c r="AD26" s="120">
        <v>65.085999999999999</v>
      </c>
      <c r="AE26" s="120">
        <v>161.12</v>
      </c>
      <c r="AF26" s="121">
        <v>0</v>
      </c>
      <c r="AG26" s="119">
        <v>10.28861</v>
      </c>
      <c r="AH26" s="120">
        <v>9.1999999999999993</v>
      </c>
      <c r="AI26" s="120">
        <v>9.9567399999999999</v>
      </c>
      <c r="AJ26" s="120">
        <v>16.2</v>
      </c>
      <c r="AK26" s="121">
        <v>16.5</v>
      </c>
      <c r="AL26" s="119">
        <v>31.21</v>
      </c>
      <c r="AM26" s="121">
        <v>31.99</v>
      </c>
      <c r="AN26" s="119">
        <v>26.6</v>
      </c>
      <c r="AO26" s="125" t="s">
        <v>1450</v>
      </c>
      <c r="AP26" s="125" t="s">
        <v>1450</v>
      </c>
      <c r="AQ26" s="120">
        <v>6.7009999999999996</v>
      </c>
      <c r="AR26" s="125" t="s">
        <v>1450</v>
      </c>
      <c r="AS26" s="120">
        <v>10.11698</v>
      </c>
      <c r="AT26" s="120">
        <v>0</v>
      </c>
      <c r="AU26" s="120">
        <v>35.231999999999999</v>
      </c>
      <c r="AV26" s="120">
        <v>13.528</v>
      </c>
      <c r="AW26" s="121">
        <v>37.524999999999999</v>
      </c>
    </row>
    <row r="27" spans="1:49" x14ac:dyDescent="0.3">
      <c r="A27" s="126" t="s">
        <v>812</v>
      </c>
      <c r="B27" s="119">
        <v>3</v>
      </c>
      <c r="C27" s="120">
        <v>38</v>
      </c>
      <c r="D27" s="120">
        <v>62</v>
      </c>
      <c r="E27" s="120">
        <v>26.568760000000001</v>
      </c>
      <c r="F27" s="120">
        <v>37.9</v>
      </c>
      <c r="G27" s="121">
        <v>65</v>
      </c>
      <c r="H27" s="119">
        <v>23.4</v>
      </c>
      <c r="I27" s="121">
        <v>92</v>
      </c>
      <c r="J27" s="119">
        <v>0</v>
      </c>
      <c r="K27" s="120">
        <v>14.41</v>
      </c>
      <c r="L27" s="121">
        <v>11.74</v>
      </c>
      <c r="M27" s="122" t="s">
        <v>1450</v>
      </c>
      <c r="N27" s="123" t="s">
        <v>1450</v>
      </c>
      <c r="O27" s="124">
        <v>1.8440000000000001</v>
      </c>
      <c r="P27" s="119">
        <v>112.87</v>
      </c>
      <c r="Q27" s="120">
        <v>76.459999999999994</v>
      </c>
      <c r="R27" s="120">
        <v>240.7</v>
      </c>
      <c r="S27" s="121">
        <v>159.14500000000001</v>
      </c>
      <c r="T27" s="124">
        <v>174.238</v>
      </c>
      <c r="U27" s="124">
        <v>11.85</v>
      </c>
      <c r="V27" s="119">
        <v>10.99</v>
      </c>
      <c r="W27" s="120">
        <v>10.62</v>
      </c>
      <c r="X27" s="120">
        <v>0.56999999999999995</v>
      </c>
      <c r="Y27" s="120">
        <v>0.01</v>
      </c>
      <c r="Z27" s="121">
        <v>0</v>
      </c>
      <c r="AA27" s="119">
        <v>92.44</v>
      </c>
      <c r="AB27" s="121">
        <v>339.47</v>
      </c>
      <c r="AC27" s="119">
        <v>202.19</v>
      </c>
      <c r="AD27" s="120">
        <v>65.085999999999999</v>
      </c>
      <c r="AE27" s="120">
        <v>161.12</v>
      </c>
      <c r="AF27" s="121">
        <v>0</v>
      </c>
      <c r="AG27" s="119">
        <v>10.28861</v>
      </c>
      <c r="AH27" s="120">
        <v>9.1999999999999993</v>
      </c>
      <c r="AI27" s="120">
        <v>9.9567399999999999</v>
      </c>
      <c r="AJ27" s="120">
        <v>16.2</v>
      </c>
      <c r="AK27" s="121">
        <v>16.5</v>
      </c>
      <c r="AL27" s="119">
        <v>31.21</v>
      </c>
      <c r="AM27" s="121">
        <v>31.99</v>
      </c>
      <c r="AN27" s="119">
        <v>26.6</v>
      </c>
      <c r="AO27" s="125" t="s">
        <v>1450</v>
      </c>
      <c r="AP27" s="125" t="s">
        <v>1450</v>
      </c>
      <c r="AQ27" s="120">
        <v>6.7009999999999996</v>
      </c>
      <c r="AR27" s="125" t="s">
        <v>1450</v>
      </c>
      <c r="AS27" s="120">
        <v>10.11698</v>
      </c>
      <c r="AT27" s="120">
        <v>0</v>
      </c>
      <c r="AU27" s="120">
        <v>35.231999999999999</v>
      </c>
      <c r="AV27" s="120">
        <v>13.528</v>
      </c>
      <c r="AW27" s="121">
        <v>37.524999999999999</v>
      </c>
    </row>
    <row r="28" spans="1:49" x14ac:dyDescent="0.3">
      <c r="A28" s="126" t="s">
        <v>813</v>
      </c>
      <c r="B28" s="119">
        <v>3</v>
      </c>
      <c r="C28" s="120">
        <v>38</v>
      </c>
      <c r="D28" s="120">
        <v>62</v>
      </c>
      <c r="E28" s="120">
        <v>26.528649999999999</v>
      </c>
      <c r="F28" s="120">
        <v>38.6</v>
      </c>
      <c r="G28" s="121">
        <v>65</v>
      </c>
      <c r="H28" s="119">
        <v>23.4</v>
      </c>
      <c r="I28" s="121">
        <v>92</v>
      </c>
      <c r="J28" s="119">
        <v>0</v>
      </c>
      <c r="K28" s="120">
        <v>14.33</v>
      </c>
      <c r="L28" s="121">
        <v>11.81</v>
      </c>
      <c r="M28" s="122" t="s">
        <v>1450</v>
      </c>
      <c r="N28" s="123" t="s">
        <v>1450</v>
      </c>
      <c r="O28" s="124">
        <v>1.8440000000000001</v>
      </c>
      <c r="P28" s="119">
        <v>112.87</v>
      </c>
      <c r="Q28" s="120">
        <v>76.459999999999994</v>
      </c>
      <c r="R28" s="120">
        <v>239.18</v>
      </c>
      <c r="S28" s="121">
        <v>159.14500000000001</v>
      </c>
      <c r="T28" s="124">
        <v>171.41800000000001</v>
      </c>
      <c r="U28" s="124">
        <v>11.92</v>
      </c>
      <c r="V28" s="119">
        <v>7.01</v>
      </c>
      <c r="W28" s="120">
        <v>11.38</v>
      </c>
      <c r="X28" s="120">
        <v>0.56000000000000005</v>
      </c>
      <c r="Y28" s="120">
        <v>0.01</v>
      </c>
      <c r="Z28" s="121">
        <v>0</v>
      </c>
      <c r="AA28" s="119">
        <v>101.13</v>
      </c>
      <c r="AB28" s="121">
        <v>348.33</v>
      </c>
      <c r="AC28" s="119">
        <v>200.06</v>
      </c>
      <c r="AD28" s="120">
        <v>65.316000000000003</v>
      </c>
      <c r="AE28" s="120">
        <v>155.16999999999999</v>
      </c>
      <c r="AF28" s="121">
        <v>0</v>
      </c>
      <c r="AG28" s="119">
        <v>10.28861</v>
      </c>
      <c r="AH28" s="120">
        <v>10.199999999999999</v>
      </c>
      <c r="AI28" s="120">
        <v>10.011509999999999</v>
      </c>
      <c r="AJ28" s="120">
        <v>16.2</v>
      </c>
      <c r="AK28" s="121">
        <v>16.5</v>
      </c>
      <c r="AL28" s="119">
        <v>32.090000000000003</v>
      </c>
      <c r="AM28" s="121">
        <v>32.869999999999997</v>
      </c>
      <c r="AN28" s="119">
        <v>26.6</v>
      </c>
      <c r="AO28" s="125" t="s">
        <v>1450</v>
      </c>
      <c r="AP28" s="125" t="s">
        <v>1450</v>
      </c>
      <c r="AQ28" s="120">
        <v>6.6950000000000003</v>
      </c>
      <c r="AR28" s="125" t="s">
        <v>1450</v>
      </c>
      <c r="AS28" s="120">
        <v>9.9449799999999993</v>
      </c>
      <c r="AT28" s="120">
        <v>0</v>
      </c>
      <c r="AU28" s="120">
        <v>35.231999999999999</v>
      </c>
      <c r="AV28" s="120">
        <v>12.699</v>
      </c>
      <c r="AW28" s="121">
        <v>37.118000000000002</v>
      </c>
    </row>
    <row r="29" spans="1:49" x14ac:dyDescent="0.3">
      <c r="A29" s="126" t="s">
        <v>814</v>
      </c>
      <c r="B29" s="119">
        <v>3</v>
      </c>
      <c r="C29" s="120">
        <v>38</v>
      </c>
      <c r="D29" s="120">
        <v>62</v>
      </c>
      <c r="E29" s="120">
        <v>26.528649999999999</v>
      </c>
      <c r="F29" s="120">
        <v>38.6</v>
      </c>
      <c r="G29" s="121">
        <v>65</v>
      </c>
      <c r="H29" s="119">
        <v>23.4</v>
      </c>
      <c r="I29" s="121">
        <v>92</v>
      </c>
      <c r="J29" s="119">
        <v>0</v>
      </c>
      <c r="K29" s="120">
        <v>14.33</v>
      </c>
      <c r="L29" s="121">
        <v>11.81</v>
      </c>
      <c r="M29" s="122" t="s">
        <v>1450</v>
      </c>
      <c r="N29" s="123" t="s">
        <v>1450</v>
      </c>
      <c r="O29" s="124">
        <v>1.8440000000000001</v>
      </c>
      <c r="P29" s="119">
        <v>112.87</v>
      </c>
      <c r="Q29" s="120">
        <v>76.459999999999994</v>
      </c>
      <c r="R29" s="120">
        <v>239.18</v>
      </c>
      <c r="S29" s="121">
        <v>159.14500000000001</v>
      </c>
      <c r="T29" s="124">
        <v>171.41800000000001</v>
      </c>
      <c r="U29" s="124">
        <v>11.92</v>
      </c>
      <c r="V29" s="119">
        <v>7.01</v>
      </c>
      <c r="W29" s="120">
        <v>11.38</v>
      </c>
      <c r="X29" s="120">
        <v>0.56000000000000005</v>
      </c>
      <c r="Y29" s="120">
        <v>0.01</v>
      </c>
      <c r="Z29" s="121">
        <v>0</v>
      </c>
      <c r="AA29" s="119">
        <v>101.13</v>
      </c>
      <c r="AB29" s="121">
        <v>348.33</v>
      </c>
      <c r="AC29" s="119">
        <v>200.06</v>
      </c>
      <c r="AD29" s="120">
        <v>65.316000000000003</v>
      </c>
      <c r="AE29" s="120">
        <v>155.16999999999999</v>
      </c>
      <c r="AF29" s="121">
        <v>0</v>
      </c>
      <c r="AG29" s="119">
        <v>10.28861</v>
      </c>
      <c r="AH29" s="120">
        <v>10.199999999999999</v>
      </c>
      <c r="AI29" s="120">
        <v>10.011509999999999</v>
      </c>
      <c r="AJ29" s="120">
        <v>16.2</v>
      </c>
      <c r="AK29" s="121">
        <v>16.5</v>
      </c>
      <c r="AL29" s="119">
        <v>32.090000000000003</v>
      </c>
      <c r="AM29" s="121">
        <v>32.869999999999997</v>
      </c>
      <c r="AN29" s="119">
        <v>26.6</v>
      </c>
      <c r="AO29" s="125" t="s">
        <v>1450</v>
      </c>
      <c r="AP29" s="125" t="s">
        <v>1450</v>
      </c>
      <c r="AQ29" s="120">
        <v>6.6950000000000003</v>
      </c>
      <c r="AR29" s="125" t="s">
        <v>1450</v>
      </c>
      <c r="AS29" s="120">
        <v>9.9449799999999993</v>
      </c>
      <c r="AT29" s="120">
        <v>0</v>
      </c>
      <c r="AU29" s="120">
        <v>35.231999999999999</v>
      </c>
      <c r="AV29" s="120">
        <v>12.699</v>
      </c>
      <c r="AW29" s="121">
        <v>37.118000000000002</v>
      </c>
    </row>
    <row r="30" spans="1:49" x14ac:dyDescent="0.3">
      <c r="A30" s="126" t="s">
        <v>815</v>
      </c>
      <c r="B30" s="119">
        <v>3</v>
      </c>
      <c r="C30" s="120">
        <v>38</v>
      </c>
      <c r="D30" s="120">
        <v>62</v>
      </c>
      <c r="E30" s="120">
        <v>26.263529999999999</v>
      </c>
      <c r="F30" s="120">
        <v>40.700000000000003</v>
      </c>
      <c r="G30" s="121">
        <v>65</v>
      </c>
      <c r="H30" s="119">
        <v>23.4</v>
      </c>
      <c r="I30" s="121">
        <v>92</v>
      </c>
      <c r="J30" s="119">
        <v>0</v>
      </c>
      <c r="K30" s="120">
        <v>14.21</v>
      </c>
      <c r="L30" s="121">
        <v>11.82</v>
      </c>
      <c r="M30" s="122" t="s">
        <v>1450</v>
      </c>
      <c r="N30" s="123" t="s">
        <v>1450</v>
      </c>
      <c r="O30" s="124">
        <v>1.8440000000000001</v>
      </c>
      <c r="P30" s="119">
        <v>112.87</v>
      </c>
      <c r="Q30" s="120">
        <v>83.98</v>
      </c>
      <c r="R30" s="120">
        <v>239.18</v>
      </c>
      <c r="S30" s="121">
        <v>159.14500000000001</v>
      </c>
      <c r="T30" s="124">
        <v>171.36199999999999</v>
      </c>
      <c r="U30" s="124">
        <v>11.86</v>
      </c>
      <c r="V30" s="119">
        <v>12.09</v>
      </c>
      <c r="W30" s="120">
        <v>13</v>
      </c>
      <c r="X30" s="120">
        <v>0.56000000000000005</v>
      </c>
      <c r="Y30" s="120">
        <v>0.01</v>
      </c>
      <c r="Z30" s="121">
        <v>0</v>
      </c>
      <c r="AA30" s="119">
        <v>96.13</v>
      </c>
      <c r="AB30" s="121">
        <v>343.09</v>
      </c>
      <c r="AC30" s="119">
        <v>195.72</v>
      </c>
      <c r="AD30" s="120">
        <v>65.557000000000002</v>
      </c>
      <c r="AE30" s="120">
        <v>150.37</v>
      </c>
      <c r="AF30" s="121">
        <v>0</v>
      </c>
      <c r="AG30" s="119">
        <v>10.28861</v>
      </c>
      <c r="AH30" s="120">
        <v>20.5</v>
      </c>
      <c r="AI30" s="120">
        <v>9.7691800000000004</v>
      </c>
      <c r="AJ30" s="120">
        <v>16.2</v>
      </c>
      <c r="AK30" s="121">
        <v>16.5</v>
      </c>
      <c r="AL30" s="119">
        <v>31.56</v>
      </c>
      <c r="AM30" s="121">
        <v>32.340000000000003</v>
      </c>
      <c r="AN30" s="119">
        <v>26.6</v>
      </c>
      <c r="AO30" s="125" t="s">
        <v>1450</v>
      </c>
      <c r="AP30" s="125" t="s">
        <v>1450</v>
      </c>
      <c r="AQ30" s="120">
        <v>6.7830000000000004</v>
      </c>
      <c r="AR30" s="125" t="s">
        <v>1450</v>
      </c>
      <c r="AS30" s="120">
        <v>9.8744300000000003</v>
      </c>
      <c r="AT30" s="120">
        <v>0</v>
      </c>
      <c r="AU30" s="120">
        <v>35.231999999999999</v>
      </c>
      <c r="AV30" s="120">
        <v>12.359</v>
      </c>
      <c r="AW30" s="121">
        <v>37.569000000000003</v>
      </c>
    </row>
    <row r="31" spans="1:49" x14ac:dyDescent="0.3">
      <c r="A31" s="126" t="s">
        <v>816</v>
      </c>
      <c r="B31" s="119">
        <v>3</v>
      </c>
      <c r="C31" s="120">
        <v>38</v>
      </c>
      <c r="D31" s="120">
        <v>62</v>
      </c>
      <c r="E31" s="120">
        <v>26.263529999999999</v>
      </c>
      <c r="F31" s="120">
        <v>40.700000000000003</v>
      </c>
      <c r="G31" s="121">
        <v>65</v>
      </c>
      <c r="H31" s="119">
        <v>23.4</v>
      </c>
      <c r="I31" s="121">
        <v>92</v>
      </c>
      <c r="J31" s="119">
        <v>0</v>
      </c>
      <c r="K31" s="120">
        <v>14.21</v>
      </c>
      <c r="L31" s="121">
        <v>11.82</v>
      </c>
      <c r="M31" s="122" t="s">
        <v>1450</v>
      </c>
      <c r="N31" s="123" t="s">
        <v>1450</v>
      </c>
      <c r="O31" s="124">
        <v>1.8440000000000001</v>
      </c>
      <c r="P31" s="119">
        <v>112.87</v>
      </c>
      <c r="Q31" s="120">
        <v>83.98</v>
      </c>
      <c r="R31" s="120">
        <v>239.18</v>
      </c>
      <c r="S31" s="121">
        <v>159.14500000000001</v>
      </c>
      <c r="T31" s="124">
        <v>171.36199999999999</v>
      </c>
      <c r="U31" s="124">
        <v>11.86</v>
      </c>
      <c r="V31" s="119">
        <v>12.09</v>
      </c>
      <c r="W31" s="120">
        <v>13</v>
      </c>
      <c r="X31" s="120">
        <v>0.56000000000000005</v>
      </c>
      <c r="Y31" s="120">
        <v>0.01</v>
      </c>
      <c r="Z31" s="121">
        <v>0</v>
      </c>
      <c r="AA31" s="119">
        <v>96.13</v>
      </c>
      <c r="AB31" s="121">
        <v>343.09</v>
      </c>
      <c r="AC31" s="119">
        <v>195.72</v>
      </c>
      <c r="AD31" s="120">
        <v>65.557000000000002</v>
      </c>
      <c r="AE31" s="120">
        <v>150.37</v>
      </c>
      <c r="AF31" s="121">
        <v>0</v>
      </c>
      <c r="AG31" s="119">
        <v>10.28861</v>
      </c>
      <c r="AH31" s="120">
        <v>20.5</v>
      </c>
      <c r="AI31" s="120">
        <v>9.7691800000000004</v>
      </c>
      <c r="AJ31" s="120">
        <v>16.2</v>
      </c>
      <c r="AK31" s="121">
        <v>16.5</v>
      </c>
      <c r="AL31" s="119">
        <v>31.56</v>
      </c>
      <c r="AM31" s="121">
        <v>32.340000000000003</v>
      </c>
      <c r="AN31" s="119">
        <v>26.6</v>
      </c>
      <c r="AO31" s="125" t="s">
        <v>1450</v>
      </c>
      <c r="AP31" s="125" t="s">
        <v>1450</v>
      </c>
      <c r="AQ31" s="120">
        <v>6.7830000000000004</v>
      </c>
      <c r="AR31" s="125" t="s">
        <v>1450</v>
      </c>
      <c r="AS31" s="120">
        <v>9.8744300000000003</v>
      </c>
      <c r="AT31" s="120">
        <v>0</v>
      </c>
      <c r="AU31" s="120">
        <v>35.231999999999999</v>
      </c>
      <c r="AV31" s="120">
        <v>12.359</v>
      </c>
      <c r="AW31" s="121">
        <v>37.569000000000003</v>
      </c>
    </row>
    <row r="32" spans="1:49" x14ac:dyDescent="0.3">
      <c r="A32" s="126" t="s">
        <v>817</v>
      </c>
      <c r="B32" s="119">
        <v>3</v>
      </c>
      <c r="C32" s="120">
        <v>38</v>
      </c>
      <c r="D32" s="120">
        <v>62</v>
      </c>
      <c r="E32" s="120">
        <v>26.121230000000001</v>
      </c>
      <c r="F32" s="120">
        <v>38.700000000000003</v>
      </c>
      <c r="G32" s="121">
        <v>65</v>
      </c>
      <c r="H32" s="119">
        <v>23.4</v>
      </c>
      <c r="I32" s="121">
        <v>92</v>
      </c>
      <c r="J32" s="119">
        <v>0</v>
      </c>
      <c r="K32" s="120">
        <v>14.37</v>
      </c>
      <c r="L32" s="121">
        <v>15.25</v>
      </c>
      <c r="M32" s="122" t="s">
        <v>1450</v>
      </c>
      <c r="N32" s="123" t="s">
        <v>1450</v>
      </c>
      <c r="O32" s="124">
        <v>1.8440000000000001</v>
      </c>
      <c r="P32" s="119">
        <v>112.87</v>
      </c>
      <c r="Q32" s="120">
        <v>86.58</v>
      </c>
      <c r="R32" s="120">
        <v>237.66</v>
      </c>
      <c r="S32" s="121">
        <v>159.14500000000001</v>
      </c>
      <c r="T32" s="124">
        <v>169.65899999999999</v>
      </c>
      <c r="U32" s="124">
        <v>11.71</v>
      </c>
      <c r="V32" s="119">
        <v>9.93</v>
      </c>
      <c r="W32" s="120">
        <v>5.84</v>
      </c>
      <c r="X32" s="120">
        <v>0.55000000000000004</v>
      </c>
      <c r="Y32" s="120">
        <v>0.01</v>
      </c>
      <c r="Z32" s="121">
        <v>0</v>
      </c>
      <c r="AA32" s="119">
        <v>99.85</v>
      </c>
      <c r="AB32" s="121">
        <v>346.81</v>
      </c>
      <c r="AC32" s="119">
        <v>191.6</v>
      </c>
      <c r="AD32" s="120">
        <v>65.447000000000003</v>
      </c>
      <c r="AE32" s="120">
        <v>156.75</v>
      </c>
      <c r="AF32" s="121">
        <v>0</v>
      </c>
      <c r="AG32" s="119">
        <v>10.28861</v>
      </c>
      <c r="AH32" s="120">
        <v>20</v>
      </c>
      <c r="AI32" s="120">
        <v>10.264699999999999</v>
      </c>
      <c r="AJ32" s="120">
        <v>16.2</v>
      </c>
      <c r="AK32" s="121">
        <v>16.5</v>
      </c>
      <c r="AL32" s="119">
        <v>33.6</v>
      </c>
      <c r="AM32" s="121">
        <v>34.380000000000003</v>
      </c>
      <c r="AN32" s="119">
        <v>26.6</v>
      </c>
      <c r="AO32" s="125" t="s">
        <v>1450</v>
      </c>
      <c r="AP32" s="125" t="s">
        <v>1450</v>
      </c>
      <c r="AQ32" s="120">
        <v>6.7569999999999997</v>
      </c>
      <c r="AR32" s="125" t="s">
        <v>1450</v>
      </c>
      <c r="AS32" s="120">
        <v>9.8659300000000005</v>
      </c>
      <c r="AT32" s="120">
        <v>0</v>
      </c>
      <c r="AU32" s="120">
        <v>35.231999999999999</v>
      </c>
      <c r="AV32" s="120">
        <v>12.318</v>
      </c>
      <c r="AW32" s="121">
        <v>37.976999999999997</v>
      </c>
    </row>
    <row r="33" spans="1:49" x14ac:dyDescent="0.3">
      <c r="A33" s="126" t="s">
        <v>818</v>
      </c>
      <c r="B33" s="119">
        <v>3</v>
      </c>
      <c r="C33" s="120">
        <v>38</v>
      </c>
      <c r="D33" s="120">
        <v>62</v>
      </c>
      <c r="E33" s="120">
        <v>26.121230000000001</v>
      </c>
      <c r="F33" s="120">
        <v>38.700000000000003</v>
      </c>
      <c r="G33" s="121">
        <v>65</v>
      </c>
      <c r="H33" s="119">
        <v>23.4</v>
      </c>
      <c r="I33" s="121">
        <v>92</v>
      </c>
      <c r="J33" s="119">
        <v>0</v>
      </c>
      <c r="K33" s="120">
        <v>14.37</v>
      </c>
      <c r="L33" s="121">
        <v>15.25</v>
      </c>
      <c r="M33" s="122" t="s">
        <v>1450</v>
      </c>
      <c r="N33" s="123" t="s">
        <v>1450</v>
      </c>
      <c r="O33" s="124">
        <v>1.8440000000000001</v>
      </c>
      <c r="P33" s="119">
        <v>112.87</v>
      </c>
      <c r="Q33" s="120">
        <v>86.58</v>
      </c>
      <c r="R33" s="120">
        <v>237.66</v>
      </c>
      <c r="S33" s="121">
        <v>159.14500000000001</v>
      </c>
      <c r="T33" s="124">
        <v>169.65899999999999</v>
      </c>
      <c r="U33" s="124">
        <v>11.71</v>
      </c>
      <c r="V33" s="119">
        <v>9.93</v>
      </c>
      <c r="W33" s="120">
        <v>5.84</v>
      </c>
      <c r="X33" s="120">
        <v>0.55000000000000004</v>
      </c>
      <c r="Y33" s="120">
        <v>0.01</v>
      </c>
      <c r="Z33" s="121">
        <v>0</v>
      </c>
      <c r="AA33" s="119">
        <v>99.85</v>
      </c>
      <c r="AB33" s="121">
        <v>346.81</v>
      </c>
      <c r="AC33" s="119">
        <v>191.6</v>
      </c>
      <c r="AD33" s="120">
        <v>65.447000000000003</v>
      </c>
      <c r="AE33" s="120">
        <v>156.75</v>
      </c>
      <c r="AF33" s="121">
        <v>0</v>
      </c>
      <c r="AG33" s="119">
        <v>10.28861</v>
      </c>
      <c r="AH33" s="120">
        <v>20</v>
      </c>
      <c r="AI33" s="120">
        <v>10.264699999999999</v>
      </c>
      <c r="AJ33" s="120">
        <v>16.2</v>
      </c>
      <c r="AK33" s="121">
        <v>16.5</v>
      </c>
      <c r="AL33" s="119">
        <v>33.6</v>
      </c>
      <c r="AM33" s="121">
        <v>34.380000000000003</v>
      </c>
      <c r="AN33" s="119">
        <v>26.6</v>
      </c>
      <c r="AO33" s="125" t="s">
        <v>1450</v>
      </c>
      <c r="AP33" s="125" t="s">
        <v>1450</v>
      </c>
      <c r="AQ33" s="120">
        <v>6.7569999999999997</v>
      </c>
      <c r="AR33" s="125" t="s">
        <v>1450</v>
      </c>
      <c r="AS33" s="120">
        <v>9.8659300000000005</v>
      </c>
      <c r="AT33" s="120">
        <v>0</v>
      </c>
      <c r="AU33" s="120">
        <v>35.231999999999999</v>
      </c>
      <c r="AV33" s="120">
        <v>12.318</v>
      </c>
      <c r="AW33" s="121">
        <v>37.976999999999997</v>
      </c>
    </row>
    <row r="34" spans="1:49" x14ac:dyDescent="0.3">
      <c r="A34" s="126" t="s">
        <v>819</v>
      </c>
      <c r="B34" s="119">
        <v>3</v>
      </c>
      <c r="C34" s="120">
        <v>38</v>
      </c>
      <c r="D34" s="120">
        <v>62</v>
      </c>
      <c r="E34" s="120">
        <v>26.568760000000001</v>
      </c>
      <c r="F34" s="120">
        <v>32.1</v>
      </c>
      <c r="G34" s="121">
        <v>65</v>
      </c>
      <c r="H34" s="119">
        <v>22.8</v>
      </c>
      <c r="I34" s="121">
        <v>90</v>
      </c>
      <c r="J34" s="119">
        <v>0</v>
      </c>
      <c r="K34" s="120">
        <v>14.33</v>
      </c>
      <c r="L34" s="121">
        <v>15.38</v>
      </c>
      <c r="M34" s="122" t="s">
        <v>1450</v>
      </c>
      <c r="N34" s="123" t="s">
        <v>1450</v>
      </c>
      <c r="O34" s="124">
        <v>1.8440000000000001</v>
      </c>
      <c r="P34" s="119">
        <v>112.87</v>
      </c>
      <c r="Q34" s="120">
        <v>86.58</v>
      </c>
      <c r="R34" s="120">
        <v>236.15</v>
      </c>
      <c r="S34" s="121">
        <v>159.14500000000001</v>
      </c>
      <c r="T34" s="124">
        <v>167.11099999999999</v>
      </c>
      <c r="U34" s="124">
        <v>11.66</v>
      </c>
      <c r="V34" s="119">
        <v>9.93</v>
      </c>
      <c r="W34" s="120">
        <v>10.68</v>
      </c>
      <c r="X34" s="120">
        <v>0.55000000000000004</v>
      </c>
      <c r="Y34" s="120">
        <v>0.01</v>
      </c>
      <c r="Z34" s="121">
        <v>0</v>
      </c>
      <c r="AA34" s="119">
        <v>104.26</v>
      </c>
      <c r="AB34" s="121">
        <v>351.22</v>
      </c>
      <c r="AC34" s="119">
        <v>189.42</v>
      </c>
      <c r="AD34" s="120">
        <v>65.317999999999998</v>
      </c>
      <c r="AE34" s="120">
        <v>146.13999999999999</v>
      </c>
      <c r="AF34" s="121">
        <v>0</v>
      </c>
      <c r="AG34" s="119">
        <v>10.28861</v>
      </c>
      <c r="AH34" s="120">
        <v>19</v>
      </c>
      <c r="AI34" s="120">
        <v>9.9864599999999992</v>
      </c>
      <c r="AJ34" s="120">
        <v>16.2</v>
      </c>
      <c r="AK34" s="121">
        <v>16.5</v>
      </c>
      <c r="AL34" s="119">
        <v>33.619999999999997</v>
      </c>
      <c r="AM34" s="121">
        <v>34.4</v>
      </c>
      <c r="AN34" s="119">
        <v>26.6</v>
      </c>
      <c r="AO34" s="125" t="s">
        <v>1450</v>
      </c>
      <c r="AP34" s="125" t="s">
        <v>1450</v>
      </c>
      <c r="AQ34" s="120">
        <v>6.617</v>
      </c>
      <c r="AR34" s="125" t="s">
        <v>1450</v>
      </c>
      <c r="AS34" s="120">
        <v>9.8499499999999998</v>
      </c>
      <c r="AT34" s="120">
        <v>0</v>
      </c>
      <c r="AU34" s="120">
        <v>35.231999999999999</v>
      </c>
      <c r="AV34" s="120">
        <v>12.241</v>
      </c>
      <c r="AW34" s="121">
        <v>37.786999999999999</v>
      </c>
    </row>
    <row r="35" spans="1:49" x14ac:dyDescent="0.3">
      <c r="A35" s="126" t="s">
        <v>820</v>
      </c>
      <c r="B35" s="119">
        <v>3</v>
      </c>
      <c r="C35" s="120">
        <v>38</v>
      </c>
      <c r="D35" s="120">
        <v>62</v>
      </c>
      <c r="E35" s="120">
        <v>26.568760000000001</v>
      </c>
      <c r="F35" s="120">
        <v>32.1</v>
      </c>
      <c r="G35" s="121">
        <v>65</v>
      </c>
      <c r="H35" s="119">
        <v>22.8</v>
      </c>
      <c r="I35" s="121">
        <v>90</v>
      </c>
      <c r="J35" s="119">
        <v>0</v>
      </c>
      <c r="K35" s="120">
        <v>14.33</v>
      </c>
      <c r="L35" s="121">
        <v>15.38</v>
      </c>
      <c r="M35" s="122" t="s">
        <v>1450</v>
      </c>
      <c r="N35" s="123" t="s">
        <v>1450</v>
      </c>
      <c r="O35" s="124">
        <v>1.8440000000000001</v>
      </c>
      <c r="P35" s="119">
        <v>112.87</v>
      </c>
      <c r="Q35" s="120">
        <v>86.58</v>
      </c>
      <c r="R35" s="120">
        <v>236.15</v>
      </c>
      <c r="S35" s="121">
        <v>159.14500000000001</v>
      </c>
      <c r="T35" s="124">
        <v>167.11099999999999</v>
      </c>
      <c r="U35" s="124">
        <v>11.66</v>
      </c>
      <c r="V35" s="119">
        <v>9.93</v>
      </c>
      <c r="W35" s="120">
        <v>10.68</v>
      </c>
      <c r="X35" s="120">
        <v>0.55000000000000004</v>
      </c>
      <c r="Y35" s="120">
        <v>0.01</v>
      </c>
      <c r="Z35" s="121">
        <v>0</v>
      </c>
      <c r="AA35" s="119">
        <v>104.26</v>
      </c>
      <c r="AB35" s="121">
        <v>351.22</v>
      </c>
      <c r="AC35" s="119">
        <v>189.42</v>
      </c>
      <c r="AD35" s="120">
        <v>65.317999999999998</v>
      </c>
      <c r="AE35" s="120">
        <v>146.13999999999999</v>
      </c>
      <c r="AF35" s="121">
        <v>0</v>
      </c>
      <c r="AG35" s="119">
        <v>10.28861</v>
      </c>
      <c r="AH35" s="120">
        <v>19</v>
      </c>
      <c r="AI35" s="120">
        <v>9.9864599999999992</v>
      </c>
      <c r="AJ35" s="120">
        <v>16.2</v>
      </c>
      <c r="AK35" s="121">
        <v>16.5</v>
      </c>
      <c r="AL35" s="119">
        <v>33.619999999999997</v>
      </c>
      <c r="AM35" s="121">
        <v>34.4</v>
      </c>
      <c r="AN35" s="119">
        <v>26.6</v>
      </c>
      <c r="AO35" s="125" t="s">
        <v>1450</v>
      </c>
      <c r="AP35" s="125" t="s">
        <v>1450</v>
      </c>
      <c r="AQ35" s="120">
        <v>6.617</v>
      </c>
      <c r="AR35" s="125" t="s">
        <v>1450</v>
      </c>
      <c r="AS35" s="120">
        <v>9.8499499999999998</v>
      </c>
      <c r="AT35" s="120">
        <v>0</v>
      </c>
      <c r="AU35" s="120">
        <v>35.231999999999999</v>
      </c>
      <c r="AV35" s="120">
        <v>12.241</v>
      </c>
      <c r="AW35" s="121">
        <v>37.786999999999999</v>
      </c>
    </row>
    <row r="36" spans="1:49" x14ac:dyDescent="0.3">
      <c r="A36" s="126" t="s">
        <v>821</v>
      </c>
      <c r="B36" s="119">
        <v>3</v>
      </c>
      <c r="C36" s="120">
        <v>38</v>
      </c>
      <c r="D36" s="120">
        <v>62</v>
      </c>
      <c r="E36" s="120">
        <v>26.540120000000002</v>
      </c>
      <c r="F36" s="120">
        <v>36.4</v>
      </c>
      <c r="G36" s="121">
        <v>65</v>
      </c>
      <c r="H36" s="119">
        <v>22.8</v>
      </c>
      <c r="I36" s="121">
        <v>89</v>
      </c>
      <c r="J36" s="119">
        <v>0</v>
      </c>
      <c r="K36" s="120">
        <v>14.26</v>
      </c>
      <c r="L36" s="121">
        <v>15.21</v>
      </c>
      <c r="M36" s="122" t="s">
        <v>1450</v>
      </c>
      <c r="N36" s="123" t="s">
        <v>1450</v>
      </c>
      <c r="O36" s="124">
        <v>1.8440000000000001</v>
      </c>
      <c r="P36" s="119">
        <v>111.83</v>
      </c>
      <c r="Q36" s="120">
        <v>86.58</v>
      </c>
      <c r="R36" s="120">
        <v>236.15</v>
      </c>
      <c r="S36" s="121">
        <v>159.14500000000001</v>
      </c>
      <c r="T36" s="124">
        <v>170.136</v>
      </c>
      <c r="U36" s="124">
        <v>12.04</v>
      </c>
      <c r="V36" s="119">
        <v>9.93</v>
      </c>
      <c r="W36" s="120">
        <v>10.02</v>
      </c>
      <c r="X36" s="120">
        <v>0.55000000000000004</v>
      </c>
      <c r="Y36" s="120">
        <v>0.01</v>
      </c>
      <c r="Z36" s="121">
        <v>0</v>
      </c>
      <c r="AA36" s="119">
        <v>99.42</v>
      </c>
      <c r="AB36" s="121">
        <v>346.38</v>
      </c>
      <c r="AC36" s="119">
        <v>187.41</v>
      </c>
      <c r="AD36" s="120">
        <v>65.569999999999993</v>
      </c>
      <c r="AE36" s="120">
        <v>147.82</v>
      </c>
      <c r="AF36" s="121">
        <v>0</v>
      </c>
      <c r="AG36" s="119">
        <v>10.28861</v>
      </c>
      <c r="AH36" s="120">
        <v>19</v>
      </c>
      <c r="AI36" s="120">
        <v>10.003579999999999</v>
      </c>
      <c r="AJ36" s="120">
        <v>16.2</v>
      </c>
      <c r="AK36" s="121">
        <v>16.5</v>
      </c>
      <c r="AL36" s="119">
        <v>33.6</v>
      </c>
      <c r="AM36" s="121">
        <v>34.380000000000003</v>
      </c>
      <c r="AN36" s="119">
        <v>26.6</v>
      </c>
      <c r="AO36" s="125" t="s">
        <v>1450</v>
      </c>
      <c r="AP36" s="125" t="s">
        <v>1450</v>
      </c>
      <c r="AQ36" s="120">
        <v>6.5860000000000003</v>
      </c>
      <c r="AR36" s="125" t="s">
        <v>1450</v>
      </c>
      <c r="AS36" s="120">
        <v>9.8283699999999996</v>
      </c>
      <c r="AT36" s="120">
        <v>0</v>
      </c>
      <c r="AU36" s="120">
        <v>35.231999999999999</v>
      </c>
      <c r="AV36" s="120">
        <v>12.137</v>
      </c>
      <c r="AW36" s="121">
        <v>37.426000000000002</v>
      </c>
    </row>
    <row r="37" spans="1:49" x14ac:dyDescent="0.3">
      <c r="A37" s="126" t="s">
        <v>822</v>
      </c>
      <c r="B37" s="119">
        <v>3</v>
      </c>
      <c r="C37" s="120">
        <v>38</v>
      </c>
      <c r="D37" s="120">
        <v>62</v>
      </c>
      <c r="E37" s="120">
        <v>26.540120000000002</v>
      </c>
      <c r="F37" s="120">
        <v>36.4</v>
      </c>
      <c r="G37" s="121">
        <v>65</v>
      </c>
      <c r="H37" s="119">
        <v>22.8</v>
      </c>
      <c r="I37" s="121">
        <v>89</v>
      </c>
      <c r="J37" s="119">
        <v>0</v>
      </c>
      <c r="K37" s="120">
        <v>14.26</v>
      </c>
      <c r="L37" s="121">
        <v>15.21</v>
      </c>
      <c r="M37" s="122" t="s">
        <v>1450</v>
      </c>
      <c r="N37" s="123" t="s">
        <v>1450</v>
      </c>
      <c r="O37" s="124">
        <v>1.8440000000000001</v>
      </c>
      <c r="P37" s="119">
        <v>111.83</v>
      </c>
      <c r="Q37" s="120">
        <v>86.58</v>
      </c>
      <c r="R37" s="120">
        <v>236.15</v>
      </c>
      <c r="S37" s="121">
        <v>159.14500000000001</v>
      </c>
      <c r="T37" s="124">
        <v>170.136</v>
      </c>
      <c r="U37" s="124">
        <v>12.04</v>
      </c>
      <c r="V37" s="119">
        <v>9.93</v>
      </c>
      <c r="W37" s="120">
        <v>10.02</v>
      </c>
      <c r="X37" s="120">
        <v>0.55000000000000004</v>
      </c>
      <c r="Y37" s="120">
        <v>0.01</v>
      </c>
      <c r="Z37" s="121">
        <v>0</v>
      </c>
      <c r="AA37" s="119">
        <v>99.42</v>
      </c>
      <c r="AB37" s="121">
        <v>346.38</v>
      </c>
      <c r="AC37" s="119">
        <v>187.41</v>
      </c>
      <c r="AD37" s="120">
        <v>65.569999999999993</v>
      </c>
      <c r="AE37" s="120">
        <v>147.82</v>
      </c>
      <c r="AF37" s="121">
        <v>0</v>
      </c>
      <c r="AG37" s="119">
        <v>10.28861</v>
      </c>
      <c r="AH37" s="120">
        <v>19</v>
      </c>
      <c r="AI37" s="120">
        <v>10.003579999999999</v>
      </c>
      <c r="AJ37" s="120">
        <v>16.2</v>
      </c>
      <c r="AK37" s="121">
        <v>16.5</v>
      </c>
      <c r="AL37" s="119">
        <v>33.6</v>
      </c>
      <c r="AM37" s="121">
        <v>34.380000000000003</v>
      </c>
      <c r="AN37" s="119">
        <v>26.6</v>
      </c>
      <c r="AO37" s="125" t="s">
        <v>1450</v>
      </c>
      <c r="AP37" s="125" t="s">
        <v>1450</v>
      </c>
      <c r="AQ37" s="120">
        <v>6.5860000000000003</v>
      </c>
      <c r="AR37" s="125" t="s">
        <v>1450</v>
      </c>
      <c r="AS37" s="120">
        <v>9.8283699999999996</v>
      </c>
      <c r="AT37" s="120">
        <v>0</v>
      </c>
      <c r="AU37" s="120">
        <v>35.231999999999999</v>
      </c>
      <c r="AV37" s="120">
        <v>12.137</v>
      </c>
      <c r="AW37" s="121">
        <v>37.426000000000002</v>
      </c>
    </row>
    <row r="38" spans="1:49" x14ac:dyDescent="0.3">
      <c r="A38" s="126" t="s">
        <v>823</v>
      </c>
      <c r="B38" s="119">
        <v>3</v>
      </c>
      <c r="C38" s="120">
        <v>38</v>
      </c>
      <c r="D38" s="120">
        <v>62</v>
      </c>
      <c r="E38" s="120">
        <v>27.303000000000001</v>
      </c>
      <c r="F38" s="120">
        <v>27.9</v>
      </c>
      <c r="G38" s="121">
        <v>65</v>
      </c>
      <c r="H38" s="119">
        <v>22.8</v>
      </c>
      <c r="I38" s="121">
        <v>88</v>
      </c>
      <c r="J38" s="119">
        <v>0</v>
      </c>
      <c r="K38" s="120">
        <v>14.36</v>
      </c>
      <c r="L38" s="121">
        <v>15.09</v>
      </c>
      <c r="M38" s="122" t="s">
        <v>1450</v>
      </c>
      <c r="N38" s="123" t="s">
        <v>1450</v>
      </c>
      <c r="O38" s="124">
        <v>1.8440000000000001</v>
      </c>
      <c r="P38" s="119">
        <v>111.83</v>
      </c>
      <c r="Q38" s="120">
        <v>88.35</v>
      </c>
      <c r="R38" s="120">
        <v>236.15</v>
      </c>
      <c r="S38" s="121">
        <v>159.14500000000001</v>
      </c>
      <c r="T38" s="124">
        <v>161.89400000000001</v>
      </c>
      <c r="U38" s="124">
        <v>12.81</v>
      </c>
      <c r="V38" s="119">
        <v>9.42</v>
      </c>
      <c r="W38" s="120">
        <v>10.119999999999999</v>
      </c>
      <c r="X38" s="120">
        <v>0.56000000000000005</v>
      </c>
      <c r="Y38" s="120">
        <v>0.01</v>
      </c>
      <c r="Z38" s="121">
        <v>0</v>
      </c>
      <c r="AA38" s="119">
        <v>106.83</v>
      </c>
      <c r="AB38" s="121">
        <v>353.79</v>
      </c>
      <c r="AC38" s="119">
        <v>187.27</v>
      </c>
      <c r="AD38" s="120">
        <v>65.113</v>
      </c>
      <c r="AE38" s="120">
        <v>144.82</v>
      </c>
      <c r="AF38" s="121">
        <v>0</v>
      </c>
      <c r="AG38" s="119">
        <v>10.28861</v>
      </c>
      <c r="AH38" s="120">
        <v>14.2</v>
      </c>
      <c r="AI38" s="120">
        <v>9.8778400000000008</v>
      </c>
      <c r="AJ38" s="120">
        <v>16.2</v>
      </c>
      <c r="AK38" s="121">
        <v>16.5</v>
      </c>
      <c r="AL38" s="119">
        <v>33.58</v>
      </c>
      <c r="AM38" s="121">
        <v>34.36</v>
      </c>
      <c r="AN38" s="119">
        <v>26.6</v>
      </c>
      <c r="AO38" s="125" t="s">
        <v>1450</v>
      </c>
      <c r="AP38" s="125" t="s">
        <v>1450</v>
      </c>
      <c r="AQ38" s="120">
        <v>6.6379999999999999</v>
      </c>
      <c r="AR38" s="125" t="s">
        <v>1450</v>
      </c>
      <c r="AS38" s="120">
        <v>9.8648900000000008</v>
      </c>
      <c r="AT38" s="120">
        <v>0</v>
      </c>
      <c r="AU38" s="120">
        <v>35.231999999999999</v>
      </c>
      <c r="AV38" s="120">
        <v>12.313000000000001</v>
      </c>
      <c r="AW38" s="121">
        <v>37.345999999999997</v>
      </c>
    </row>
    <row r="39" spans="1:49" x14ac:dyDescent="0.3">
      <c r="A39" s="126" t="s">
        <v>824</v>
      </c>
      <c r="B39" s="119">
        <v>3</v>
      </c>
      <c r="C39" s="120">
        <v>38</v>
      </c>
      <c r="D39" s="120">
        <v>62</v>
      </c>
      <c r="E39" s="120">
        <v>27.303000000000001</v>
      </c>
      <c r="F39" s="120">
        <v>27.9</v>
      </c>
      <c r="G39" s="121">
        <v>65</v>
      </c>
      <c r="H39" s="119">
        <v>22.8</v>
      </c>
      <c r="I39" s="121">
        <v>88</v>
      </c>
      <c r="J39" s="119">
        <v>0</v>
      </c>
      <c r="K39" s="120">
        <v>14.36</v>
      </c>
      <c r="L39" s="121">
        <v>15.09</v>
      </c>
      <c r="M39" s="122" t="s">
        <v>1450</v>
      </c>
      <c r="N39" s="123" t="s">
        <v>1450</v>
      </c>
      <c r="O39" s="124">
        <v>1.8440000000000001</v>
      </c>
      <c r="P39" s="119">
        <v>111.83</v>
      </c>
      <c r="Q39" s="120">
        <v>88.35</v>
      </c>
      <c r="R39" s="120">
        <v>236.15</v>
      </c>
      <c r="S39" s="121">
        <v>159.14500000000001</v>
      </c>
      <c r="T39" s="124">
        <v>161.89400000000001</v>
      </c>
      <c r="U39" s="124">
        <v>12.81</v>
      </c>
      <c r="V39" s="119">
        <v>9.42</v>
      </c>
      <c r="W39" s="120">
        <v>10.119999999999999</v>
      </c>
      <c r="X39" s="120">
        <v>0.56000000000000005</v>
      </c>
      <c r="Y39" s="120">
        <v>0.01</v>
      </c>
      <c r="Z39" s="121">
        <v>0</v>
      </c>
      <c r="AA39" s="119">
        <v>106.83</v>
      </c>
      <c r="AB39" s="121">
        <v>353.79</v>
      </c>
      <c r="AC39" s="119">
        <v>187.27</v>
      </c>
      <c r="AD39" s="120">
        <v>65.113</v>
      </c>
      <c r="AE39" s="120">
        <v>144.82</v>
      </c>
      <c r="AF39" s="121">
        <v>0</v>
      </c>
      <c r="AG39" s="119">
        <v>10.28861</v>
      </c>
      <c r="AH39" s="120">
        <v>14.2</v>
      </c>
      <c r="AI39" s="120">
        <v>9.8778400000000008</v>
      </c>
      <c r="AJ39" s="120">
        <v>16.2</v>
      </c>
      <c r="AK39" s="121">
        <v>16.5</v>
      </c>
      <c r="AL39" s="119">
        <v>33.58</v>
      </c>
      <c r="AM39" s="121">
        <v>34.36</v>
      </c>
      <c r="AN39" s="119">
        <v>26.6</v>
      </c>
      <c r="AO39" s="125" t="s">
        <v>1450</v>
      </c>
      <c r="AP39" s="125" t="s">
        <v>1450</v>
      </c>
      <c r="AQ39" s="120">
        <v>6.6379999999999999</v>
      </c>
      <c r="AR39" s="125" t="s">
        <v>1450</v>
      </c>
      <c r="AS39" s="120">
        <v>9.8648900000000008</v>
      </c>
      <c r="AT39" s="120">
        <v>0</v>
      </c>
      <c r="AU39" s="120">
        <v>35.231999999999999</v>
      </c>
      <c r="AV39" s="120">
        <v>12.313000000000001</v>
      </c>
      <c r="AW39" s="121">
        <v>37.345999999999997</v>
      </c>
    </row>
    <row r="40" spans="1:49" x14ac:dyDescent="0.3">
      <c r="A40" s="126" t="s">
        <v>825</v>
      </c>
      <c r="B40" s="119">
        <v>3</v>
      </c>
      <c r="C40" s="120">
        <v>38</v>
      </c>
      <c r="D40" s="120">
        <v>62</v>
      </c>
      <c r="E40" s="120">
        <v>27.990839999999999</v>
      </c>
      <c r="F40" s="120">
        <v>28.3</v>
      </c>
      <c r="G40" s="121">
        <v>65</v>
      </c>
      <c r="H40" s="119">
        <v>22.8</v>
      </c>
      <c r="I40" s="121">
        <v>88</v>
      </c>
      <c r="J40" s="119">
        <v>0</v>
      </c>
      <c r="K40" s="120">
        <v>14.26</v>
      </c>
      <c r="L40" s="121">
        <v>15.14</v>
      </c>
      <c r="M40" s="122" t="s">
        <v>1450</v>
      </c>
      <c r="N40" s="123" t="s">
        <v>1450</v>
      </c>
      <c r="O40" s="124">
        <v>1.8440000000000001</v>
      </c>
      <c r="P40" s="119">
        <v>111.83</v>
      </c>
      <c r="Q40" s="120">
        <v>89.24</v>
      </c>
      <c r="R40" s="120">
        <v>236.15</v>
      </c>
      <c r="S40" s="121">
        <v>159.14500000000001</v>
      </c>
      <c r="T40" s="124">
        <v>164.49299999999999</v>
      </c>
      <c r="U40" s="124">
        <v>13.08</v>
      </c>
      <c r="V40" s="119">
        <v>7.01</v>
      </c>
      <c r="W40" s="120">
        <v>11.06</v>
      </c>
      <c r="X40" s="120">
        <v>0.56999999999999995</v>
      </c>
      <c r="Y40" s="120">
        <v>0.01</v>
      </c>
      <c r="Z40" s="121">
        <v>0</v>
      </c>
      <c r="AA40" s="119">
        <v>109.11</v>
      </c>
      <c r="AB40" s="121">
        <v>356.07</v>
      </c>
      <c r="AC40" s="119">
        <v>183.3</v>
      </c>
      <c r="AD40" s="120">
        <v>61.287999999999997</v>
      </c>
      <c r="AE40" s="120">
        <v>141.29</v>
      </c>
      <c r="AF40" s="121">
        <v>0</v>
      </c>
      <c r="AG40" s="119">
        <v>10.28861</v>
      </c>
      <c r="AH40" s="120">
        <v>12.8</v>
      </c>
      <c r="AI40" s="120">
        <v>9.7210099999999997</v>
      </c>
      <c r="AJ40" s="120">
        <v>16.2</v>
      </c>
      <c r="AK40" s="121">
        <v>16.5</v>
      </c>
      <c r="AL40" s="119">
        <v>33.46</v>
      </c>
      <c r="AM40" s="121">
        <v>34.24</v>
      </c>
      <c r="AN40" s="119">
        <v>26.6</v>
      </c>
      <c r="AO40" s="125" t="s">
        <v>1450</v>
      </c>
      <c r="AP40" s="125" t="s">
        <v>1450</v>
      </c>
      <c r="AQ40" s="120">
        <v>6.5979999999999999</v>
      </c>
      <c r="AR40" s="125" t="s">
        <v>1450</v>
      </c>
      <c r="AS40" s="120">
        <v>9.8702799999999993</v>
      </c>
      <c r="AT40" s="120">
        <v>3.00766</v>
      </c>
      <c r="AU40" s="120">
        <v>35.231999999999999</v>
      </c>
      <c r="AV40" s="120">
        <v>12.339</v>
      </c>
      <c r="AW40" s="121">
        <v>37.607999999999997</v>
      </c>
    </row>
    <row r="41" spans="1:49" x14ac:dyDescent="0.3">
      <c r="A41" s="126" t="s">
        <v>826</v>
      </c>
      <c r="B41" s="119">
        <v>3</v>
      </c>
      <c r="C41" s="120">
        <v>38</v>
      </c>
      <c r="D41" s="120">
        <v>62</v>
      </c>
      <c r="E41" s="120">
        <v>27.990839999999999</v>
      </c>
      <c r="F41" s="120">
        <v>28.3</v>
      </c>
      <c r="G41" s="121">
        <v>65</v>
      </c>
      <c r="H41" s="119">
        <v>22.8</v>
      </c>
      <c r="I41" s="121">
        <v>88</v>
      </c>
      <c r="J41" s="119">
        <v>0</v>
      </c>
      <c r="K41" s="120">
        <v>14.26</v>
      </c>
      <c r="L41" s="121">
        <v>15.14</v>
      </c>
      <c r="M41" s="122" t="s">
        <v>1450</v>
      </c>
      <c r="N41" s="123" t="s">
        <v>1450</v>
      </c>
      <c r="O41" s="124">
        <v>1.8440000000000001</v>
      </c>
      <c r="P41" s="119">
        <v>111.83</v>
      </c>
      <c r="Q41" s="120">
        <v>89.24</v>
      </c>
      <c r="R41" s="120">
        <v>236.15</v>
      </c>
      <c r="S41" s="121">
        <v>159.14500000000001</v>
      </c>
      <c r="T41" s="124">
        <v>164.49299999999999</v>
      </c>
      <c r="U41" s="124">
        <v>13.08</v>
      </c>
      <c r="V41" s="119">
        <v>7.01</v>
      </c>
      <c r="W41" s="120">
        <v>11.06</v>
      </c>
      <c r="X41" s="120">
        <v>0.56999999999999995</v>
      </c>
      <c r="Y41" s="120">
        <v>0.01</v>
      </c>
      <c r="Z41" s="121">
        <v>0</v>
      </c>
      <c r="AA41" s="119">
        <v>109.11</v>
      </c>
      <c r="AB41" s="121">
        <v>356.07</v>
      </c>
      <c r="AC41" s="119">
        <v>183.3</v>
      </c>
      <c r="AD41" s="120">
        <v>61.287999999999997</v>
      </c>
      <c r="AE41" s="120">
        <v>141.29</v>
      </c>
      <c r="AF41" s="121">
        <v>0</v>
      </c>
      <c r="AG41" s="119">
        <v>10.28861</v>
      </c>
      <c r="AH41" s="120">
        <v>12.8</v>
      </c>
      <c r="AI41" s="120">
        <v>9.7210099999999997</v>
      </c>
      <c r="AJ41" s="120">
        <v>16.2</v>
      </c>
      <c r="AK41" s="121">
        <v>16.5</v>
      </c>
      <c r="AL41" s="119">
        <v>33.46</v>
      </c>
      <c r="AM41" s="121">
        <v>34.24</v>
      </c>
      <c r="AN41" s="119">
        <v>26.6</v>
      </c>
      <c r="AO41" s="125" t="s">
        <v>1450</v>
      </c>
      <c r="AP41" s="125" t="s">
        <v>1450</v>
      </c>
      <c r="AQ41" s="120">
        <v>6.5979999999999999</v>
      </c>
      <c r="AR41" s="125" t="s">
        <v>1450</v>
      </c>
      <c r="AS41" s="120">
        <v>9.8702799999999993</v>
      </c>
      <c r="AT41" s="120">
        <v>3.00766</v>
      </c>
      <c r="AU41" s="120">
        <v>35.231999999999999</v>
      </c>
      <c r="AV41" s="120">
        <v>12.339</v>
      </c>
      <c r="AW41" s="121">
        <v>37.607999999999997</v>
      </c>
    </row>
    <row r="42" spans="1:49" x14ac:dyDescent="0.3">
      <c r="A42" s="126" t="s">
        <v>827</v>
      </c>
      <c r="B42" s="119">
        <v>3</v>
      </c>
      <c r="C42" s="120">
        <v>38</v>
      </c>
      <c r="D42" s="120">
        <v>62</v>
      </c>
      <c r="E42" s="120">
        <v>27.66281</v>
      </c>
      <c r="F42" s="120">
        <v>39.9</v>
      </c>
      <c r="G42" s="121">
        <v>65</v>
      </c>
      <c r="H42" s="119">
        <v>22.8</v>
      </c>
      <c r="I42" s="121">
        <v>90</v>
      </c>
      <c r="J42" s="119">
        <v>0</v>
      </c>
      <c r="K42" s="120">
        <v>13.85</v>
      </c>
      <c r="L42" s="121">
        <v>15.23</v>
      </c>
      <c r="M42" s="122" t="s">
        <v>1450</v>
      </c>
      <c r="N42" s="123" t="s">
        <v>1450</v>
      </c>
      <c r="O42" s="124">
        <v>1.8440000000000001</v>
      </c>
      <c r="P42" s="119">
        <v>109.78</v>
      </c>
      <c r="Q42" s="120">
        <v>89.24</v>
      </c>
      <c r="R42" s="120">
        <v>236.15</v>
      </c>
      <c r="S42" s="121">
        <v>159.14500000000001</v>
      </c>
      <c r="T42" s="124">
        <v>162.40299999999999</v>
      </c>
      <c r="U42" s="124">
        <v>13.38</v>
      </c>
      <c r="V42" s="119">
        <v>7.47</v>
      </c>
      <c r="W42" s="120">
        <v>12.29</v>
      </c>
      <c r="X42" s="120">
        <v>0.56999999999999995</v>
      </c>
      <c r="Y42" s="120">
        <v>0.01</v>
      </c>
      <c r="Z42" s="121">
        <v>0</v>
      </c>
      <c r="AA42" s="119">
        <v>103.43</v>
      </c>
      <c r="AB42" s="121">
        <v>350.39</v>
      </c>
      <c r="AC42" s="119">
        <v>183.16</v>
      </c>
      <c r="AD42" s="120">
        <v>65.117999999999995</v>
      </c>
      <c r="AE42" s="120">
        <v>138.22999999999999</v>
      </c>
      <c r="AF42" s="121">
        <v>0</v>
      </c>
      <c r="AG42" s="119">
        <v>10.28861</v>
      </c>
      <c r="AH42" s="120">
        <v>12.6</v>
      </c>
      <c r="AI42" s="120">
        <v>9.8925999999999998</v>
      </c>
      <c r="AJ42" s="120">
        <v>16.2</v>
      </c>
      <c r="AK42" s="121">
        <v>16.5</v>
      </c>
      <c r="AL42" s="119">
        <v>32.46</v>
      </c>
      <c r="AM42" s="121">
        <v>33.24</v>
      </c>
      <c r="AN42" s="119">
        <v>26.6</v>
      </c>
      <c r="AO42" s="125" t="s">
        <v>1450</v>
      </c>
      <c r="AP42" s="125" t="s">
        <v>1450</v>
      </c>
      <c r="AQ42" s="120">
        <v>6.5039999999999996</v>
      </c>
      <c r="AR42" s="125" t="s">
        <v>1450</v>
      </c>
      <c r="AS42" s="120">
        <v>9.9109499999999997</v>
      </c>
      <c r="AT42" s="120">
        <v>3.00766</v>
      </c>
      <c r="AU42" s="120">
        <v>35.231999999999999</v>
      </c>
      <c r="AV42" s="120">
        <v>12.535</v>
      </c>
      <c r="AW42" s="121">
        <v>37.68</v>
      </c>
    </row>
    <row r="43" spans="1:49" x14ac:dyDescent="0.3">
      <c r="A43" s="126" t="s">
        <v>828</v>
      </c>
      <c r="B43" s="119">
        <v>3</v>
      </c>
      <c r="C43" s="120">
        <v>38</v>
      </c>
      <c r="D43" s="120">
        <v>62</v>
      </c>
      <c r="E43" s="120">
        <v>27.66281</v>
      </c>
      <c r="F43" s="120">
        <v>39.9</v>
      </c>
      <c r="G43" s="121">
        <v>65</v>
      </c>
      <c r="H43" s="119">
        <v>22.8</v>
      </c>
      <c r="I43" s="121">
        <v>90</v>
      </c>
      <c r="J43" s="119">
        <v>0</v>
      </c>
      <c r="K43" s="120">
        <v>13.85</v>
      </c>
      <c r="L43" s="121">
        <v>15.23</v>
      </c>
      <c r="M43" s="122" t="s">
        <v>1450</v>
      </c>
      <c r="N43" s="123" t="s">
        <v>1450</v>
      </c>
      <c r="O43" s="124">
        <v>1.8440000000000001</v>
      </c>
      <c r="P43" s="119">
        <v>109.78</v>
      </c>
      <c r="Q43" s="120">
        <v>89.24</v>
      </c>
      <c r="R43" s="120">
        <v>236.15</v>
      </c>
      <c r="S43" s="121">
        <v>159.14500000000001</v>
      </c>
      <c r="T43" s="124">
        <v>162.40299999999999</v>
      </c>
      <c r="U43" s="124">
        <v>13.38</v>
      </c>
      <c r="V43" s="119">
        <v>7.47</v>
      </c>
      <c r="W43" s="120">
        <v>12.29</v>
      </c>
      <c r="X43" s="120">
        <v>0.56999999999999995</v>
      </c>
      <c r="Y43" s="120">
        <v>0.01</v>
      </c>
      <c r="Z43" s="121">
        <v>0</v>
      </c>
      <c r="AA43" s="119">
        <v>103.43</v>
      </c>
      <c r="AB43" s="121">
        <v>350.39</v>
      </c>
      <c r="AC43" s="119">
        <v>183.16</v>
      </c>
      <c r="AD43" s="120">
        <v>65.117999999999995</v>
      </c>
      <c r="AE43" s="120">
        <v>138.22999999999999</v>
      </c>
      <c r="AF43" s="121">
        <v>0</v>
      </c>
      <c r="AG43" s="119">
        <v>10.28861</v>
      </c>
      <c r="AH43" s="120">
        <v>12.6</v>
      </c>
      <c r="AI43" s="120">
        <v>9.8925999999999998</v>
      </c>
      <c r="AJ43" s="120">
        <v>16.2</v>
      </c>
      <c r="AK43" s="121">
        <v>16.5</v>
      </c>
      <c r="AL43" s="119">
        <v>32.46</v>
      </c>
      <c r="AM43" s="121">
        <v>33.24</v>
      </c>
      <c r="AN43" s="119">
        <v>26.6</v>
      </c>
      <c r="AO43" s="125" t="s">
        <v>1450</v>
      </c>
      <c r="AP43" s="125" t="s">
        <v>1450</v>
      </c>
      <c r="AQ43" s="120">
        <v>6.5039999999999996</v>
      </c>
      <c r="AR43" s="125" t="s">
        <v>1450</v>
      </c>
      <c r="AS43" s="120">
        <v>9.9109499999999997</v>
      </c>
      <c r="AT43" s="120">
        <v>3.00766</v>
      </c>
      <c r="AU43" s="120">
        <v>35.231999999999999</v>
      </c>
      <c r="AV43" s="120">
        <v>12.535</v>
      </c>
      <c r="AW43" s="121">
        <v>37.68</v>
      </c>
    </row>
    <row r="44" spans="1:49" x14ac:dyDescent="0.3">
      <c r="A44" s="126" t="s">
        <v>829</v>
      </c>
      <c r="B44" s="119">
        <v>3</v>
      </c>
      <c r="C44" s="120">
        <v>38</v>
      </c>
      <c r="D44" s="120">
        <v>62</v>
      </c>
      <c r="E44" s="120">
        <v>27.414210000000001</v>
      </c>
      <c r="F44" s="120">
        <v>39.4</v>
      </c>
      <c r="G44" s="121">
        <v>65</v>
      </c>
      <c r="H44" s="119">
        <v>22.2</v>
      </c>
      <c r="I44" s="121">
        <v>90</v>
      </c>
      <c r="J44" s="119">
        <v>0</v>
      </c>
      <c r="K44" s="120">
        <v>14.5</v>
      </c>
      <c r="L44" s="121">
        <v>15.17</v>
      </c>
      <c r="M44" s="122" t="s">
        <v>1450</v>
      </c>
      <c r="N44" s="123" t="s">
        <v>1450</v>
      </c>
      <c r="O44" s="124">
        <v>1.8440000000000001</v>
      </c>
      <c r="P44" s="119">
        <v>111.83</v>
      </c>
      <c r="Q44" s="120">
        <v>89.24</v>
      </c>
      <c r="R44" s="120">
        <v>236.15</v>
      </c>
      <c r="S44" s="121">
        <v>159.14500000000001</v>
      </c>
      <c r="T44" s="124">
        <v>158.10499999999999</v>
      </c>
      <c r="U44" s="124">
        <v>13.43</v>
      </c>
      <c r="V44" s="119">
        <v>7.01</v>
      </c>
      <c r="W44" s="120">
        <v>11.11</v>
      </c>
      <c r="X44" s="120">
        <v>0.56000000000000005</v>
      </c>
      <c r="Y44" s="120">
        <v>0.01</v>
      </c>
      <c r="Z44" s="121">
        <v>0</v>
      </c>
      <c r="AA44" s="119">
        <v>105.86</v>
      </c>
      <c r="AB44" s="121">
        <v>352.82</v>
      </c>
      <c r="AC44" s="119">
        <v>179.26</v>
      </c>
      <c r="AD44" s="120">
        <v>64.367999999999995</v>
      </c>
      <c r="AE44" s="120">
        <v>133.81</v>
      </c>
      <c r="AF44" s="121">
        <v>0</v>
      </c>
      <c r="AG44" s="119">
        <v>10.28861</v>
      </c>
      <c r="AH44" s="120">
        <v>17.100000000000001</v>
      </c>
      <c r="AI44" s="120">
        <v>9.72865</v>
      </c>
      <c r="AJ44" s="120">
        <v>16.2</v>
      </c>
      <c r="AK44" s="121">
        <v>16.5</v>
      </c>
      <c r="AL44" s="119">
        <v>28.62</v>
      </c>
      <c r="AM44" s="121">
        <v>29.4</v>
      </c>
      <c r="AN44" s="119">
        <v>26.6</v>
      </c>
      <c r="AO44" s="125" t="s">
        <v>1450</v>
      </c>
      <c r="AP44" s="125" t="s">
        <v>1450</v>
      </c>
      <c r="AQ44" s="120">
        <v>6.3920000000000003</v>
      </c>
      <c r="AR44" s="125" t="s">
        <v>1450</v>
      </c>
      <c r="AS44" s="120">
        <v>9.8893699999999995</v>
      </c>
      <c r="AT44" s="120">
        <v>3.00766</v>
      </c>
      <c r="AU44" s="120">
        <v>35.231999999999999</v>
      </c>
      <c r="AV44" s="120">
        <v>12.430999999999999</v>
      </c>
      <c r="AW44" s="121">
        <v>37.445</v>
      </c>
    </row>
    <row r="45" spans="1:49" x14ac:dyDescent="0.3">
      <c r="A45" s="126" t="s">
        <v>830</v>
      </c>
      <c r="B45" s="119">
        <v>3</v>
      </c>
      <c r="C45" s="120">
        <v>38</v>
      </c>
      <c r="D45" s="120">
        <v>62</v>
      </c>
      <c r="E45" s="120">
        <v>27.414210000000001</v>
      </c>
      <c r="F45" s="120">
        <v>39.4</v>
      </c>
      <c r="G45" s="121">
        <v>65</v>
      </c>
      <c r="H45" s="119">
        <v>22.2</v>
      </c>
      <c r="I45" s="121">
        <v>90</v>
      </c>
      <c r="J45" s="119">
        <v>0</v>
      </c>
      <c r="K45" s="120">
        <v>14.5</v>
      </c>
      <c r="L45" s="121">
        <v>15.17</v>
      </c>
      <c r="M45" s="122" t="s">
        <v>1450</v>
      </c>
      <c r="N45" s="123" t="s">
        <v>1450</v>
      </c>
      <c r="O45" s="124">
        <v>1.8440000000000001</v>
      </c>
      <c r="P45" s="119">
        <v>111.83</v>
      </c>
      <c r="Q45" s="120">
        <v>89.24</v>
      </c>
      <c r="R45" s="120">
        <v>236.15</v>
      </c>
      <c r="S45" s="121">
        <v>159.14500000000001</v>
      </c>
      <c r="T45" s="124">
        <v>158.10499999999999</v>
      </c>
      <c r="U45" s="124">
        <v>13.43</v>
      </c>
      <c r="V45" s="119">
        <v>7.01</v>
      </c>
      <c r="W45" s="120">
        <v>11.11</v>
      </c>
      <c r="X45" s="120">
        <v>0.56000000000000005</v>
      </c>
      <c r="Y45" s="120">
        <v>0.01</v>
      </c>
      <c r="Z45" s="121">
        <v>0</v>
      </c>
      <c r="AA45" s="119">
        <v>105.86</v>
      </c>
      <c r="AB45" s="121">
        <v>352.82</v>
      </c>
      <c r="AC45" s="119">
        <v>179.26</v>
      </c>
      <c r="AD45" s="120">
        <v>64.367999999999995</v>
      </c>
      <c r="AE45" s="120">
        <v>133.81</v>
      </c>
      <c r="AF45" s="121">
        <v>0</v>
      </c>
      <c r="AG45" s="119">
        <v>10.28861</v>
      </c>
      <c r="AH45" s="120">
        <v>17.100000000000001</v>
      </c>
      <c r="AI45" s="120">
        <v>9.72865</v>
      </c>
      <c r="AJ45" s="120">
        <v>16.2</v>
      </c>
      <c r="AK45" s="121">
        <v>16.5</v>
      </c>
      <c r="AL45" s="119">
        <v>28.62</v>
      </c>
      <c r="AM45" s="121">
        <v>29.4</v>
      </c>
      <c r="AN45" s="119">
        <v>26.6</v>
      </c>
      <c r="AO45" s="125" t="s">
        <v>1450</v>
      </c>
      <c r="AP45" s="125" t="s">
        <v>1450</v>
      </c>
      <c r="AQ45" s="120">
        <v>6.3920000000000003</v>
      </c>
      <c r="AR45" s="125" t="s">
        <v>1450</v>
      </c>
      <c r="AS45" s="120">
        <v>9.8893699999999995</v>
      </c>
      <c r="AT45" s="120">
        <v>3.00766</v>
      </c>
      <c r="AU45" s="120">
        <v>35.231999999999999</v>
      </c>
      <c r="AV45" s="120">
        <v>12.430999999999999</v>
      </c>
      <c r="AW45" s="121">
        <v>37.445</v>
      </c>
    </row>
    <row r="46" spans="1:49" x14ac:dyDescent="0.3">
      <c r="A46" s="126" t="s">
        <v>831</v>
      </c>
      <c r="B46" s="119">
        <v>3</v>
      </c>
      <c r="C46" s="120">
        <v>38</v>
      </c>
      <c r="D46" s="120">
        <v>62</v>
      </c>
      <c r="E46" s="120">
        <v>27.0792</v>
      </c>
      <c r="F46" s="120">
        <v>40.6</v>
      </c>
      <c r="G46" s="121">
        <v>65</v>
      </c>
      <c r="H46" s="119">
        <v>22.2</v>
      </c>
      <c r="I46" s="121">
        <v>90</v>
      </c>
      <c r="J46" s="119">
        <v>0</v>
      </c>
      <c r="K46" s="120">
        <v>15.1</v>
      </c>
      <c r="L46" s="121">
        <v>14.74</v>
      </c>
      <c r="M46" s="122" t="s">
        <v>1450</v>
      </c>
      <c r="N46" s="123" t="s">
        <v>1450</v>
      </c>
      <c r="O46" s="124">
        <v>1.8440000000000001</v>
      </c>
      <c r="P46" s="119">
        <v>111.83</v>
      </c>
      <c r="Q46" s="120">
        <v>89.24</v>
      </c>
      <c r="R46" s="120">
        <v>236.15</v>
      </c>
      <c r="S46" s="121">
        <v>159.14500000000001</v>
      </c>
      <c r="T46" s="124">
        <v>155.214</v>
      </c>
      <c r="U46" s="124">
        <v>13.49</v>
      </c>
      <c r="V46" s="119">
        <v>7.47</v>
      </c>
      <c r="W46" s="120">
        <v>11.26</v>
      </c>
      <c r="X46" s="120">
        <v>0.56000000000000005</v>
      </c>
      <c r="Y46" s="120">
        <v>0.01</v>
      </c>
      <c r="Z46" s="121">
        <v>0</v>
      </c>
      <c r="AA46" s="119">
        <v>108.25</v>
      </c>
      <c r="AB46" s="121">
        <v>355.21</v>
      </c>
      <c r="AC46" s="119">
        <v>177.34</v>
      </c>
      <c r="AD46" s="120">
        <v>65.072999999999993</v>
      </c>
      <c r="AE46" s="120">
        <v>131.38999999999999</v>
      </c>
      <c r="AF46" s="121">
        <v>0</v>
      </c>
      <c r="AG46" s="119">
        <v>10.28861</v>
      </c>
      <c r="AH46" s="120">
        <v>18.100000000000001</v>
      </c>
      <c r="AI46" s="120">
        <v>9.88931</v>
      </c>
      <c r="AJ46" s="120">
        <v>16.2</v>
      </c>
      <c r="AK46" s="121">
        <v>16.5</v>
      </c>
      <c r="AL46" s="119">
        <v>24.61</v>
      </c>
      <c r="AM46" s="121">
        <v>25.39</v>
      </c>
      <c r="AN46" s="119">
        <v>26.6</v>
      </c>
      <c r="AO46" s="125" t="s">
        <v>1450</v>
      </c>
      <c r="AP46" s="125" t="s">
        <v>1450</v>
      </c>
      <c r="AQ46" s="120">
        <v>6.3959999999999999</v>
      </c>
      <c r="AR46" s="125" t="s">
        <v>1450</v>
      </c>
      <c r="AS46" s="120">
        <v>9.9449799999999993</v>
      </c>
      <c r="AT46" s="120">
        <v>3.00766</v>
      </c>
      <c r="AU46" s="120">
        <v>35.231999999999999</v>
      </c>
      <c r="AV46" s="120">
        <v>12.699</v>
      </c>
      <c r="AW46" s="121">
        <v>37.380000000000003</v>
      </c>
    </row>
    <row r="47" spans="1:49" x14ac:dyDescent="0.3">
      <c r="A47" s="126" t="s">
        <v>832</v>
      </c>
      <c r="B47" s="119">
        <v>3</v>
      </c>
      <c r="C47" s="120">
        <v>38</v>
      </c>
      <c r="D47" s="120">
        <v>62</v>
      </c>
      <c r="E47" s="120">
        <v>27.0792</v>
      </c>
      <c r="F47" s="120">
        <v>40.6</v>
      </c>
      <c r="G47" s="121">
        <v>65</v>
      </c>
      <c r="H47" s="119">
        <v>22.2</v>
      </c>
      <c r="I47" s="121">
        <v>90</v>
      </c>
      <c r="J47" s="119">
        <v>0</v>
      </c>
      <c r="K47" s="120">
        <v>15.1</v>
      </c>
      <c r="L47" s="121">
        <v>14.74</v>
      </c>
      <c r="M47" s="122" t="s">
        <v>1450</v>
      </c>
      <c r="N47" s="123" t="s">
        <v>1450</v>
      </c>
      <c r="O47" s="124">
        <v>1.8440000000000001</v>
      </c>
      <c r="P47" s="119">
        <v>111.83</v>
      </c>
      <c r="Q47" s="120">
        <v>89.24</v>
      </c>
      <c r="R47" s="120">
        <v>236.15</v>
      </c>
      <c r="S47" s="121">
        <v>159.14500000000001</v>
      </c>
      <c r="T47" s="124">
        <v>155.214</v>
      </c>
      <c r="U47" s="124">
        <v>13.49</v>
      </c>
      <c r="V47" s="119">
        <v>7.47</v>
      </c>
      <c r="W47" s="120">
        <v>11.26</v>
      </c>
      <c r="X47" s="120">
        <v>0.56000000000000005</v>
      </c>
      <c r="Y47" s="120">
        <v>0.01</v>
      </c>
      <c r="Z47" s="121">
        <v>0</v>
      </c>
      <c r="AA47" s="119">
        <v>108.25</v>
      </c>
      <c r="AB47" s="121">
        <v>355.21</v>
      </c>
      <c r="AC47" s="119">
        <v>177.34</v>
      </c>
      <c r="AD47" s="120">
        <v>65.072999999999993</v>
      </c>
      <c r="AE47" s="120">
        <v>131.38999999999999</v>
      </c>
      <c r="AF47" s="121">
        <v>0</v>
      </c>
      <c r="AG47" s="119">
        <v>10.28861</v>
      </c>
      <c r="AH47" s="120">
        <v>18.100000000000001</v>
      </c>
      <c r="AI47" s="120">
        <v>9.88931</v>
      </c>
      <c r="AJ47" s="120">
        <v>16.2</v>
      </c>
      <c r="AK47" s="121">
        <v>16.5</v>
      </c>
      <c r="AL47" s="119">
        <v>24.61</v>
      </c>
      <c r="AM47" s="121">
        <v>25.39</v>
      </c>
      <c r="AN47" s="119">
        <v>26.6</v>
      </c>
      <c r="AO47" s="125" t="s">
        <v>1450</v>
      </c>
      <c r="AP47" s="125" t="s">
        <v>1450</v>
      </c>
      <c r="AQ47" s="120">
        <v>6.3959999999999999</v>
      </c>
      <c r="AR47" s="125" t="s">
        <v>1450</v>
      </c>
      <c r="AS47" s="120">
        <v>9.9449799999999993</v>
      </c>
      <c r="AT47" s="120">
        <v>3.00766</v>
      </c>
      <c r="AU47" s="120">
        <v>35.231999999999999</v>
      </c>
      <c r="AV47" s="120">
        <v>12.699</v>
      </c>
      <c r="AW47" s="121">
        <v>37.380000000000003</v>
      </c>
    </row>
    <row r="48" spans="1:49" x14ac:dyDescent="0.3">
      <c r="A48" s="126" t="s">
        <v>833</v>
      </c>
      <c r="B48" s="119">
        <v>3</v>
      </c>
      <c r="C48" s="120">
        <v>38</v>
      </c>
      <c r="D48" s="120">
        <v>62</v>
      </c>
      <c r="E48" s="120">
        <v>26.938379999999999</v>
      </c>
      <c r="F48" s="120">
        <v>38.700000000000003</v>
      </c>
      <c r="G48" s="121">
        <v>65</v>
      </c>
      <c r="H48" s="119">
        <v>22.2</v>
      </c>
      <c r="I48" s="121">
        <v>100</v>
      </c>
      <c r="J48" s="119">
        <v>0</v>
      </c>
      <c r="K48" s="120">
        <v>14.37</v>
      </c>
      <c r="L48" s="121">
        <v>14.95</v>
      </c>
      <c r="M48" s="119">
        <v>1.07</v>
      </c>
      <c r="N48" s="121">
        <v>115.54</v>
      </c>
      <c r="O48" s="124">
        <v>1.8440000000000001</v>
      </c>
      <c r="P48" s="119">
        <v>108.76</v>
      </c>
      <c r="Q48" s="120">
        <v>89.24</v>
      </c>
      <c r="R48" s="120">
        <v>237.66</v>
      </c>
      <c r="S48" s="121">
        <v>159.14500000000001</v>
      </c>
      <c r="T48" s="124">
        <v>160.066</v>
      </c>
      <c r="U48" s="124">
        <v>13.58</v>
      </c>
      <c r="V48" s="119">
        <v>7.47</v>
      </c>
      <c r="W48" s="120">
        <v>10.67</v>
      </c>
      <c r="X48" s="120">
        <v>0.56000000000000005</v>
      </c>
      <c r="Y48" s="120">
        <v>0.01</v>
      </c>
      <c r="Z48" s="121">
        <v>0</v>
      </c>
      <c r="AA48" s="119">
        <v>96.21</v>
      </c>
      <c r="AB48" s="121">
        <v>343.17</v>
      </c>
      <c r="AC48" s="119">
        <v>177.34</v>
      </c>
      <c r="AD48" s="120">
        <v>65.253</v>
      </c>
      <c r="AE48" s="120">
        <v>127.65</v>
      </c>
      <c r="AF48" s="121">
        <v>0</v>
      </c>
      <c r="AG48" s="119">
        <v>10.28861</v>
      </c>
      <c r="AH48" s="120">
        <v>22</v>
      </c>
      <c r="AI48" s="120">
        <v>7.9185999999999996</v>
      </c>
      <c r="AJ48" s="120">
        <v>16.2</v>
      </c>
      <c r="AK48" s="121">
        <v>16.5</v>
      </c>
      <c r="AL48" s="119">
        <v>24.44</v>
      </c>
      <c r="AM48" s="121">
        <v>25.22</v>
      </c>
      <c r="AN48" s="119">
        <v>26.6</v>
      </c>
      <c r="AO48" s="125" t="s">
        <v>1450</v>
      </c>
      <c r="AP48" s="125" t="s">
        <v>1450</v>
      </c>
      <c r="AQ48" s="120">
        <v>6.5010000000000003</v>
      </c>
      <c r="AR48" s="125" t="s">
        <v>1450</v>
      </c>
      <c r="AS48" s="120">
        <v>9.8686199999999999</v>
      </c>
      <c r="AT48" s="120">
        <v>3.00766</v>
      </c>
      <c r="AU48" s="120">
        <v>35.231999999999999</v>
      </c>
      <c r="AV48" s="120">
        <v>12.331</v>
      </c>
      <c r="AW48" s="121">
        <v>37.118000000000002</v>
      </c>
    </row>
    <row r="49" spans="1:49" x14ac:dyDescent="0.3">
      <c r="A49" s="126" t="s">
        <v>834</v>
      </c>
      <c r="B49" s="119">
        <v>3</v>
      </c>
      <c r="C49" s="120">
        <v>38</v>
      </c>
      <c r="D49" s="120">
        <v>62</v>
      </c>
      <c r="E49" s="120">
        <v>26.938379999999999</v>
      </c>
      <c r="F49" s="120">
        <v>38.700000000000003</v>
      </c>
      <c r="G49" s="121">
        <v>65</v>
      </c>
      <c r="H49" s="119">
        <v>22.2</v>
      </c>
      <c r="I49" s="121">
        <v>100</v>
      </c>
      <c r="J49" s="119">
        <v>0</v>
      </c>
      <c r="K49" s="120">
        <v>14.37</v>
      </c>
      <c r="L49" s="121">
        <v>14.95</v>
      </c>
      <c r="M49" s="119">
        <v>1.07</v>
      </c>
      <c r="N49" s="121">
        <v>115.54</v>
      </c>
      <c r="O49" s="124">
        <v>1.8440000000000001</v>
      </c>
      <c r="P49" s="119">
        <v>108.76</v>
      </c>
      <c r="Q49" s="120">
        <v>89.24</v>
      </c>
      <c r="R49" s="120">
        <v>237.66</v>
      </c>
      <c r="S49" s="121">
        <v>159.14500000000001</v>
      </c>
      <c r="T49" s="124">
        <v>160.066</v>
      </c>
      <c r="U49" s="124">
        <v>13.58</v>
      </c>
      <c r="V49" s="119">
        <v>7.47</v>
      </c>
      <c r="W49" s="120">
        <v>10.67</v>
      </c>
      <c r="X49" s="120">
        <v>0.56000000000000005</v>
      </c>
      <c r="Y49" s="120">
        <v>0.01</v>
      </c>
      <c r="Z49" s="121">
        <v>0</v>
      </c>
      <c r="AA49" s="119">
        <v>96.21</v>
      </c>
      <c r="AB49" s="121">
        <v>343.17</v>
      </c>
      <c r="AC49" s="119">
        <v>177.34</v>
      </c>
      <c r="AD49" s="120">
        <v>65.253</v>
      </c>
      <c r="AE49" s="120">
        <v>127.65</v>
      </c>
      <c r="AF49" s="121">
        <v>0</v>
      </c>
      <c r="AG49" s="119">
        <v>10.28861</v>
      </c>
      <c r="AH49" s="120">
        <v>22</v>
      </c>
      <c r="AI49" s="120">
        <v>7.9185999999999996</v>
      </c>
      <c r="AJ49" s="120">
        <v>16.2</v>
      </c>
      <c r="AK49" s="121">
        <v>16.5</v>
      </c>
      <c r="AL49" s="119">
        <v>24.44</v>
      </c>
      <c r="AM49" s="121">
        <v>25.22</v>
      </c>
      <c r="AN49" s="119">
        <v>26.6</v>
      </c>
      <c r="AO49" s="125" t="s">
        <v>1450</v>
      </c>
      <c r="AP49" s="125" t="s">
        <v>1450</v>
      </c>
      <c r="AQ49" s="120">
        <v>6.5010000000000003</v>
      </c>
      <c r="AR49" s="125" t="s">
        <v>1450</v>
      </c>
      <c r="AS49" s="120">
        <v>9.8686199999999999</v>
      </c>
      <c r="AT49" s="120">
        <v>3.00766</v>
      </c>
      <c r="AU49" s="120">
        <v>35.231999999999999</v>
      </c>
      <c r="AV49" s="120">
        <v>12.331</v>
      </c>
      <c r="AW49" s="121">
        <v>37.118000000000002</v>
      </c>
    </row>
    <row r="50" spans="1:49" x14ac:dyDescent="0.3">
      <c r="A50" s="126" t="s">
        <v>835</v>
      </c>
      <c r="B50" s="119">
        <v>3</v>
      </c>
      <c r="C50" s="120">
        <v>38</v>
      </c>
      <c r="D50" s="120">
        <v>62</v>
      </c>
      <c r="E50" s="120">
        <v>26.597380000000001</v>
      </c>
      <c r="F50" s="120">
        <v>40.6</v>
      </c>
      <c r="G50" s="121">
        <v>65</v>
      </c>
      <c r="H50" s="119">
        <v>22.2</v>
      </c>
      <c r="I50" s="121">
        <v>100</v>
      </c>
      <c r="J50" s="119">
        <v>0</v>
      </c>
      <c r="K50" s="120">
        <v>14.32</v>
      </c>
      <c r="L50" s="121">
        <v>19.34</v>
      </c>
      <c r="M50" s="122" t="s">
        <v>1450</v>
      </c>
      <c r="N50" s="123" t="s">
        <v>1450</v>
      </c>
      <c r="O50" s="124">
        <v>1.8440000000000001</v>
      </c>
      <c r="P50" s="119">
        <v>104.75</v>
      </c>
      <c r="Q50" s="120">
        <v>89.24</v>
      </c>
      <c r="R50" s="120">
        <v>237.66</v>
      </c>
      <c r="S50" s="121">
        <v>159.14500000000001</v>
      </c>
      <c r="T50" s="124">
        <v>160.16999999999999</v>
      </c>
      <c r="U50" s="124">
        <v>13.65</v>
      </c>
      <c r="V50" s="119">
        <v>10.45</v>
      </c>
      <c r="W50" s="120">
        <v>11.01</v>
      </c>
      <c r="X50" s="120">
        <v>0.56000000000000005</v>
      </c>
      <c r="Y50" s="120">
        <v>0.01</v>
      </c>
      <c r="Z50" s="121">
        <v>0</v>
      </c>
      <c r="AA50" s="119">
        <v>119.76</v>
      </c>
      <c r="AB50" s="121">
        <v>359.32</v>
      </c>
      <c r="AC50" s="119">
        <v>175.43</v>
      </c>
      <c r="AD50" s="120">
        <v>64.995999999999995</v>
      </c>
      <c r="AE50" s="120">
        <v>127.39</v>
      </c>
      <c r="AF50" s="121">
        <v>0</v>
      </c>
      <c r="AG50" s="119">
        <v>10.28861</v>
      </c>
      <c r="AH50" s="120">
        <v>22.7</v>
      </c>
      <c r="AI50" s="120">
        <v>9.8911899999999999</v>
      </c>
      <c r="AJ50" s="120">
        <v>16.2</v>
      </c>
      <c r="AK50" s="121">
        <v>16.5</v>
      </c>
      <c r="AL50" s="119">
        <v>28.84</v>
      </c>
      <c r="AM50" s="121">
        <v>29.62</v>
      </c>
      <c r="AN50" s="119">
        <v>26.6</v>
      </c>
      <c r="AO50" s="125" t="s">
        <v>1450</v>
      </c>
      <c r="AP50" s="125" t="s">
        <v>1450</v>
      </c>
      <c r="AQ50" s="120">
        <v>6.7560000000000002</v>
      </c>
      <c r="AR50" s="125" t="s">
        <v>1450</v>
      </c>
      <c r="AS50" s="120">
        <v>9.9068000000000005</v>
      </c>
      <c r="AT50" s="120">
        <v>3.00766</v>
      </c>
      <c r="AU50" s="120">
        <v>35.231999999999999</v>
      </c>
      <c r="AV50" s="120">
        <v>12.515000000000001</v>
      </c>
      <c r="AW50" s="121">
        <v>36.786000000000001</v>
      </c>
    </row>
    <row r="51" spans="1:49" x14ac:dyDescent="0.3">
      <c r="A51" s="126" t="s">
        <v>836</v>
      </c>
      <c r="B51" s="119">
        <v>3</v>
      </c>
      <c r="C51" s="120">
        <v>38</v>
      </c>
      <c r="D51" s="120">
        <v>62</v>
      </c>
      <c r="E51" s="120">
        <v>26.597380000000001</v>
      </c>
      <c r="F51" s="120">
        <v>40.6</v>
      </c>
      <c r="G51" s="121">
        <v>65</v>
      </c>
      <c r="H51" s="119">
        <v>22.2</v>
      </c>
      <c r="I51" s="121">
        <v>100</v>
      </c>
      <c r="J51" s="119">
        <v>0</v>
      </c>
      <c r="K51" s="120">
        <v>14.32</v>
      </c>
      <c r="L51" s="121">
        <v>19.34</v>
      </c>
      <c r="M51" s="122" t="s">
        <v>1450</v>
      </c>
      <c r="N51" s="123" t="s">
        <v>1450</v>
      </c>
      <c r="O51" s="124">
        <v>1.8440000000000001</v>
      </c>
      <c r="P51" s="119">
        <v>104.75</v>
      </c>
      <c r="Q51" s="120">
        <v>89.24</v>
      </c>
      <c r="R51" s="120">
        <v>237.66</v>
      </c>
      <c r="S51" s="121">
        <v>159.14500000000001</v>
      </c>
      <c r="T51" s="124">
        <v>160.16999999999999</v>
      </c>
      <c r="U51" s="124">
        <v>13.65</v>
      </c>
      <c r="V51" s="119">
        <v>10.45</v>
      </c>
      <c r="W51" s="120">
        <v>11.01</v>
      </c>
      <c r="X51" s="120">
        <v>0.56000000000000005</v>
      </c>
      <c r="Y51" s="120">
        <v>0.01</v>
      </c>
      <c r="Z51" s="121">
        <v>0</v>
      </c>
      <c r="AA51" s="119">
        <v>119.76</v>
      </c>
      <c r="AB51" s="121">
        <v>359.32</v>
      </c>
      <c r="AC51" s="119">
        <v>175.43</v>
      </c>
      <c r="AD51" s="120">
        <v>64.995999999999995</v>
      </c>
      <c r="AE51" s="120">
        <v>127.39</v>
      </c>
      <c r="AF51" s="121">
        <v>0</v>
      </c>
      <c r="AG51" s="119">
        <v>10.28861</v>
      </c>
      <c r="AH51" s="120">
        <v>22.7</v>
      </c>
      <c r="AI51" s="120">
        <v>9.8911899999999999</v>
      </c>
      <c r="AJ51" s="120">
        <v>16.2</v>
      </c>
      <c r="AK51" s="121">
        <v>16.5</v>
      </c>
      <c r="AL51" s="119">
        <v>28.84</v>
      </c>
      <c r="AM51" s="121">
        <v>29.62</v>
      </c>
      <c r="AN51" s="119">
        <v>26.6</v>
      </c>
      <c r="AO51" s="125" t="s">
        <v>1450</v>
      </c>
      <c r="AP51" s="125" t="s">
        <v>1450</v>
      </c>
      <c r="AQ51" s="120">
        <v>6.7560000000000002</v>
      </c>
      <c r="AR51" s="125" t="s">
        <v>1450</v>
      </c>
      <c r="AS51" s="120">
        <v>9.9068000000000005</v>
      </c>
      <c r="AT51" s="120">
        <v>3.00766</v>
      </c>
      <c r="AU51" s="120">
        <v>35.231999999999999</v>
      </c>
      <c r="AV51" s="120">
        <v>12.515000000000001</v>
      </c>
      <c r="AW51" s="121">
        <v>36.786000000000001</v>
      </c>
    </row>
    <row r="52" spans="1:49" x14ac:dyDescent="0.3">
      <c r="A52" s="126" t="s">
        <v>837</v>
      </c>
      <c r="B52" s="119">
        <v>3</v>
      </c>
      <c r="C52" s="120">
        <v>38</v>
      </c>
      <c r="D52" s="120">
        <v>62</v>
      </c>
      <c r="E52" s="120">
        <v>26.121230000000001</v>
      </c>
      <c r="F52" s="120">
        <v>41.1</v>
      </c>
      <c r="G52" s="121">
        <v>65</v>
      </c>
      <c r="H52" s="119">
        <v>22.2</v>
      </c>
      <c r="I52" s="121">
        <v>100</v>
      </c>
      <c r="J52" s="119">
        <v>0</v>
      </c>
      <c r="K52" s="120">
        <v>14.35</v>
      </c>
      <c r="L52" s="121">
        <v>19.28</v>
      </c>
      <c r="M52" s="122" t="s">
        <v>1450</v>
      </c>
      <c r="N52" s="123" t="s">
        <v>1450</v>
      </c>
      <c r="O52" s="124">
        <v>1.8440000000000001</v>
      </c>
      <c r="P52" s="119">
        <v>100.83</v>
      </c>
      <c r="Q52" s="120">
        <v>89.24</v>
      </c>
      <c r="R52" s="120">
        <v>237.66</v>
      </c>
      <c r="S52" s="121">
        <v>159.14500000000001</v>
      </c>
      <c r="T52" s="124">
        <v>159.983</v>
      </c>
      <c r="U52" s="124">
        <v>13.63</v>
      </c>
      <c r="V52" s="119">
        <v>10.99</v>
      </c>
      <c r="W52" s="120">
        <v>9.6999999999999993</v>
      </c>
      <c r="X52" s="120">
        <v>0.56999999999999995</v>
      </c>
      <c r="Y52" s="120">
        <v>0.01</v>
      </c>
      <c r="Z52" s="121">
        <v>0</v>
      </c>
      <c r="AA52" s="119">
        <v>114.85</v>
      </c>
      <c r="AB52" s="121">
        <v>353.94</v>
      </c>
      <c r="AC52" s="119">
        <v>177.34</v>
      </c>
      <c r="AD52" s="120">
        <v>64.668999999999997</v>
      </c>
      <c r="AE52" s="120">
        <v>124.53</v>
      </c>
      <c r="AF52" s="121">
        <v>0.1</v>
      </c>
      <c r="AG52" s="119">
        <v>10.28861</v>
      </c>
      <c r="AH52" s="120">
        <v>22.6</v>
      </c>
      <c r="AI52" s="120">
        <v>10.02693</v>
      </c>
      <c r="AJ52" s="120">
        <v>16.2</v>
      </c>
      <c r="AK52" s="121">
        <v>16.5</v>
      </c>
      <c r="AL52" s="119">
        <v>28.74</v>
      </c>
      <c r="AM52" s="121">
        <v>29.52</v>
      </c>
      <c r="AN52" s="119">
        <v>26.6</v>
      </c>
      <c r="AO52" s="125" t="s">
        <v>1450</v>
      </c>
      <c r="AP52" s="125" t="s">
        <v>1450</v>
      </c>
      <c r="AQ52" s="120">
        <v>7.2350000000000003</v>
      </c>
      <c r="AR52" s="125" t="s">
        <v>1450</v>
      </c>
      <c r="AS52" s="120">
        <v>9.8835599999999992</v>
      </c>
      <c r="AT52" s="120">
        <v>3.00766</v>
      </c>
      <c r="AU52" s="120">
        <v>35.231999999999999</v>
      </c>
      <c r="AV52" s="120">
        <v>12.403</v>
      </c>
      <c r="AW52" s="121">
        <v>36.478000000000002</v>
      </c>
    </row>
    <row r="53" spans="1:49" x14ac:dyDescent="0.3">
      <c r="A53" s="126" t="s">
        <v>838</v>
      </c>
      <c r="B53" s="119">
        <v>3</v>
      </c>
      <c r="C53" s="120">
        <v>38</v>
      </c>
      <c r="D53" s="120">
        <v>62</v>
      </c>
      <c r="E53" s="120">
        <v>26.121230000000001</v>
      </c>
      <c r="F53" s="120">
        <v>41.1</v>
      </c>
      <c r="G53" s="121">
        <v>65</v>
      </c>
      <c r="H53" s="119">
        <v>22.2</v>
      </c>
      <c r="I53" s="121">
        <v>100</v>
      </c>
      <c r="J53" s="119">
        <v>0</v>
      </c>
      <c r="K53" s="120">
        <v>14.35</v>
      </c>
      <c r="L53" s="121">
        <v>19.28</v>
      </c>
      <c r="M53" s="122" t="s">
        <v>1450</v>
      </c>
      <c r="N53" s="123" t="s">
        <v>1450</v>
      </c>
      <c r="O53" s="124">
        <v>1.8440000000000001</v>
      </c>
      <c r="P53" s="119">
        <v>100.83</v>
      </c>
      <c r="Q53" s="120">
        <v>89.24</v>
      </c>
      <c r="R53" s="120">
        <v>237.66</v>
      </c>
      <c r="S53" s="121">
        <v>159.14500000000001</v>
      </c>
      <c r="T53" s="124">
        <v>159.983</v>
      </c>
      <c r="U53" s="124">
        <v>13.63</v>
      </c>
      <c r="V53" s="119">
        <v>10.99</v>
      </c>
      <c r="W53" s="120">
        <v>9.6999999999999993</v>
      </c>
      <c r="X53" s="120">
        <v>0.56999999999999995</v>
      </c>
      <c r="Y53" s="120">
        <v>0.01</v>
      </c>
      <c r="Z53" s="121">
        <v>0</v>
      </c>
      <c r="AA53" s="119">
        <v>114.85</v>
      </c>
      <c r="AB53" s="121">
        <v>353.94</v>
      </c>
      <c r="AC53" s="119">
        <v>177.34</v>
      </c>
      <c r="AD53" s="120">
        <v>64.668999999999997</v>
      </c>
      <c r="AE53" s="120">
        <v>124.53</v>
      </c>
      <c r="AF53" s="121">
        <v>0.1</v>
      </c>
      <c r="AG53" s="119">
        <v>10.28861</v>
      </c>
      <c r="AH53" s="120">
        <v>22.6</v>
      </c>
      <c r="AI53" s="120">
        <v>10.02693</v>
      </c>
      <c r="AJ53" s="120">
        <v>16.2</v>
      </c>
      <c r="AK53" s="121">
        <v>16.5</v>
      </c>
      <c r="AL53" s="119">
        <v>28.74</v>
      </c>
      <c r="AM53" s="121">
        <v>29.52</v>
      </c>
      <c r="AN53" s="119">
        <v>26.6</v>
      </c>
      <c r="AO53" s="125" t="s">
        <v>1450</v>
      </c>
      <c r="AP53" s="125" t="s">
        <v>1450</v>
      </c>
      <c r="AQ53" s="120">
        <v>7.2350000000000003</v>
      </c>
      <c r="AR53" s="125" t="s">
        <v>1450</v>
      </c>
      <c r="AS53" s="120">
        <v>9.8835599999999992</v>
      </c>
      <c r="AT53" s="120">
        <v>3.00766</v>
      </c>
      <c r="AU53" s="120">
        <v>35.231999999999999</v>
      </c>
      <c r="AV53" s="120">
        <v>12.403</v>
      </c>
      <c r="AW53" s="121">
        <v>36.478000000000002</v>
      </c>
    </row>
    <row r="54" spans="1:49" x14ac:dyDescent="0.3">
      <c r="A54" s="126" t="s">
        <v>839</v>
      </c>
      <c r="B54" s="119">
        <v>3</v>
      </c>
      <c r="C54" s="120">
        <v>38</v>
      </c>
      <c r="D54" s="120">
        <v>62</v>
      </c>
      <c r="E54" s="120">
        <v>25.325769999999999</v>
      </c>
      <c r="F54" s="120">
        <v>41</v>
      </c>
      <c r="G54" s="121">
        <v>65</v>
      </c>
      <c r="H54" s="119">
        <v>22.2</v>
      </c>
      <c r="I54" s="121">
        <v>100</v>
      </c>
      <c r="J54" s="119">
        <v>0</v>
      </c>
      <c r="K54" s="120">
        <v>14.26</v>
      </c>
      <c r="L54" s="121">
        <v>19.03</v>
      </c>
      <c r="M54" s="122" t="s">
        <v>1450</v>
      </c>
      <c r="N54" s="123" t="s">
        <v>1450</v>
      </c>
      <c r="O54" s="124">
        <v>1.8440000000000001</v>
      </c>
      <c r="P54" s="119">
        <v>100.83</v>
      </c>
      <c r="Q54" s="120">
        <v>88.35</v>
      </c>
      <c r="R54" s="120">
        <v>242.23</v>
      </c>
      <c r="S54" s="121">
        <v>159.14500000000001</v>
      </c>
      <c r="T54" s="124">
        <v>160.172</v>
      </c>
      <c r="U54" s="124">
        <v>13.65</v>
      </c>
      <c r="V54" s="119">
        <v>11.53</v>
      </c>
      <c r="W54" s="120">
        <v>9.5299999999999994</v>
      </c>
      <c r="X54" s="120">
        <v>0.56000000000000005</v>
      </c>
      <c r="Y54" s="120">
        <v>0.01</v>
      </c>
      <c r="Z54" s="121">
        <v>0</v>
      </c>
      <c r="AA54" s="119">
        <v>114.8</v>
      </c>
      <c r="AB54" s="121">
        <v>352.64</v>
      </c>
      <c r="AC54" s="119">
        <v>175.57</v>
      </c>
      <c r="AD54" s="120">
        <v>65.242000000000004</v>
      </c>
      <c r="AE54" s="120">
        <v>125.72</v>
      </c>
      <c r="AF54" s="121">
        <v>0</v>
      </c>
      <c r="AG54" s="119">
        <v>10.28861</v>
      </c>
      <c r="AH54" s="120">
        <v>22.4</v>
      </c>
      <c r="AI54" s="120">
        <v>10.109120000000001</v>
      </c>
      <c r="AJ54" s="120">
        <v>16.2</v>
      </c>
      <c r="AK54" s="121">
        <v>16.5</v>
      </c>
      <c r="AL54" s="119">
        <v>28.58</v>
      </c>
      <c r="AM54" s="121">
        <v>29.36</v>
      </c>
      <c r="AN54" s="119">
        <v>26.6</v>
      </c>
      <c r="AO54" s="125" t="s">
        <v>1450</v>
      </c>
      <c r="AP54" s="125" t="s">
        <v>1450</v>
      </c>
      <c r="AQ54" s="120">
        <v>8.1460000000000008</v>
      </c>
      <c r="AR54" s="125" t="s">
        <v>1450</v>
      </c>
      <c r="AS54" s="120">
        <v>9.8675899999999999</v>
      </c>
      <c r="AT54" s="120">
        <v>3.00766</v>
      </c>
      <c r="AU54" s="120">
        <v>35.231999999999999</v>
      </c>
      <c r="AV54" s="120">
        <v>12.326000000000001</v>
      </c>
      <c r="AW54" s="121">
        <v>36.673000000000002</v>
      </c>
    </row>
    <row r="55" spans="1:49" x14ac:dyDescent="0.3">
      <c r="A55" s="126" t="s">
        <v>840</v>
      </c>
      <c r="B55" s="119">
        <v>3</v>
      </c>
      <c r="C55" s="120">
        <v>38</v>
      </c>
      <c r="D55" s="120">
        <v>62</v>
      </c>
      <c r="E55" s="120">
        <v>25.325769999999999</v>
      </c>
      <c r="F55" s="120">
        <v>41</v>
      </c>
      <c r="G55" s="121">
        <v>65</v>
      </c>
      <c r="H55" s="119">
        <v>22.2</v>
      </c>
      <c r="I55" s="121">
        <v>100</v>
      </c>
      <c r="J55" s="119">
        <v>0</v>
      </c>
      <c r="K55" s="120">
        <v>14.26</v>
      </c>
      <c r="L55" s="121">
        <v>19.03</v>
      </c>
      <c r="M55" s="122" t="s">
        <v>1450</v>
      </c>
      <c r="N55" s="123" t="s">
        <v>1450</v>
      </c>
      <c r="O55" s="124">
        <v>1.8440000000000001</v>
      </c>
      <c r="P55" s="119">
        <v>100.83</v>
      </c>
      <c r="Q55" s="120">
        <v>88.35</v>
      </c>
      <c r="R55" s="120">
        <v>242.23</v>
      </c>
      <c r="S55" s="121">
        <v>159.14500000000001</v>
      </c>
      <c r="T55" s="124">
        <v>160.172</v>
      </c>
      <c r="U55" s="124">
        <v>13.65</v>
      </c>
      <c r="V55" s="119">
        <v>11.53</v>
      </c>
      <c r="W55" s="120">
        <v>9.5299999999999994</v>
      </c>
      <c r="X55" s="120">
        <v>0.56000000000000005</v>
      </c>
      <c r="Y55" s="120">
        <v>0.01</v>
      </c>
      <c r="Z55" s="121">
        <v>0</v>
      </c>
      <c r="AA55" s="119">
        <v>114.8</v>
      </c>
      <c r="AB55" s="121">
        <v>352.64</v>
      </c>
      <c r="AC55" s="119">
        <v>175.57</v>
      </c>
      <c r="AD55" s="120">
        <v>65.242000000000004</v>
      </c>
      <c r="AE55" s="120">
        <v>125.72</v>
      </c>
      <c r="AF55" s="121">
        <v>0</v>
      </c>
      <c r="AG55" s="119">
        <v>10.28861</v>
      </c>
      <c r="AH55" s="120">
        <v>22.4</v>
      </c>
      <c r="AI55" s="120">
        <v>10.109120000000001</v>
      </c>
      <c r="AJ55" s="120">
        <v>16.2</v>
      </c>
      <c r="AK55" s="121">
        <v>16.5</v>
      </c>
      <c r="AL55" s="119">
        <v>28.58</v>
      </c>
      <c r="AM55" s="121">
        <v>29.36</v>
      </c>
      <c r="AN55" s="119">
        <v>26.6</v>
      </c>
      <c r="AO55" s="125" t="s">
        <v>1450</v>
      </c>
      <c r="AP55" s="125" t="s">
        <v>1450</v>
      </c>
      <c r="AQ55" s="120">
        <v>8.1460000000000008</v>
      </c>
      <c r="AR55" s="125" t="s">
        <v>1450</v>
      </c>
      <c r="AS55" s="120">
        <v>9.8675899999999999</v>
      </c>
      <c r="AT55" s="120">
        <v>3.00766</v>
      </c>
      <c r="AU55" s="120">
        <v>35.231999999999999</v>
      </c>
      <c r="AV55" s="120">
        <v>12.326000000000001</v>
      </c>
      <c r="AW55" s="121">
        <v>36.673000000000002</v>
      </c>
    </row>
    <row r="56" spans="1:49" x14ac:dyDescent="0.3">
      <c r="A56" s="126" t="s">
        <v>841</v>
      </c>
      <c r="B56" s="119">
        <v>3</v>
      </c>
      <c r="C56" s="120">
        <v>38</v>
      </c>
      <c r="D56" s="120">
        <v>62</v>
      </c>
      <c r="E56" s="120">
        <v>24.85586</v>
      </c>
      <c r="F56" s="120">
        <v>40.700000000000003</v>
      </c>
      <c r="G56" s="121">
        <v>65</v>
      </c>
      <c r="H56" s="119">
        <v>21.1</v>
      </c>
      <c r="I56" s="121">
        <v>95</v>
      </c>
      <c r="J56" s="119">
        <v>0</v>
      </c>
      <c r="K56" s="120">
        <v>14.34</v>
      </c>
      <c r="L56" s="121">
        <v>19.22</v>
      </c>
      <c r="M56" s="122" t="s">
        <v>1450</v>
      </c>
      <c r="N56" s="123" t="s">
        <v>1450</v>
      </c>
      <c r="O56" s="124">
        <v>1.8440000000000001</v>
      </c>
      <c r="P56" s="119">
        <v>100.83</v>
      </c>
      <c r="Q56" s="120">
        <v>88.35</v>
      </c>
      <c r="R56" s="120">
        <v>248.41</v>
      </c>
      <c r="S56" s="121">
        <v>159.14500000000001</v>
      </c>
      <c r="T56" s="124">
        <v>160.16399999999999</v>
      </c>
      <c r="U56" s="124">
        <v>13.69</v>
      </c>
      <c r="V56" s="119">
        <v>11.53</v>
      </c>
      <c r="W56" s="120">
        <v>9.02</v>
      </c>
      <c r="X56" s="120">
        <v>0.56999999999999995</v>
      </c>
      <c r="Y56" s="120">
        <v>0.01</v>
      </c>
      <c r="Z56" s="121">
        <v>0</v>
      </c>
      <c r="AA56" s="119">
        <v>107.63</v>
      </c>
      <c r="AB56" s="121">
        <v>346.97</v>
      </c>
      <c r="AC56" s="119">
        <v>175.57</v>
      </c>
      <c r="AD56" s="120">
        <v>64.691999999999993</v>
      </c>
      <c r="AE56" s="120">
        <v>141.38</v>
      </c>
      <c r="AF56" s="121">
        <v>0</v>
      </c>
      <c r="AG56" s="119">
        <v>10.28861</v>
      </c>
      <c r="AH56" s="120">
        <v>22.4</v>
      </c>
      <c r="AI56" s="120">
        <v>10.20833</v>
      </c>
      <c r="AJ56" s="120">
        <v>16.2</v>
      </c>
      <c r="AK56" s="121">
        <v>16.5</v>
      </c>
      <c r="AL56" s="119">
        <v>29.02</v>
      </c>
      <c r="AM56" s="121">
        <v>29.8</v>
      </c>
      <c r="AN56" s="119">
        <v>26.6</v>
      </c>
      <c r="AO56" s="125" t="s">
        <v>1450</v>
      </c>
      <c r="AP56" s="125" t="s">
        <v>1450</v>
      </c>
      <c r="AQ56" s="120">
        <v>8.34</v>
      </c>
      <c r="AR56" s="125" t="s">
        <v>1450</v>
      </c>
      <c r="AS56" s="120">
        <v>9.8430999999999997</v>
      </c>
      <c r="AT56" s="120">
        <v>3.00766</v>
      </c>
      <c r="AU56" s="120">
        <v>35.231999999999999</v>
      </c>
      <c r="AV56" s="120">
        <v>12.208</v>
      </c>
      <c r="AW56" s="121">
        <v>36.744999999999997</v>
      </c>
    </row>
    <row r="57" spans="1:49" x14ac:dyDescent="0.3">
      <c r="A57" s="126" t="s">
        <v>842</v>
      </c>
      <c r="B57" s="119">
        <v>3</v>
      </c>
      <c r="C57" s="120">
        <v>38</v>
      </c>
      <c r="D57" s="120">
        <v>62</v>
      </c>
      <c r="E57" s="120">
        <v>24.85586</v>
      </c>
      <c r="F57" s="120">
        <v>40.700000000000003</v>
      </c>
      <c r="G57" s="121">
        <v>65</v>
      </c>
      <c r="H57" s="119">
        <v>21.1</v>
      </c>
      <c r="I57" s="121">
        <v>95</v>
      </c>
      <c r="J57" s="119">
        <v>0</v>
      </c>
      <c r="K57" s="120">
        <v>14.34</v>
      </c>
      <c r="L57" s="121">
        <v>19.22</v>
      </c>
      <c r="M57" s="122" t="s">
        <v>1450</v>
      </c>
      <c r="N57" s="123" t="s">
        <v>1450</v>
      </c>
      <c r="O57" s="124">
        <v>1.8440000000000001</v>
      </c>
      <c r="P57" s="119">
        <v>100.83</v>
      </c>
      <c r="Q57" s="120">
        <v>88.35</v>
      </c>
      <c r="R57" s="120">
        <v>248.41</v>
      </c>
      <c r="S57" s="121">
        <v>159.14500000000001</v>
      </c>
      <c r="T57" s="124">
        <v>160.16399999999999</v>
      </c>
      <c r="U57" s="124">
        <v>13.69</v>
      </c>
      <c r="V57" s="119">
        <v>11.53</v>
      </c>
      <c r="W57" s="120">
        <v>9.02</v>
      </c>
      <c r="X57" s="120">
        <v>0.56999999999999995</v>
      </c>
      <c r="Y57" s="120">
        <v>0.01</v>
      </c>
      <c r="Z57" s="121">
        <v>0</v>
      </c>
      <c r="AA57" s="119">
        <v>107.63</v>
      </c>
      <c r="AB57" s="121">
        <v>346.97</v>
      </c>
      <c r="AC57" s="119">
        <v>175.57</v>
      </c>
      <c r="AD57" s="120">
        <v>64.691999999999993</v>
      </c>
      <c r="AE57" s="120">
        <v>141.38</v>
      </c>
      <c r="AF57" s="121">
        <v>0</v>
      </c>
      <c r="AG57" s="119">
        <v>10.28861</v>
      </c>
      <c r="AH57" s="120">
        <v>22.4</v>
      </c>
      <c r="AI57" s="120">
        <v>10.20833</v>
      </c>
      <c r="AJ57" s="120">
        <v>16.2</v>
      </c>
      <c r="AK57" s="121">
        <v>16.5</v>
      </c>
      <c r="AL57" s="119">
        <v>29.02</v>
      </c>
      <c r="AM57" s="121">
        <v>29.8</v>
      </c>
      <c r="AN57" s="119">
        <v>26.6</v>
      </c>
      <c r="AO57" s="125" t="s">
        <v>1450</v>
      </c>
      <c r="AP57" s="125" t="s">
        <v>1450</v>
      </c>
      <c r="AQ57" s="120">
        <v>8.34</v>
      </c>
      <c r="AR57" s="125" t="s">
        <v>1450</v>
      </c>
      <c r="AS57" s="120">
        <v>9.8430999999999997</v>
      </c>
      <c r="AT57" s="120">
        <v>3.00766</v>
      </c>
      <c r="AU57" s="120">
        <v>35.231999999999999</v>
      </c>
      <c r="AV57" s="120">
        <v>12.208</v>
      </c>
      <c r="AW57" s="121">
        <v>36.744999999999997</v>
      </c>
    </row>
    <row r="58" spans="1:49" x14ac:dyDescent="0.3">
      <c r="A58" s="126" t="s">
        <v>843</v>
      </c>
      <c r="B58" s="119">
        <v>3</v>
      </c>
      <c r="C58" s="120">
        <v>38</v>
      </c>
      <c r="D58" s="120">
        <v>62</v>
      </c>
      <c r="E58" s="120">
        <v>25.005369999999999</v>
      </c>
      <c r="F58" s="120">
        <v>36.299999999999997</v>
      </c>
      <c r="G58" s="121">
        <v>65</v>
      </c>
      <c r="H58" s="119">
        <v>21.1</v>
      </c>
      <c r="I58" s="121">
        <v>95</v>
      </c>
      <c r="J58" s="119">
        <v>0</v>
      </c>
      <c r="K58" s="120">
        <v>14.35</v>
      </c>
      <c r="L58" s="121">
        <v>14.59</v>
      </c>
      <c r="M58" s="122" t="s">
        <v>1450</v>
      </c>
      <c r="N58" s="123" t="s">
        <v>1450</v>
      </c>
      <c r="O58" s="124">
        <v>1.8440000000000001</v>
      </c>
      <c r="P58" s="119">
        <v>103.76</v>
      </c>
      <c r="Q58" s="120">
        <v>89.24</v>
      </c>
      <c r="R58" s="120">
        <v>253.1</v>
      </c>
      <c r="S58" s="121">
        <v>159.14500000000001</v>
      </c>
      <c r="T58" s="124">
        <v>160.203</v>
      </c>
      <c r="U58" s="124">
        <v>13.7</v>
      </c>
      <c r="V58" s="119">
        <v>5.28</v>
      </c>
      <c r="W58" s="120">
        <v>14.57</v>
      </c>
      <c r="X58" s="120">
        <v>11.1</v>
      </c>
      <c r="Y58" s="120">
        <v>0.01</v>
      </c>
      <c r="Z58" s="121">
        <v>0</v>
      </c>
      <c r="AA58" s="119">
        <v>105.94</v>
      </c>
      <c r="AB58" s="121">
        <v>345.28</v>
      </c>
      <c r="AC58" s="119">
        <v>175.57</v>
      </c>
      <c r="AD58" s="120">
        <v>64.918000000000006</v>
      </c>
      <c r="AE58" s="120">
        <v>139.57</v>
      </c>
      <c r="AF58" s="121">
        <v>0</v>
      </c>
      <c r="AG58" s="119">
        <v>10.28861</v>
      </c>
      <c r="AH58" s="120">
        <v>22.5</v>
      </c>
      <c r="AI58" s="120">
        <v>9.6037800000000004</v>
      </c>
      <c r="AJ58" s="120">
        <v>16.2</v>
      </c>
      <c r="AK58" s="121">
        <v>16.5</v>
      </c>
      <c r="AL58" s="119">
        <v>29.2</v>
      </c>
      <c r="AM58" s="121">
        <v>29.98</v>
      </c>
      <c r="AN58" s="119">
        <v>26.6</v>
      </c>
      <c r="AO58" s="120">
        <v>49.328569999999999</v>
      </c>
      <c r="AP58" s="120">
        <v>84.24221</v>
      </c>
      <c r="AQ58" s="120">
        <v>8.3610000000000007</v>
      </c>
      <c r="AR58" s="120">
        <v>56.72786</v>
      </c>
      <c r="AS58" s="120">
        <v>9.8084500000000006</v>
      </c>
      <c r="AT58" s="120">
        <v>3.00766</v>
      </c>
      <c r="AU58" s="120">
        <v>35.231999999999999</v>
      </c>
      <c r="AV58" s="120">
        <v>12.041</v>
      </c>
      <c r="AW58" s="121">
        <v>36.744999999999997</v>
      </c>
    </row>
    <row r="59" spans="1:49" x14ac:dyDescent="0.3">
      <c r="A59" s="127" t="s">
        <v>844</v>
      </c>
      <c r="B59" s="128">
        <v>3</v>
      </c>
      <c r="C59" s="129">
        <v>38</v>
      </c>
      <c r="D59" s="129">
        <v>62</v>
      </c>
      <c r="E59" s="129">
        <v>25.005369999999999</v>
      </c>
      <c r="F59" s="129">
        <v>36.299999999999997</v>
      </c>
      <c r="G59" s="130">
        <v>65</v>
      </c>
      <c r="H59" s="128">
        <v>21.1</v>
      </c>
      <c r="I59" s="130">
        <v>95</v>
      </c>
      <c r="J59" s="128">
        <v>0</v>
      </c>
      <c r="K59" s="129">
        <v>14.35</v>
      </c>
      <c r="L59" s="130">
        <v>14.59</v>
      </c>
      <c r="M59" s="131" t="s">
        <v>1450</v>
      </c>
      <c r="N59" s="132" t="s">
        <v>1450</v>
      </c>
      <c r="O59" s="133">
        <v>1.8440000000000001</v>
      </c>
      <c r="P59" s="128">
        <v>103.76</v>
      </c>
      <c r="Q59" s="129">
        <v>89.24</v>
      </c>
      <c r="R59" s="129">
        <v>253.1</v>
      </c>
      <c r="S59" s="130">
        <v>159.14500000000001</v>
      </c>
      <c r="T59" s="133">
        <v>160.203</v>
      </c>
      <c r="U59" s="133">
        <v>13.7</v>
      </c>
      <c r="V59" s="128">
        <v>5.28</v>
      </c>
      <c r="W59" s="129">
        <v>14.57</v>
      </c>
      <c r="X59" s="129">
        <v>11.1</v>
      </c>
      <c r="Y59" s="129">
        <v>0.01</v>
      </c>
      <c r="Z59" s="130">
        <v>0</v>
      </c>
      <c r="AA59" s="128">
        <v>105.94</v>
      </c>
      <c r="AB59" s="130">
        <v>345.28</v>
      </c>
      <c r="AC59" s="128">
        <v>175.57</v>
      </c>
      <c r="AD59" s="129">
        <v>64.918000000000006</v>
      </c>
      <c r="AE59" s="129">
        <v>139.57</v>
      </c>
      <c r="AF59" s="130">
        <v>0</v>
      </c>
      <c r="AG59" s="128">
        <v>10.28861</v>
      </c>
      <c r="AH59" s="129">
        <v>22.5</v>
      </c>
      <c r="AI59" s="129">
        <v>9.6037800000000004</v>
      </c>
      <c r="AJ59" s="129">
        <v>16.2</v>
      </c>
      <c r="AK59" s="130">
        <v>16.5</v>
      </c>
      <c r="AL59" s="128">
        <v>29.2</v>
      </c>
      <c r="AM59" s="130">
        <v>29.98</v>
      </c>
      <c r="AN59" s="128">
        <v>26.6</v>
      </c>
      <c r="AO59" s="129">
        <v>49.328569999999999</v>
      </c>
      <c r="AP59" s="129">
        <v>84.24221</v>
      </c>
      <c r="AQ59" s="129">
        <v>8.3610000000000007</v>
      </c>
      <c r="AR59" s="129">
        <v>56.72786</v>
      </c>
      <c r="AS59" s="129">
        <v>9.8084500000000006</v>
      </c>
      <c r="AT59" s="129">
        <v>3.00766</v>
      </c>
      <c r="AU59" s="129">
        <v>35.231999999999999</v>
      </c>
      <c r="AV59" s="129">
        <v>12.041</v>
      </c>
      <c r="AW59" s="130">
        <v>36.744999999999997</v>
      </c>
    </row>
    <row r="60" spans="1:49" x14ac:dyDescent="0.3">
      <c r="A60" s="134" t="s">
        <v>1382</v>
      </c>
      <c r="B60" s="135">
        <f t="shared" ref="B60:AW60" si="0">MIN(B12:B59)</f>
        <v>3</v>
      </c>
      <c r="C60" s="135">
        <f t="shared" si="0"/>
        <v>38</v>
      </c>
      <c r="D60" s="135">
        <f t="shared" si="0"/>
        <v>62</v>
      </c>
      <c r="E60" s="135">
        <f t="shared" si="0"/>
        <v>24.85586</v>
      </c>
      <c r="F60" s="135">
        <f t="shared" si="0"/>
        <v>27.9</v>
      </c>
      <c r="G60" s="135">
        <f t="shared" si="0"/>
        <v>65</v>
      </c>
      <c r="H60" s="135">
        <f t="shared" si="0"/>
        <v>21.1</v>
      </c>
      <c r="I60" s="135">
        <f t="shared" si="0"/>
        <v>88</v>
      </c>
      <c r="J60" s="135">
        <f t="shared" si="0"/>
        <v>0</v>
      </c>
      <c r="K60" s="135">
        <f t="shared" si="0"/>
        <v>13.85</v>
      </c>
      <c r="L60" s="135">
        <f t="shared" si="0"/>
        <v>11.74</v>
      </c>
      <c r="M60" s="135">
        <f t="shared" si="0"/>
        <v>1.07</v>
      </c>
      <c r="N60" s="135">
        <f t="shared" si="0"/>
        <v>115.54</v>
      </c>
      <c r="O60" s="135">
        <f t="shared" si="0"/>
        <v>1.8440000000000001</v>
      </c>
      <c r="P60" s="135">
        <f t="shared" si="0"/>
        <v>90.51</v>
      </c>
      <c r="Q60" s="135">
        <f t="shared" si="0"/>
        <v>74.06</v>
      </c>
      <c r="R60" s="135">
        <f t="shared" si="0"/>
        <v>236.15</v>
      </c>
      <c r="S60" s="135">
        <f t="shared" si="0"/>
        <v>159.14500000000001</v>
      </c>
      <c r="T60" s="135">
        <f t="shared" si="0"/>
        <v>155.214</v>
      </c>
      <c r="U60" s="135">
        <f t="shared" si="0"/>
        <v>11.66</v>
      </c>
      <c r="V60" s="135">
        <f t="shared" si="0"/>
        <v>5.28</v>
      </c>
      <c r="W60" s="135">
        <f t="shared" si="0"/>
        <v>5.84</v>
      </c>
      <c r="X60" s="135">
        <f t="shared" si="0"/>
        <v>0.5</v>
      </c>
      <c r="Y60" s="135">
        <f t="shared" si="0"/>
        <v>0.01</v>
      </c>
      <c r="Z60" s="135">
        <f t="shared" si="0"/>
        <v>0</v>
      </c>
      <c r="AA60" s="135">
        <f t="shared" si="0"/>
        <v>92.44</v>
      </c>
      <c r="AB60" s="135">
        <f t="shared" si="0"/>
        <v>339.47</v>
      </c>
      <c r="AC60" s="135">
        <f t="shared" si="0"/>
        <v>175.43</v>
      </c>
      <c r="AD60" s="135">
        <f t="shared" si="0"/>
        <v>61.287999999999997</v>
      </c>
      <c r="AE60" s="135">
        <f t="shared" si="0"/>
        <v>124.53</v>
      </c>
      <c r="AF60" s="135">
        <f t="shared" si="0"/>
        <v>0</v>
      </c>
      <c r="AG60" s="135">
        <f t="shared" si="0"/>
        <v>10.28861</v>
      </c>
      <c r="AH60" s="135">
        <f t="shared" si="0"/>
        <v>9.1999999999999993</v>
      </c>
      <c r="AI60" s="135">
        <f t="shared" si="0"/>
        <v>7.9185999999999996</v>
      </c>
      <c r="AJ60" s="135">
        <f t="shared" si="0"/>
        <v>16.2</v>
      </c>
      <c r="AK60" s="135">
        <f t="shared" si="0"/>
        <v>16.5</v>
      </c>
      <c r="AL60" s="135">
        <f t="shared" si="0"/>
        <v>24.44</v>
      </c>
      <c r="AM60" s="135">
        <f t="shared" si="0"/>
        <v>25.22</v>
      </c>
      <c r="AN60" s="135">
        <f t="shared" si="0"/>
        <v>22.8</v>
      </c>
      <c r="AO60" s="135">
        <f t="shared" si="0"/>
        <v>49.328569999999999</v>
      </c>
      <c r="AP60" s="135">
        <f t="shared" si="0"/>
        <v>75.575999999999993</v>
      </c>
      <c r="AQ60" s="135">
        <f t="shared" si="0"/>
        <v>6.3920000000000003</v>
      </c>
      <c r="AR60" s="135">
        <f t="shared" si="0"/>
        <v>56.72786</v>
      </c>
      <c r="AS60" s="135">
        <f t="shared" si="0"/>
        <v>9.8084500000000006</v>
      </c>
      <c r="AT60" s="135">
        <f t="shared" si="0"/>
        <v>0</v>
      </c>
      <c r="AU60" s="135">
        <f t="shared" si="0"/>
        <v>35.231999999999999</v>
      </c>
      <c r="AV60" s="135">
        <f t="shared" si="0"/>
        <v>12.041</v>
      </c>
      <c r="AW60" s="136">
        <f t="shared" si="0"/>
        <v>36.478000000000002</v>
      </c>
    </row>
    <row r="61" spans="1:49" x14ac:dyDescent="0.3">
      <c r="A61" s="137" t="s">
        <v>1381</v>
      </c>
      <c r="B61" s="138">
        <f t="shared" ref="B61:AW61" si="1">MAX(B12:B59)</f>
        <v>3</v>
      </c>
      <c r="C61" s="138">
        <f t="shared" si="1"/>
        <v>38</v>
      </c>
      <c r="D61" s="138">
        <f t="shared" si="1"/>
        <v>62</v>
      </c>
      <c r="E61" s="138">
        <f t="shared" si="1"/>
        <v>27.990839999999999</v>
      </c>
      <c r="F61" s="138">
        <f t="shared" si="1"/>
        <v>41.2</v>
      </c>
      <c r="G61" s="138">
        <f t="shared" si="1"/>
        <v>65</v>
      </c>
      <c r="H61" s="138">
        <f t="shared" si="1"/>
        <v>23.4</v>
      </c>
      <c r="I61" s="138">
        <f t="shared" si="1"/>
        <v>104</v>
      </c>
      <c r="J61" s="138">
        <f t="shared" si="1"/>
        <v>0</v>
      </c>
      <c r="K61" s="138">
        <f t="shared" si="1"/>
        <v>15.1</v>
      </c>
      <c r="L61" s="138">
        <f t="shared" si="1"/>
        <v>19.34</v>
      </c>
      <c r="M61" s="138">
        <f t="shared" si="1"/>
        <v>1.07</v>
      </c>
      <c r="N61" s="138">
        <f t="shared" si="1"/>
        <v>119.59</v>
      </c>
      <c r="O61" s="138">
        <f t="shared" si="1"/>
        <v>1.8440000000000001</v>
      </c>
      <c r="P61" s="138">
        <f t="shared" si="1"/>
        <v>112.87</v>
      </c>
      <c r="Q61" s="138">
        <f t="shared" si="1"/>
        <v>89.24</v>
      </c>
      <c r="R61" s="138">
        <f t="shared" si="1"/>
        <v>253.1</v>
      </c>
      <c r="S61" s="138">
        <f t="shared" si="1"/>
        <v>159.14500000000001</v>
      </c>
      <c r="T61" s="138">
        <f t="shared" si="1"/>
        <v>214.07599999999999</v>
      </c>
      <c r="U61" s="138">
        <f t="shared" si="1"/>
        <v>13.7</v>
      </c>
      <c r="V61" s="138">
        <f t="shared" si="1"/>
        <v>12.66</v>
      </c>
      <c r="W61" s="138">
        <f t="shared" si="1"/>
        <v>14.57</v>
      </c>
      <c r="X61" s="138">
        <f t="shared" si="1"/>
        <v>11.1</v>
      </c>
      <c r="Y61" s="138">
        <f t="shared" si="1"/>
        <v>0.01</v>
      </c>
      <c r="Z61" s="138">
        <f t="shared" si="1"/>
        <v>0</v>
      </c>
      <c r="AA61" s="138">
        <f t="shared" si="1"/>
        <v>119.76</v>
      </c>
      <c r="AB61" s="138">
        <f t="shared" si="1"/>
        <v>359.32</v>
      </c>
      <c r="AC61" s="138">
        <f t="shared" si="1"/>
        <v>273.27999999999997</v>
      </c>
      <c r="AD61" s="138">
        <f t="shared" si="1"/>
        <v>65.823999999999998</v>
      </c>
      <c r="AE61" s="138">
        <f t="shared" si="1"/>
        <v>259.11</v>
      </c>
      <c r="AF61" s="138">
        <f t="shared" si="1"/>
        <v>0.1</v>
      </c>
      <c r="AG61" s="138">
        <f t="shared" si="1"/>
        <v>10.28861</v>
      </c>
      <c r="AH61" s="138">
        <f t="shared" si="1"/>
        <v>22.7</v>
      </c>
      <c r="AI61" s="138">
        <f t="shared" si="1"/>
        <v>10.264699999999999</v>
      </c>
      <c r="AJ61" s="138">
        <f t="shared" si="1"/>
        <v>16.2</v>
      </c>
      <c r="AK61" s="138">
        <f t="shared" si="1"/>
        <v>16.5</v>
      </c>
      <c r="AL61" s="138">
        <f t="shared" si="1"/>
        <v>33.619999999999997</v>
      </c>
      <c r="AM61" s="138">
        <f t="shared" si="1"/>
        <v>34.4</v>
      </c>
      <c r="AN61" s="138">
        <f t="shared" si="1"/>
        <v>26.6</v>
      </c>
      <c r="AO61" s="138">
        <f t="shared" si="1"/>
        <v>49.328569999999999</v>
      </c>
      <c r="AP61" s="138">
        <f t="shared" si="1"/>
        <v>84.24221</v>
      </c>
      <c r="AQ61" s="138">
        <f t="shared" si="1"/>
        <v>8.3610000000000007</v>
      </c>
      <c r="AR61" s="138">
        <f t="shared" si="1"/>
        <v>56.72786</v>
      </c>
      <c r="AS61" s="138">
        <f t="shared" si="1"/>
        <v>10.11698</v>
      </c>
      <c r="AT61" s="138">
        <f t="shared" si="1"/>
        <v>3.00766</v>
      </c>
      <c r="AU61" s="138">
        <f t="shared" si="1"/>
        <v>35.231999999999999</v>
      </c>
      <c r="AV61" s="138">
        <f t="shared" si="1"/>
        <v>13.528</v>
      </c>
      <c r="AW61" s="139">
        <f t="shared" si="1"/>
        <v>38.049999999999997</v>
      </c>
    </row>
    <row r="62" spans="1:49" x14ac:dyDescent="0.3">
      <c r="A62" s="140" t="s">
        <v>1451</v>
      </c>
      <c r="B62" s="141">
        <f t="shared" ref="B62:AW62" si="2">AVERAGE(B12:B59)</f>
        <v>3</v>
      </c>
      <c r="C62" s="141">
        <f t="shared" si="2"/>
        <v>38</v>
      </c>
      <c r="D62" s="141">
        <f t="shared" si="2"/>
        <v>62</v>
      </c>
      <c r="E62" s="141">
        <f t="shared" si="2"/>
        <v>26.749826249999995</v>
      </c>
      <c r="F62" s="141">
        <f t="shared" si="2"/>
        <v>38.270833333333336</v>
      </c>
      <c r="G62" s="141">
        <f t="shared" si="2"/>
        <v>65</v>
      </c>
      <c r="H62" s="141">
        <f t="shared" si="2"/>
        <v>22.408333333333328</v>
      </c>
      <c r="I62" s="141">
        <f t="shared" si="2"/>
        <v>94.291666666666671</v>
      </c>
      <c r="J62" s="141">
        <f t="shared" si="2"/>
        <v>0</v>
      </c>
      <c r="K62" s="141">
        <f t="shared" si="2"/>
        <v>14.30291666666667</v>
      </c>
      <c r="L62" s="141">
        <f t="shared" si="2"/>
        <v>14.942500000000003</v>
      </c>
      <c r="M62" s="141">
        <f t="shared" si="2"/>
        <v>1.07</v>
      </c>
      <c r="N62" s="141">
        <f t="shared" si="2"/>
        <v>117.56500000000001</v>
      </c>
      <c r="O62" s="141">
        <f t="shared" si="2"/>
        <v>1.8439999999999988</v>
      </c>
      <c r="P62" s="141">
        <f t="shared" si="2"/>
        <v>107.07499999999997</v>
      </c>
      <c r="Q62" s="141">
        <f t="shared" si="2"/>
        <v>83.434583333333251</v>
      </c>
      <c r="R62" s="141">
        <f t="shared" si="2"/>
        <v>241.36749999999986</v>
      </c>
      <c r="S62" s="141">
        <f t="shared" si="2"/>
        <v>159.14500000000021</v>
      </c>
      <c r="T62" s="141">
        <f t="shared" si="2"/>
        <v>175.04279166666666</v>
      </c>
      <c r="U62" s="141">
        <f t="shared" si="2"/>
        <v>12.604583333333338</v>
      </c>
      <c r="V62" s="141">
        <f t="shared" si="2"/>
        <v>9.9595833333333346</v>
      </c>
      <c r="W62" s="141">
        <f t="shared" si="2"/>
        <v>10.492499999999998</v>
      </c>
      <c r="X62" s="141">
        <f t="shared" si="2"/>
        <v>0.99291666666666656</v>
      </c>
      <c r="Y62" s="141">
        <f t="shared" si="2"/>
        <v>1.0000000000000005E-2</v>
      </c>
      <c r="Z62" s="141">
        <f t="shared" si="2"/>
        <v>0</v>
      </c>
      <c r="AA62" s="141">
        <f t="shared" si="2"/>
        <v>104.07833333333336</v>
      </c>
      <c r="AB62" s="141">
        <f t="shared" si="2"/>
        <v>349.00949999999989</v>
      </c>
      <c r="AC62" s="141">
        <f t="shared" si="2"/>
        <v>198.47791666666672</v>
      </c>
      <c r="AD62" s="141">
        <f t="shared" si="2"/>
        <v>65.011708333333345</v>
      </c>
      <c r="AE62" s="141">
        <f t="shared" si="2"/>
        <v>161.14916666666664</v>
      </c>
      <c r="AF62" s="141">
        <f t="shared" si="2"/>
        <v>4.1666666666666666E-3</v>
      </c>
      <c r="AG62" s="141">
        <f t="shared" si="2"/>
        <v>10.288610000000004</v>
      </c>
      <c r="AH62" s="141">
        <f t="shared" si="2"/>
        <v>16.687500000000004</v>
      </c>
      <c r="AI62" s="141">
        <f t="shared" si="2"/>
        <v>9.8378245833333366</v>
      </c>
      <c r="AJ62" s="141">
        <f t="shared" si="2"/>
        <v>16.20000000000001</v>
      </c>
      <c r="AK62" s="141">
        <f t="shared" si="2"/>
        <v>16.5</v>
      </c>
      <c r="AL62" s="141">
        <f t="shared" si="2"/>
        <v>30.766666666666655</v>
      </c>
      <c r="AM62" s="141">
        <f t="shared" si="2"/>
        <v>31.546666666666667</v>
      </c>
      <c r="AN62" s="141">
        <f t="shared" si="2"/>
        <v>26.441666666666663</v>
      </c>
      <c r="AO62" s="141">
        <f t="shared" si="2"/>
        <v>49.328569999999999</v>
      </c>
      <c r="AP62" s="141">
        <f t="shared" si="2"/>
        <v>79.909104999999997</v>
      </c>
      <c r="AQ62" s="141">
        <f t="shared" si="2"/>
        <v>6.9942083333333303</v>
      </c>
      <c r="AR62" s="141">
        <f t="shared" si="2"/>
        <v>56.72786</v>
      </c>
      <c r="AS62" s="141">
        <f t="shared" si="2"/>
        <v>9.9565870833333303</v>
      </c>
      <c r="AT62" s="141">
        <f t="shared" si="2"/>
        <v>1.2531916666666671</v>
      </c>
      <c r="AU62" s="141">
        <f t="shared" si="2"/>
        <v>35.231999999999978</v>
      </c>
      <c r="AV62" s="141">
        <f t="shared" si="2"/>
        <v>12.754958333333336</v>
      </c>
      <c r="AW62" s="142">
        <f t="shared" si="2"/>
        <v>37.399958333333331</v>
      </c>
    </row>
    <row r="63" spans="1:49" x14ac:dyDescent="0.3">
      <c r="A63" s="143" t="s">
        <v>7</v>
      </c>
      <c r="B63" s="138">
        <f t="shared" ref="B63:AW63" si="3">B12</f>
        <v>3</v>
      </c>
      <c r="C63" s="138">
        <f t="shared" si="3"/>
        <v>38</v>
      </c>
      <c r="D63" s="138">
        <f t="shared" si="3"/>
        <v>62</v>
      </c>
      <c r="E63" s="138">
        <f t="shared" si="3"/>
        <v>27.881930000000001</v>
      </c>
      <c r="F63" s="138">
        <f t="shared" si="3"/>
        <v>32.9</v>
      </c>
      <c r="G63" s="138">
        <f t="shared" si="3"/>
        <v>65</v>
      </c>
      <c r="H63" s="138">
        <f t="shared" si="3"/>
        <v>22</v>
      </c>
      <c r="I63" s="138">
        <f t="shared" si="3"/>
        <v>104</v>
      </c>
      <c r="J63" s="138">
        <f t="shared" si="3"/>
        <v>0</v>
      </c>
      <c r="K63" s="138">
        <f t="shared" si="3"/>
        <v>14.15</v>
      </c>
      <c r="L63" s="138">
        <f t="shared" si="3"/>
        <v>14.76</v>
      </c>
      <c r="M63" s="138" t="str">
        <f t="shared" si="3"/>
        <v>--</v>
      </c>
      <c r="N63" s="138" t="str">
        <f t="shared" si="3"/>
        <v>--</v>
      </c>
      <c r="O63" s="138">
        <f t="shared" si="3"/>
        <v>1.8440000000000001</v>
      </c>
      <c r="P63" s="138">
        <f t="shared" si="3"/>
        <v>91.42</v>
      </c>
      <c r="Q63" s="138">
        <f t="shared" si="3"/>
        <v>74.06</v>
      </c>
      <c r="R63" s="138">
        <f t="shared" si="3"/>
        <v>248.41</v>
      </c>
      <c r="S63" s="138">
        <f t="shared" si="3"/>
        <v>159.14500000000001</v>
      </c>
      <c r="T63" s="138">
        <f t="shared" si="3"/>
        <v>214.07599999999999</v>
      </c>
      <c r="U63" s="138">
        <f t="shared" si="3"/>
        <v>11.95</v>
      </c>
      <c r="V63" s="138">
        <f t="shared" si="3"/>
        <v>12.66</v>
      </c>
      <c r="W63" s="138">
        <f t="shared" si="3"/>
        <v>10.71</v>
      </c>
      <c r="X63" s="138">
        <f t="shared" si="3"/>
        <v>0.5</v>
      </c>
      <c r="Y63" s="138">
        <f t="shared" si="3"/>
        <v>0.01</v>
      </c>
      <c r="Z63" s="138">
        <f t="shared" si="3"/>
        <v>0</v>
      </c>
      <c r="AA63" s="138">
        <f t="shared" si="3"/>
        <v>108.42</v>
      </c>
      <c r="AB63" s="138">
        <f t="shared" si="3"/>
        <v>354.048</v>
      </c>
      <c r="AC63" s="138">
        <f t="shared" si="3"/>
        <v>273.27999999999997</v>
      </c>
      <c r="AD63" s="138">
        <f t="shared" si="3"/>
        <v>65.284000000000006</v>
      </c>
      <c r="AE63" s="138">
        <f t="shared" si="3"/>
        <v>259.11</v>
      </c>
      <c r="AF63" s="138">
        <f t="shared" si="3"/>
        <v>0</v>
      </c>
      <c r="AG63" s="138">
        <f t="shared" si="3"/>
        <v>10.28861</v>
      </c>
      <c r="AH63" s="138">
        <f t="shared" si="3"/>
        <v>19.5</v>
      </c>
      <c r="AI63" s="138">
        <f t="shared" si="3"/>
        <v>10.05559</v>
      </c>
      <c r="AJ63" s="138">
        <f t="shared" si="3"/>
        <v>16.2</v>
      </c>
      <c r="AK63" s="138">
        <f t="shared" si="3"/>
        <v>16.5</v>
      </c>
      <c r="AL63" s="138">
        <f t="shared" si="3"/>
        <v>32.9</v>
      </c>
      <c r="AM63" s="138">
        <f t="shared" si="3"/>
        <v>33.68</v>
      </c>
      <c r="AN63" s="138">
        <f t="shared" si="3"/>
        <v>22.8</v>
      </c>
      <c r="AO63" s="138" t="str">
        <f t="shared" si="3"/>
        <v>--</v>
      </c>
      <c r="AP63" s="138">
        <f t="shared" si="3"/>
        <v>75.575999999999993</v>
      </c>
      <c r="AQ63" s="138">
        <f t="shared" si="3"/>
        <v>7.6260000000000003</v>
      </c>
      <c r="AR63" s="138" t="str">
        <f t="shared" si="3"/>
        <v>--</v>
      </c>
      <c r="AS63" s="138">
        <f t="shared" si="3"/>
        <v>10.11698</v>
      </c>
      <c r="AT63" s="138">
        <f t="shared" si="3"/>
        <v>0</v>
      </c>
      <c r="AU63" s="138">
        <f t="shared" si="3"/>
        <v>35.231999999999999</v>
      </c>
      <c r="AV63" s="138">
        <f t="shared" si="3"/>
        <v>13.528</v>
      </c>
      <c r="AW63" s="138">
        <f t="shared" si="3"/>
        <v>37.642000000000003</v>
      </c>
    </row>
    <row r="64" spans="1:49" x14ac:dyDescent="0.3">
      <c r="A64" s="143" t="s">
        <v>8</v>
      </c>
      <c r="B64" s="138">
        <f t="shared" ref="B64:AW64" si="4">B59</f>
        <v>3</v>
      </c>
      <c r="C64" s="138">
        <f t="shared" si="4"/>
        <v>38</v>
      </c>
      <c r="D64" s="138">
        <f t="shared" si="4"/>
        <v>62</v>
      </c>
      <c r="E64" s="138">
        <f t="shared" si="4"/>
        <v>25.005369999999999</v>
      </c>
      <c r="F64" s="138">
        <f t="shared" si="4"/>
        <v>36.299999999999997</v>
      </c>
      <c r="G64" s="138">
        <f t="shared" si="4"/>
        <v>65</v>
      </c>
      <c r="H64" s="138">
        <f t="shared" si="4"/>
        <v>21.1</v>
      </c>
      <c r="I64" s="138">
        <f t="shared" si="4"/>
        <v>95</v>
      </c>
      <c r="J64" s="138">
        <f t="shared" si="4"/>
        <v>0</v>
      </c>
      <c r="K64" s="138">
        <f t="shared" si="4"/>
        <v>14.35</v>
      </c>
      <c r="L64" s="138">
        <f t="shared" si="4"/>
        <v>14.59</v>
      </c>
      <c r="M64" s="138" t="str">
        <f t="shared" si="4"/>
        <v>--</v>
      </c>
      <c r="N64" s="138" t="str">
        <f t="shared" si="4"/>
        <v>--</v>
      </c>
      <c r="O64" s="138">
        <f t="shared" si="4"/>
        <v>1.8440000000000001</v>
      </c>
      <c r="P64" s="138">
        <f t="shared" si="4"/>
        <v>103.76</v>
      </c>
      <c r="Q64" s="138">
        <f t="shared" si="4"/>
        <v>89.24</v>
      </c>
      <c r="R64" s="138">
        <f t="shared" si="4"/>
        <v>253.1</v>
      </c>
      <c r="S64" s="138">
        <f t="shared" si="4"/>
        <v>159.14500000000001</v>
      </c>
      <c r="T64" s="138">
        <f t="shared" si="4"/>
        <v>160.203</v>
      </c>
      <c r="U64" s="138">
        <f t="shared" si="4"/>
        <v>13.7</v>
      </c>
      <c r="V64" s="138">
        <f t="shared" si="4"/>
        <v>5.28</v>
      </c>
      <c r="W64" s="138">
        <f t="shared" si="4"/>
        <v>14.57</v>
      </c>
      <c r="X64" s="138">
        <f t="shared" si="4"/>
        <v>11.1</v>
      </c>
      <c r="Y64" s="138">
        <f t="shared" si="4"/>
        <v>0.01</v>
      </c>
      <c r="Z64" s="138">
        <f t="shared" si="4"/>
        <v>0</v>
      </c>
      <c r="AA64" s="138">
        <f t="shared" si="4"/>
        <v>105.94</v>
      </c>
      <c r="AB64" s="138">
        <f t="shared" si="4"/>
        <v>345.28</v>
      </c>
      <c r="AC64" s="138">
        <f t="shared" si="4"/>
        <v>175.57</v>
      </c>
      <c r="AD64" s="138">
        <f t="shared" si="4"/>
        <v>64.918000000000006</v>
      </c>
      <c r="AE64" s="138">
        <f t="shared" si="4"/>
        <v>139.57</v>
      </c>
      <c r="AF64" s="138">
        <f t="shared" si="4"/>
        <v>0</v>
      </c>
      <c r="AG64" s="138">
        <f t="shared" si="4"/>
        <v>10.28861</v>
      </c>
      <c r="AH64" s="138">
        <f t="shared" si="4"/>
        <v>22.5</v>
      </c>
      <c r="AI64" s="138">
        <f t="shared" si="4"/>
        <v>9.6037800000000004</v>
      </c>
      <c r="AJ64" s="138">
        <f t="shared" si="4"/>
        <v>16.2</v>
      </c>
      <c r="AK64" s="138">
        <f t="shared" si="4"/>
        <v>16.5</v>
      </c>
      <c r="AL64" s="138">
        <f t="shared" si="4"/>
        <v>29.2</v>
      </c>
      <c r="AM64" s="138">
        <f t="shared" si="4"/>
        <v>29.98</v>
      </c>
      <c r="AN64" s="138">
        <f t="shared" si="4"/>
        <v>26.6</v>
      </c>
      <c r="AO64" s="138">
        <f t="shared" si="4"/>
        <v>49.328569999999999</v>
      </c>
      <c r="AP64" s="138">
        <f t="shared" si="4"/>
        <v>84.24221</v>
      </c>
      <c r="AQ64" s="138">
        <f t="shared" si="4"/>
        <v>8.3610000000000007</v>
      </c>
      <c r="AR64" s="138">
        <f t="shared" si="4"/>
        <v>56.72786</v>
      </c>
      <c r="AS64" s="138">
        <f t="shared" si="4"/>
        <v>9.8084500000000006</v>
      </c>
      <c r="AT64" s="138">
        <f t="shared" si="4"/>
        <v>3.00766</v>
      </c>
      <c r="AU64" s="138">
        <f t="shared" si="4"/>
        <v>35.231999999999999</v>
      </c>
      <c r="AV64" s="138">
        <f t="shared" si="4"/>
        <v>12.041</v>
      </c>
      <c r="AW64" s="138">
        <f t="shared" si="4"/>
        <v>36.744999999999997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1452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589</v>
      </c>
      <c r="C5" s="117" t="s">
        <v>592</v>
      </c>
      <c r="D5" s="117" t="s">
        <v>594</v>
      </c>
      <c r="E5" s="117" t="s">
        <v>119</v>
      </c>
      <c r="F5" s="117" t="s">
        <v>119</v>
      </c>
      <c r="G5" s="117" t="s">
        <v>119</v>
      </c>
      <c r="H5" s="117" t="s">
        <v>45</v>
      </c>
      <c r="I5" s="117" t="s">
        <v>45</v>
      </c>
      <c r="J5" s="117" t="s">
        <v>45</v>
      </c>
      <c r="K5" s="117" t="s">
        <v>45</v>
      </c>
      <c r="L5" s="117" t="s">
        <v>45</v>
      </c>
      <c r="M5" s="117" t="s">
        <v>45</v>
      </c>
      <c r="N5" s="117" t="s">
        <v>45</v>
      </c>
      <c r="O5" s="117" t="s">
        <v>45</v>
      </c>
      <c r="P5" s="117" t="s">
        <v>84</v>
      </c>
      <c r="Q5" s="117" t="s">
        <v>84</v>
      </c>
      <c r="R5" s="117" t="s">
        <v>84</v>
      </c>
      <c r="S5" s="117" t="s">
        <v>112</v>
      </c>
      <c r="T5" s="117" t="s">
        <v>112</v>
      </c>
      <c r="U5" s="117" t="s">
        <v>590</v>
      </c>
      <c r="V5" s="117" t="s">
        <v>254</v>
      </c>
      <c r="W5" s="117" t="s">
        <v>70</v>
      </c>
      <c r="X5" s="117" t="s">
        <v>70</v>
      </c>
      <c r="Y5" s="117" t="s">
        <v>474</v>
      </c>
      <c r="Z5" s="117" t="s">
        <v>474</v>
      </c>
      <c r="AA5" s="117" t="s">
        <v>66</v>
      </c>
      <c r="AB5" s="117" t="s">
        <v>66</v>
      </c>
      <c r="AC5" s="117" t="s">
        <v>30</v>
      </c>
      <c r="AD5" s="117" t="s">
        <v>978</v>
      </c>
    </row>
    <row r="6" spans="1:30" ht="26.4" x14ac:dyDescent="0.3">
      <c r="A6" s="117" t="s">
        <v>1388</v>
      </c>
      <c r="B6" s="117" t="s">
        <v>640</v>
      </c>
      <c r="C6" s="117" t="s">
        <v>1453</v>
      </c>
      <c r="D6" s="117" t="s">
        <v>1454</v>
      </c>
      <c r="E6" s="117" t="s">
        <v>1405</v>
      </c>
      <c r="F6" s="117" t="s">
        <v>1405</v>
      </c>
      <c r="G6" s="117" t="s">
        <v>1405</v>
      </c>
      <c r="H6" s="117" t="s">
        <v>640</v>
      </c>
      <c r="I6" s="117" t="s">
        <v>1398</v>
      </c>
      <c r="J6" s="117" t="s">
        <v>1407</v>
      </c>
      <c r="K6" s="117" t="s">
        <v>1455</v>
      </c>
      <c r="L6" s="117" t="s">
        <v>640</v>
      </c>
      <c r="M6" s="117" t="s">
        <v>640</v>
      </c>
      <c r="N6" s="117" t="s">
        <v>1456</v>
      </c>
      <c r="O6" s="117" t="s">
        <v>1456</v>
      </c>
      <c r="P6" s="117" t="s">
        <v>1398</v>
      </c>
      <c r="Q6" s="117" t="s">
        <v>1398</v>
      </c>
      <c r="R6" s="117" t="s">
        <v>1402</v>
      </c>
      <c r="S6" s="117" t="s">
        <v>1402</v>
      </c>
      <c r="T6" s="117" t="s">
        <v>1403</v>
      </c>
      <c r="U6" s="117" t="s">
        <v>1393</v>
      </c>
      <c r="V6" s="117" t="s">
        <v>1457</v>
      </c>
      <c r="W6" s="117" t="s">
        <v>1392</v>
      </c>
      <c r="X6" s="117" t="s">
        <v>1392</v>
      </c>
      <c r="Y6" s="117" t="s">
        <v>474</v>
      </c>
      <c r="Z6" s="117" t="s">
        <v>474</v>
      </c>
      <c r="AA6" s="117" t="s">
        <v>1389</v>
      </c>
      <c r="AB6" s="117" t="s">
        <v>1389</v>
      </c>
      <c r="AC6" s="117" t="s">
        <v>640</v>
      </c>
      <c r="AD6" s="117" t="s">
        <v>1405</v>
      </c>
    </row>
    <row r="7" spans="1:30" ht="26.4" x14ac:dyDescent="0.3">
      <c r="A7" s="117" t="s">
        <v>1410</v>
      </c>
      <c r="B7" s="117" t="s">
        <v>1411</v>
      </c>
      <c r="C7" s="117" t="s">
        <v>1411</v>
      </c>
      <c r="D7" s="117" t="s">
        <v>1411</v>
      </c>
      <c r="E7" s="117" t="s">
        <v>1411</v>
      </c>
      <c r="F7" s="117" t="s">
        <v>1411</v>
      </c>
      <c r="G7" s="117" t="s">
        <v>1411</v>
      </c>
      <c r="H7" s="117" t="s">
        <v>1411</v>
      </c>
      <c r="I7" s="117" t="s">
        <v>1411</v>
      </c>
      <c r="J7" s="117" t="s">
        <v>1411</v>
      </c>
      <c r="K7" s="117" t="s">
        <v>1411</v>
      </c>
      <c r="L7" s="117" t="s">
        <v>1411</v>
      </c>
      <c r="M7" s="117" t="s">
        <v>1411</v>
      </c>
      <c r="N7" s="117" t="s">
        <v>1411</v>
      </c>
      <c r="O7" s="117" t="s">
        <v>1411</v>
      </c>
      <c r="P7" s="117" t="s">
        <v>1411</v>
      </c>
      <c r="Q7" s="117" t="s">
        <v>1411</v>
      </c>
      <c r="R7" s="117" t="s">
        <v>1411</v>
      </c>
      <c r="S7" s="117" t="s">
        <v>1411</v>
      </c>
      <c r="T7" s="117" t="s">
        <v>1411</v>
      </c>
      <c r="U7" s="117" t="s">
        <v>1411</v>
      </c>
      <c r="V7" s="117" t="s">
        <v>1411</v>
      </c>
      <c r="W7" s="117" t="s">
        <v>1411</v>
      </c>
      <c r="X7" s="117" t="s">
        <v>1411</v>
      </c>
      <c r="Y7" s="117" t="s">
        <v>1411</v>
      </c>
      <c r="Z7" s="117" t="s">
        <v>1411</v>
      </c>
      <c r="AA7" s="117" t="s">
        <v>1411</v>
      </c>
      <c r="AB7" s="117" t="s">
        <v>1411</v>
      </c>
      <c r="AC7" s="117" t="s">
        <v>1411</v>
      </c>
      <c r="AD7" s="117" t="s">
        <v>1411</v>
      </c>
    </row>
    <row r="8" spans="1:30" ht="39.6" x14ac:dyDescent="0.3">
      <c r="A8" s="117" t="s">
        <v>6</v>
      </c>
      <c r="B8" s="117" t="s">
        <v>1458</v>
      </c>
      <c r="C8" s="117" t="s">
        <v>1459</v>
      </c>
      <c r="D8" s="117" t="s">
        <v>1460</v>
      </c>
      <c r="E8" s="117" t="s">
        <v>1461</v>
      </c>
      <c r="F8" s="117" t="s">
        <v>1462</v>
      </c>
      <c r="G8" s="117" t="s">
        <v>1463</v>
      </c>
      <c r="H8" s="117" t="s">
        <v>1464</v>
      </c>
      <c r="I8" s="117" t="s">
        <v>1465</v>
      </c>
      <c r="J8" s="117" t="s">
        <v>1466</v>
      </c>
      <c r="K8" s="117" t="s">
        <v>1467</v>
      </c>
      <c r="L8" s="117" t="s">
        <v>1464</v>
      </c>
      <c r="M8" s="117" t="s">
        <v>1468</v>
      </c>
      <c r="N8" s="117" t="s">
        <v>1469</v>
      </c>
      <c r="O8" s="117" t="s">
        <v>1409</v>
      </c>
      <c r="P8" s="117" t="s">
        <v>1425</v>
      </c>
      <c r="Q8" s="117" t="s">
        <v>1425</v>
      </c>
      <c r="R8" s="117" t="s">
        <v>1400</v>
      </c>
      <c r="S8" s="117" t="s">
        <v>1470</v>
      </c>
      <c r="T8" s="117" t="s">
        <v>1430</v>
      </c>
      <c r="U8" s="117" t="s">
        <v>1471</v>
      </c>
      <c r="V8" s="117" t="s">
        <v>1472</v>
      </c>
      <c r="W8" s="117" t="s">
        <v>244</v>
      </c>
      <c r="X8" s="117" t="s">
        <v>1416</v>
      </c>
      <c r="Y8" s="117" t="s">
        <v>1473</v>
      </c>
      <c r="Z8" s="117" t="s">
        <v>1474</v>
      </c>
      <c r="AA8" s="117" t="s">
        <v>1414</v>
      </c>
      <c r="AB8" s="117" t="s">
        <v>1475</v>
      </c>
      <c r="AC8" s="117" t="s">
        <v>1476</v>
      </c>
      <c r="AD8" s="117" t="s">
        <v>1477</v>
      </c>
    </row>
    <row r="9" spans="1:30" ht="26.4" x14ac:dyDescent="0.3">
      <c r="A9" s="117" t="s">
        <v>1079</v>
      </c>
      <c r="B9" s="117" t="s">
        <v>1478</v>
      </c>
      <c r="C9" s="117" t="s">
        <v>1479</v>
      </c>
      <c r="D9" s="117" t="s">
        <v>1479</v>
      </c>
      <c r="E9" s="117" t="s">
        <v>1479</v>
      </c>
      <c r="F9" s="117" t="s">
        <v>1479</v>
      </c>
      <c r="G9" s="117" t="s">
        <v>1479</v>
      </c>
      <c r="H9" s="117" t="s">
        <v>1478</v>
      </c>
      <c r="I9" s="117" t="s">
        <v>1479</v>
      </c>
      <c r="J9" s="117" t="s">
        <v>1479</v>
      </c>
      <c r="K9" s="117" t="s">
        <v>1479</v>
      </c>
      <c r="L9" s="117" t="s">
        <v>1479</v>
      </c>
      <c r="M9" s="117" t="s">
        <v>1479</v>
      </c>
      <c r="N9" s="117" t="s">
        <v>1479</v>
      </c>
      <c r="O9" s="117" t="s">
        <v>1479</v>
      </c>
      <c r="P9" s="117" t="s">
        <v>1478</v>
      </c>
      <c r="Q9" s="117" t="s">
        <v>1479</v>
      </c>
      <c r="R9" s="117" t="s">
        <v>1479</v>
      </c>
      <c r="S9" s="117" t="s">
        <v>1479</v>
      </c>
      <c r="T9" s="117" t="s">
        <v>953</v>
      </c>
      <c r="U9" s="117" t="s">
        <v>1479</v>
      </c>
      <c r="V9" s="117" t="s">
        <v>1479</v>
      </c>
      <c r="W9" s="117" t="s">
        <v>1479</v>
      </c>
      <c r="X9" s="117" t="s">
        <v>1479</v>
      </c>
      <c r="Y9" s="117" t="s">
        <v>1479</v>
      </c>
      <c r="Z9" s="117" t="s">
        <v>1479</v>
      </c>
      <c r="AA9" s="117" t="s">
        <v>1479</v>
      </c>
      <c r="AB9" s="117" t="s">
        <v>1479</v>
      </c>
      <c r="AC9" s="117" t="s">
        <v>1479</v>
      </c>
      <c r="AD9" s="117" t="s">
        <v>1479</v>
      </c>
    </row>
    <row r="10" spans="1:30" x14ac:dyDescent="0.3">
      <c r="A10" s="117" t="s">
        <v>59</v>
      </c>
      <c r="B10" s="117" t="s">
        <v>1480</v>
      </c>
      <c r="C10" s="117" t="s">
        <v>1481</v>
      </c>
      <c r="D10" s="117" t="s">
        <v>1481</v>
      </c>
      <c r="E10" s="117" t="s">
        <v>1481</v>
      </c>
      <c r="F10" s="117" t="s">
        <v>1481</v>
      </c>
      <c r="G10" s="117" t="s">
        <v>1481</v>
      </c>
      <c r="H10" s="117" t="s">
        <v>1480</v>
      </c>
      <c r="I10" s="117" t="s">
        <v>1481</v>
      </c>
      <c r="J10" s="117" t="s">
        <v>1481</v>
      </c>
      <c r="K10" s="117" t="s">
        <v>1481</v>
      </c>
      <c r="L10" s="117" t="s">
        <v>1481</v>
      </c>
      <c r="M10" s="117" t="s">
        <v>1481</v>
      </c>
      <c r="N10" s="117" t="s">
        <v>1481</v>
      </c>
      <c r="O10" s="117" t="s">
        <v>1481</v>
      </c>
      <c r="P10" s="117" t="s">
        <v>1480</v>
      </c>
      <c r="Q10" s="117" t="s">
        <v>1481</v>
      </c>
      <c r="R10" s="117" t="s">
        <v>1481</v>
      </c>
      <c r="S10" s="117" t="s">
        <v>1481</v>
      </c>
      <c r="T10" s="117" t="s">
        <v>1481</v>
      </c>
      <c r="U10" s="117" t="s">
        <v>1481</v>
      </c>
      <c r="V10" s="117" t="s">
        <v>1481</v>
      </c>
      <c r="W10" s="117" t="s">
        <v>1481</v>
      </c>
      <c r="X10" s="117" t="s">
        <v>1481</v>
      </c>
      <c r="Y10" s="117" t="s">
        <v>1481</v>
      </c>
      <c r="Z10" s="117" t="s">
        <v>1481</v>
      </c>
      <c r="AA10" s="117" t="s">
        <v>1481</v>
      </c>
      <c r="AB10" s="117" t="s">
        <v>1481</v>
      </c>
      <c r="AC10" s="117" t="s">
        <v>1481</v>
      </c>
      <c r="AD10" s="117" t="s">
        <v>1481</v>
      </c>
    </row>
    <row r="11" spans="1:30" x14ac:dyDescent="0.3">
      <c r="A11" s="118" t="s">
        <v>64</v>
      </c>
      <c r="B11" s="145">
        <v>2695</v>
      </c>
      <c r="C11" s="145">
        <v>9.4863499999999998</v>
      </c>
      <c r="D11" s="145">
        <v>0.76300000000000001</v>
      </c>
      <c r="E11" s="145">
        <v>0.20699999999999999</v>
      </c>
      <c r="F11" s="145">
        <v>0.26956999999999998</v>
      </c>
      <c r="G11" s="145">
        <v>1.7999999999999999E-2</v>
      </c>
      <c r="H11" s="145">
        <v>3875.5064000000002</v>
      </c>
      <c r="I11" s="118" t="s">
        <v>1450</v>
      </c>
      <c r="J11" s="118" t="s">
        <v>1450</v>
      </c>
      <c r="K11" s="145">
        <v>0.25974000000000003</v>
      </c>
      <c r="L11" s="145">
        <v>23.500640000000001</v>
      </c>
      <c r="M11" s="118" t="s">
        <v>1450</v>
      </c>
      <c r="N11" s="145">
        <v>0.52846000000000004</v>
      </c>
      <c r="O11" s="145">
        <v>0.12691</v>
      </c>
      <c r="P11" s="145">
        <v>2411.39</v>
      </c>
      <c r="Q11" s="145">
        <v>0.88600000000000001</v>
      </c>
      <c r="R11" s="145">
        <v>6.0000000000000001E-3</v>
      </c>
      <c r="S11" s="145">
        <v>0.434</v>
      </c>
      <c r="T11" s="145">
        <v>0.42399999999999999</v>
      </c>
      <c r="U11" s="118" t="s">
        <v>1450</v>
      </c>
      <c r="V11" s="145">
        <v>277.93099999999998</v>
      </c>
      <c r="W11" s="145">
        <v>0</v>
      </c>
      <c r="X11" s="145">
        <v>0.05</v>
      </c>
      <c r="Y11" s="145">
        <v>62.5</v>
      </c>
      <c r="Z11" s="145">
        <v>0.14199999999999999</v>
      </c>
      <c r="AA11" s="145">
        <v>0.46093000000000001</v>
      </c>
      <c r="AB11" s="145">
        <v>0.43914999999999998</v>
      </c>
      <c r="AC11" s="145">
        <v>11.31</v>
      </c>
      <c r="AD11" s="145">
        <v>0.26800000000000002</v>
      </c>
    </row>
    <row r="12" spans="1:30" x14ac:dyDescent="0.3">
      <c r="A12" s="126" t="s">
        <v>798</v>
      </c>
      <c r="B12" s="124">
        <v>2695</v>
      </c>
      <c r="C12" s="124">
        <v>9.4863499999999998</v>
      </c>
      <c r="D12" s="124">
        <v>0.76300000000000001</v>
      </c>
      <c r="E12" s="124">
        <v>0.20699999999999999</v>
      </c>
      <c r="F12" s="124">
        <v>0.26956999999999998</v>
      </c>
      <c r="G12" s="124">
        <v>1.7999999999999999E-2</v>
      </c>
      <c r="H12" s="124">
        <v>3875.5064000000002</v>
      </c>
      <c r="I12" s="126" t="s">
        <v>1450</v>
      </c>
      <c r="J12" s="126" t="s">
        <v>1450</v>
      </c>
      <c r="K12" s="124">
        <v>0.25974000000000003</v>
      </c>
      <c r="L12" s="124">
        <v>23.500640000000001</v>
      </c>
      <c r="M12" s="126" t="s">
        <v>1450</v>
      </c>
      <c r="N12" s="124">
        <v>0.52846000000000004</v>
      </c>
      <c r="O12" s="124">
        <v>0.12691</v>
      </c>
      <c r="P12" s="124">
        <v>2411.39</v>
      </c>
      <c r="Q12" s="124">
        <v>0.88600000000000001</v>
      </c>
      <c r="R12" s="124">
        <v>6.0000000000000001E-3</v>
      </c>
      <c r="S12" s="124">
        <v>0.434</v>
      </c>
      <c r="T12" s="124">
        <v>0.42399999999999999</v>
      </c>
      <c r="U12" s="126" t="s">
        <v>1450</v>
      </c>
      <c r="V12" s="124">
        <v>277.93099999999998</v>
      </c>
      <c r="W12" s="124">
        <v>0</v>
      </c>
      <c r="X12" s="124">
        <v>0.05</v>
      </c>
      <c r="Y12" s="124">
        <v>62.5</v>
      </c>
      <c r="Z12" s="124">
        <v>0.14199999999999999</v>
      </c>
      <c r="AA12" s="124">
        <v>0.46093000000000001</v>
      </c>
      <c r="AB12" s="124">
        <v>0.43914999999999998</v>
      </c>
      <c r="AC12" s="124">
        <v>11.31</v>
      </c>
      <c r="AD12" s="124">
        <v>0.26800000000000002</v>
      </c>
    </row>
    <row r="13" spans="1:30" x14ac:dyDescent="0.3">
      <c r="A13" s="126" t="s">
        <v>799</v>
      </c>
      <c r="B13" s="124">
        <v>2695</v>
      </c>
      <c r="C13" s="124">
        <v>9.7158300000000004</v>
      </c>
      <c r="D13" s="124">
        <v>0.753</v>
      </c>
      <c r="E13" s="124">
        <v>0.19800000000000001</v>
      </c>
      <c r="F13" s="124">
        <v>0.26907999999999999</v>
      </c>
      <c r="G13" s="124">
        <v>1.8700000000000001E-2</v>
      </c>
      <c r="H13" s="124">
        <v>3875.5109699999998</v>
      </c>
      <c r="I13" s="126" t="s">
        <v>1450</v>
      </c>
      <c r="J13" s="126" t="s">
        <v>1450</v>
      </c>
      <c r="K13" s="124">
        <v>0.25969999999999999</v>
      </c>
      <c r="L13" s="124">
        <v>23.512370000000001</v>
      </c>
      <c r="M13" s="126" t="s">
        <v>1450</v>
      </c>
      <c r="N13" s="124">
        <v>0.52846000000000004</v>
      </c>
      <c r="O13" s="124">
        <v>0.13392999999999999</v>
      </c>
      <c r="P13" s="124">
        <v>2411.4899999999998</v>
      </c>
      <c r="Q13" s="124">
        <v>0.89800000000000002</v>
      </c>
      <c r="R13" s="124">
        <v>6.0000000000000001E-3</v>
      </c>
      <c r="S13" s="124">
        <v>0.434</v>
      </c>
      <c r="T13" s="124">
        <v>0.32</v>
      </c>
      <c r="U13" s="126" t="s">
        <v>1450</v>
      </c>
      <c r="V13" s="124">
        <v>277.93200000000002</v>
      </c>
      <c r="W13" s="124">
        <v>0</v>
      </c>
      <c r="X13" s="124">
        <v>4.7E-2</v>
      </c>
      <c r="Y13" s="124">
        <v>62.5</v>
      </c>
      <c r="Z13" s="124">
        <v>0.14099999999999999</v>
      </c>
      <c r="AA13" s="124">
        <v>0.44014999999999999</v>
      </c>
      <c r="AB13" s="124">
        <v>0.43641999999999997</v>
      </c>
      <c r="AC13" s="124">
        <v>11.32</v>
      </c>
      <c r="AD13" s="124">
        <v>0.27400000000000002</v>
      </c>
    </row>
    <row r="14" spans="1:30" x14ac:dyDescent="0.3">
      <c r="A14" s="126" t="s">
        <v>800</v>
      </c>
      <c r="B14" s="124">
        <v>2695</v>
      </c>
      <c r="C14" s="124">
        <v>9.7158300000000004</v>
      </c>
      <c r="D14" s="124">
        <v>0.753</v>
      </c>
      <c r="E14" s="124">
        <v>0.19800000000000001</v>
      </c>
      <c r="F14" s="124">
        <v>0.26907999999999999</v>
      </c>
      <c r="G14" s="124">
        <v>1.8700000000000001E-2</v>
      </c>
      <c r="H14" s="124">
        <v>3875.5109699999998</v>
      </c>
      <c r="I14" s="126" t="s">
        <v>1450</v>
      </c>
      <c r="J14" s="126" t="s">
        <v>1450</v>
      </c>
      <c r="K14" s="124">
        <v>0.25969999999999999</v>
      </c>
      <c r="L14" s="124">
        <v>23.512370000000001</v>
      </c>
      <c r="M14" s="126" t="s">
        <v>1450</v>
      </c>
      <c r="N14" s="124">
        <v>0.52846000000000004</v>
      </c>
      <c r="O14" s="124">
        <v>0.13392999999999999</v>
      </c>
      <c r="P14" s="124">
        <v>2411.4899999999998</v>
      </c>
      <c r="Q14" s="124">
        <v>0.89800000000000002</v>
      </c>
      <c r="R14" s="124">
        <v>6.0000000000000001E-3</v>
      </c>
      <c r="S14" s="124">
        <v>0.434</v>
      </c>
      <c r="T14" s="124">
        <v>0.32</v>
      </c>
      <c r="U14" s="126" t="s">
        <v>1450</v>
      </c>
      <c r="V14" s="124">
        <v>277.93200000000002</v>
      </c>
      <c r="W14" s="124">
        <v>0</v>
      </c>
      <c r="X14" s="124">
        <v>4.7E-2</v>
      </c>
      <c r="Y14" s="124">
        <v>62.5</v>
      </c>
      <c r="Z14" s="124">
        <v>0.14099999999999999</v>
      </c>
      <c r="AA14" s="124">
        <v>0.44014999999999999</v>
      </c>
      <c r="AB14" s="124">
        <v>0.43641999999999997</v>
      </c>
      <c r="AC14" s="124">
        <v>11.32</v>
      </c>
      <c r="AD14" s="124">
        <v>0.27400000000000002</v>
      </c>
    </row>
    <row r="15" spans="1:30" x14ac:dyDescent="0.3">
      <c r="A15" s="126" t="s">
        <v>801</v>
      </c>
      <c r="B15" s="124">
        <v>2695</v>
      </c>
      <c r="C15" s="124">
        <v>9.6385100000000001</v>
      </c>
      <c r="D15" s="124">
        <v>0.73799999999999999</v>
      </c>
      <c r="E15" s="124">
        <v>0.182</v>
      </c>
      <c r="F15" s="124">
        <v>0.25307000000000002</v>
      </c>
      <c r="G15" s="124">
        <v>2.1919999999999999E-2</v>
      </c>
      <c r="H15" s="124">
        <v>3875.52468</v>
      </c>
      <c r="I15" s="126" t="s">
        <v>1450</v>
      </c>
      <c r="J15" s="126" t="s">
        <v>1450</v>
      </c>
      <c r="K15" s="124">
        <v>0.25931999999999999</v>
      </c>
      <c r="L15" s="124">
        <v>23.54758</v>
      </c>
      <c r="M15" s="126" t="s">
        <v>1450</v>
      </c>
      <c r="N15" s="124">
        <v>0.52846000000000004</v>
      </c>
      <c r="O15" s="124">
        <v>0.14509</v>
      </c>
      <c r="P15" s="124">
        <v>2411.59</v>
      </c>
      <c r="Q15" s="124">
        <v>0.91100000000000003</v>
      </c>
      <c r="R15" s="124">
        <v>6.0000000000000001E-3</v>
      </c>
      <c r="S15" s="124">
        <v>0.434</v>
      </c>
      <c r="T15" s="124">
        <v>0.41799999999999998</v>
      </c>
      <c r="U15" s="126" t="s">
        <v>1450</v>
      </c>
      <c r="V15" s="124">
        <v>277.93299999999999</v>
      </c>
      <c r="W15" s="124">
        <v>0</v>
      </c>
      <c r="X15" s="124">
        <v>4.5999999999999999E-2</v>
      </c>
      <c r="Y15" s="124">
        <v>62.5</v>
      </c>
      <c r="Z15" s="124">
        <v>0.14000000000000001</v>
      </c>
      <c r="AA15" s="124">
        <v>0.44451000000000002</v>
      </c>
      <c r="AB15" s="124">
        <v>0.42283999999999999</v>
      </c>
      <c r="AC15" s="124">
        <v>11.31</v>
      </c>
      <c r="AD15" s="124">
        <v>0.30299999999999999</v>
      </c>
    </row>
    <row r="16" spans="1:30" x14ac:dyDescent="0.3">
      <c r="A16" s="126" t="s">
        <v>802</v>
      </c>
      <c r="B16" s="124">
        <v>2695</v>
      </c>
      <c r="C16" s="124">
        <v>9.6385100000000001</v>
      </c>
      <c r="D16" s="124">
        <v>0.73799999999999999</v>
      </c>
      <c r="E16" s="124">
        <v>0.182</v>
      </c>
      <c r="F16" s="124">
        <v>0.25307000000000002</v>
      </c>
      <c r="G16" s="124">
        <v>2.1919999999999999E-2</v>
      </c>
      <c r="H16" s="124">
        <v>3875.52468</v>
      </c>
      <c r="I16" s="126" t="s">
        <v>1450</v>
      </c>
      <c r="J16" s="126" t="s">
        <v>1450</v>
      </c>
      <c r="K16" s="124">
        <v>0.25931999999999999</v>
      </c>
      <c r="L16" s="124">
        <v>23.54758</v>
      </c>
      <c r="M16" s="126" t="s">
        <v>1450</v>
      </c>
      <c r="N16" s="124">
        <v>0.52846000000000004</v>
      </c>
      <c r="O16" s="124">
        <v>0.14509</v>
      </c>
      <c r="P16" s="124">
        <v>2411.59</v>
      </c>
      <c r="Q16" s="124">
        <v>0.91100000000000003</v>
      </c>
      <c r="R16" s="124">
        <v>6.0000000000000001E-3</v>
      </c>
      <c r="S16" s="124">
        <v>0.434</v>
      </c>
      <c r="T16" s="124">
        <v>0.41799999999999998</v>
      </c>
      <c r="U16" s="126" t="s">
        <v>1450</v>
      </c>
      <c r="V16" s="124">
        <v>277.93299999999999</v>
      </c>
      <c r="W16" s="124">
        <v>0</v>
      </c>
      <c r="X16" s="124">
        <v>4.5999999999999999E-2</v>
      </c>
      <c r="Y16" s="124">
        <v>62.5</v>
      </c>
      <c r="Z16" s="124">
        <v>0.14000000000000001</v>
      </c>
      <c r="AA16" s="124">
        <v>0.44451000000000002</v>
      </c>
      <c r="AB16" s="124">
        <v>0.42283999999999999</v>
      </c>
      <c r="AC16" s="124">
        <v>11.31</v>
      </c>
      <c r="AD16" s="124">
        <v>0.30299999999999999</v>
      </c>
    </row>
    <row r="17" spans="1:30" x14ac:dyDescent="0.3">
      <c r="A17" s="126" t="s">
        <v>803</v>
      </c>
      <c r="B17" s="124">
        <v>2695</v>
      </c>
      <c r="C17" s="124">
        <v>9.6229200000000006</v>
      </c>
      <c r="D17" s="124">
        <v>0.71299999999999997</v>
      </c>
      <c r="E17" s="124">
        <v>0.185</v>
      </c>
      <c r="F17" s="124">
        <v>0.23407</v>
      </c>
      <c r="G17" s="124">
        <v>2.4840000000000001E-2</v>
      </c>
      <c r="H17" s="124">
        <v>3875.5377899999999</v>
      </c>
      <c r="I17" s="126" t="s">
        <v>1450</v>
      </c>
      <c r="J17" s="126" t="s">
        <v>1450</v>
      </c>
      <c r="K17" s="124">
        <v>0.25917000000000001</v>
      </c>
      <c r="L17" s="124">
        <v>23.581230000000001</v>
      </c>
      <c r="M17" s="126" t="s">
        <v>1450</v>
      </c>
      <c r="N17" s="124">
        <v>0.52846000000000004</v>
      </c>
      <c r="O17" s="124">
        <v>0.14898</v>
      </c>
      <c r="P17" s="124">
        <v>2411.67</v>
      </c>
      <c r="Q17" s="124">
        <v>0.92100000000000004</v>
      </c>
      <c r="R17" s="124">
        <v>6.0000000000000001E-3</v>
      </c>
      <c r="S17" s="124">
        <v>0.434</v>
      </c>
      <c r="T17" s="124">
        <v>0.41899999999999998</v>
      </c>
      <c r="U17" s="126" t="s">
        <v>1450</v>
      </c>
      <c r="V17" s="124">
        <v>277.93400000000003</v>
      </c>
      <c r="W17" s="124">
        <v>0</v>
      </c>
      <c r="X17" s="124">
        <v>4.3999999999999997E-2</v>
      </c>
      <c r="Y17" s="124">
        <v>62.5</v>
      </c>
      <c r="Z17" s="124">
        <v>0.13800000000000001</v>
      </c>
      <c r="AA17" s="124">
        <v>0.44885999999999998</v>
      </c>
      <c r="AB17" s="124">
        <v>0.41341</v>
      </c>
      <c r="AC17" s="124">
        <v>11.35</v>
      </c>
      <c r="AD17" s="124">
        <v>0.33</v>
      </c>
    </row>
    <row r="18" spans="1:30" x14ac:dyDescent="0.3">
      <c r="A18" s="126" t="s">
        <v>804</v>
      </c>
      <c r="B18" s="124">
        <v>2695</v>
      </c>
      <c r="C18" s="124">
        <v>9.6229200000000006</v>
      </c>
      <c r="D18" s="124">
        <v>0.71299999999999997</v>
      </c>
      <c r="E18" s="124">
        <v>0.185</v>
      </c>
      <c r="F18" s="124">
        <v>0.23407</v>
      </c>
      <c r="G18" s="124">
        <v>2.4840000000000001E-2</v>
      </c>
      <c r="H18" s="124">
        <v>3875.5377899999999</v>
      </c>
      <c r="I18" s="126" t="s">
        <v>1450</v>
      </c>
      <c r="J18" s="126" t="s">
        <v>1450</v>
      </c>
      <c r="K18" s="124">
        <v>0.25917000000000001</v>
      </c>
      <c r="L18" s="124">
        <v>23.581230000000001</v>
      </c>
      <c r="M18" s="126" t="s">
        <v>1450</v>
      </c>
      <c r="N18" s="124">
        <v>0.52846000000000004</v>
      </c>
      <c r="O18" s="124">
        <v>0.14898</v>
      </c>
      <c r="P18" s="124">
        <v>2411.67</v>
      </c>
      <c r="Q18" s="124">
        <v>0.92100000000000004</v>
      </c>
      <c r="R18" s="124">
        <v>6.0000000000000001E-3</v>
      </c>
      <c r="S18" s="124">
        <v>0.434</v>
      </c>
      <c r="T18" s="124">
        <v>0.41899999999999998</v>
      </c>
      <c r="U18" s="126" t="s">
        <v>1450</v>
      </c>
      <c r="V18" s="124">
        <v>277.93400000000003</v>
      </c>
      <c r="W18" s="124">
        <v>0</v>
      </c>
      <c r="X18" s="124">
        <v>4.3999999999999997E-2</v>
      </c>
      <c r="Y18" s="124">
        <v>62.5</v>
      </c>
      <c r="Z18" s="124">
        <v>0.13800000000000001</v>
      </c>
      <c r="AA18" s="124">
        <v>0.44885999999999998</v>
      </c>
      <c r="AB18" s="124">
        <v>0.41341</v>
      </c>
      <c r="AC18" s="124">
        <v>11.35</v>
      </c>
      <c r="AD18" s="124">
        <v>0.33</v>
      </c>
    </row>
    <row r="19" spans="1:30" x14ac:dyDescent="0.3">
      <c r="A19" s="126" t="s">
        <v>805</v>
      </c>
      <c r="B19" s="124">
        <v>2695</v>
      </c>
      <c r="C19" s="124">
        <v>9.5680999999999994</v>
      </c>
      <c r="D19" s="124">
        <v>0.70050000000000001</v>
      </c>
      <c r="E19" s="124">
        <v>0.20799999999999999</v>
      </c>
      <c r="F19" s="124">
        <v>0.2165</v>
      </c>
      <c r="G19" s="124">
        <v>2.988E-2</v>
      </c>
      <c r="H19" s="124">
        <v>3875.5368800000001</v>
      </c>
      <c r="I19" s="126" t="s">
        <v>1450</v>
      </c>
      <c r="J19" s="126" t="s">
        <v>1450</v>
      </c>
      <c r="K19" s="124">
        <v>0.25925999999999999</v>
      </c>
      <c r="L19" s="124">
        <v>23.578880000000002</v>
      </c>
      <c r="M19" s="126" t="s">
        <v>1450</v>
      </c>
      <c r="N19" s="124">
        <v>0.52051000000000003</v>
      </c>
      <c r="O19" s="124">
        <v>0.15706000000000001</v>
      </c>
      <c r="P19" s="124">
        <v>2411.75</v>
      </c>
      <c r="Q19" s="124">
        <v>0.93</v>
      </c>
      <c r="R19" s="124">
        <v>6.0000000000000001E-3</v>
      </c>
      <c r="S19" s="124">
        <v>0.434</v>
      </c>
      <c r="T19" s="124">
        <v>0.41299999999999998</v>
      </c>
      <c r="U19" s="126" t="s">
        <v>1450</v>
      </c>
      <c r="V19" s="124">
        <v>277.935</v>
      </c>
      <c r="W19" s="124">
        <v>0</v>
      </c>
      <c r="X19" s="124">
        <v>4.1000000000000002E-2</v>
      </c>
      <c r="Y19" s="124">
        <v>62.5</v>
      </c>
      <c r="Z19" s="124">
        <v>0.13700000000000001</v>
      </c>
      <c r="AA19" s="124">
        <v>0.45466000000000001</v>
      </c>
      <c r="AB19" s="124">
        <v>0.40004000000000001</v>
      </c>
      <c r="AC19" s="124">
        <v>11.39</v>
      </c>
      <c r="AD19" s="124">
        <v>0.35599999999999998</v>
      </c>
    </row>
    <row r="20" spans="1:30" x14ac:dyDescent="0.3">
      <c r="A20" s="126" t="s">
        <v>806</v>
      </c>
      <c r="B20" s="124">
        <v>2695</v>
      </c>
      <c r="C20" s="124">
        <v>9.5680999999999994</v>
      </c>
      <c r="D20" s="124">
        <v>0.70050000000000001</v>
      </c>
      <c r="E20" s="124">
        <v>0.20799999999999999</v>
      </c>
      <c r="F20" s="124">
        <v>0.2165</v>
      </c>
      <c r="G20" s="124">
        <v>2.988E-2</v>
      </c>
      <c r="H20" s="124">
        <v>3875.5368800000001</v>
      </c>
      <c r="I20" s="126" t="s">
        <v>1450</v>
      </c>
      <c r="J20" s="126" t="s">
        <v>1450</v>
      </c>
      <c r="K20" s="124">
        <v>0.25925999999999999</v>
      </c>
      <c r="L20" s="124">
        <v>23.578880000000002</v>
      </c>
      <c r="M20" s="126" t="s">
        <v>1450</v>
      </c>
      <c r="N20" s="124">
        <v>0.52051000000000003</v>
      </c>
      <c r="O20" s="124">
        <v>0.15706000000000001</v>
      </c>
      <c r="P20" s="124">
        <v>2411.75</v>
      </c>
      <c r="Q20" s="124">
        <v>0.93</v>
      </c>
      <c r="R20" s="124">
        <v>6.0000000000000001E-3</v>
      </c>
      <c r="S20" s="124">
        <v>0.434</v>
      </c>
      <c r="T20" s="124">
        <v>0.41299999999999998</v>
      </c>
      <c r="U20" s="126" t="s">
        <v>1450</v>
      </c>
      <c r="V20" s="124">
        <v>277.935</v>
      </c>
      <c r="W20" s="124">
        <v>0</v>
      </c>
      <c r="X20" s="124">
        <v>4.1000000000000002E-2</v>
      </c>
      <c r="Y20" s="124">
        <v>62.5</v>
      </c>
      <c r="Z20" s="124">
        <v>0.13700000000000001</v>
      </c>
      <c r="AA20" s="124">
        <v>0.45466000000000001</v>
      </c>
      <c r="AB20" s="124">
        <v>0.40004000000000001</v>
      </c>
      <c r="AC20" s="124">
        <v>11.39</v>
      </c>
      <c r="AD20" s="124">
        <v>0.35599999999999998</v>
      </c>
    </row>
    <row r="21" spans="1:30" x14ac:dyDescent="0.3">
      <c r="A21" s="126" t="s">
        <v>807</v>
      </c>
      <c r="B21" s="124">
        <v>2695</v>
      </c>
      <c r="C21" s="124">
        <v>9.4089700000000001</v>
      </c>
      <c r="D21" s="124">
        <v>0.73050000000000004</v>
      </c>
      <c r="E21" s="124">
        <v>0.22500000000000001</v>
      </c>
      <c r="F21" s="124">
        <v>0.19764999999999999</v>
      </c>
      <c r="G21" s="124">
        <v>3.1179999999999999E-2</v>
      </c>
      <c r="H21" s="124">
        <v>3875.53901</v>
      </c>
      <c r="I21" s="126" t="s">
        <v>1450</v>
      </c>
      <c r="J21" s="126" t="s">
        <v>1450</v>
      </c>
      <c r="K21" s="124">
        <v>0.25933</v>
      </c>
      <c r="L21" s="124">
        <v>23.58436</v>
      </c>
      <c r="M21" s="126" t="s">
        <v>1450</v>
      </c>
      <c r="N21" s="124">
        <v>0.52051000000000003</v>
      </c>
      <c r="O21" s="124">
        <v>0.16123999999999999</v>
      </c>
      <c r="P21" s="124">
        <v>2411.8200000000002</v>
      </c>
      <c r="Q21" s="124">
        <v>0.93899999999999995</v>
      </c>
      <c r="R21" s="124">
        <v>6.0000000000000001E-3</v>
      </c>
      <c r="S21" s="124">
        <v>0.433</v>
      </c>
      <c r="T21" s="124">
        <v>0.40200000000000002</v>
      </c>
      <c r="U21" s="126" t="s">
        <v>1450</v>
      </c>
      <c r="V21" s="124">
        <v>277.93700000000001</v>
      </c>
      <c r="W21" s="124">
        <v>0</v>
      </c>
      <c r="X21" s="124">
        <v>3.9E-2</v>
      </c>
      <c r="Y21" s="124">
        <v>62.5</v>
      </c>
      <c r="Z21" s="124">
        <v>0.13500000000000001</v>
      </c>
      <c r="AA21" s="124">
        <v>0.46093000000000001</v>
      </c>
      <c r="AB21" s="124">
        <v>0.38812999999999998</v>
      </c>
      <c r="AC21" s="124">
        <v>11.42</v>
      </c>
      <c r="AD21" s="124">
        <v>0.38300000000000001</v>
      </c>
    </row>
    <row r="22" spans="1:30" x14ac:dyDescent="0.3">
      <c r="A22" s="126" t="s">
        <v>808</v>
      </c>
      <c r="B22" s="124">
        <v>2695</v>
      </c>
      <c r="C22" s="124">
        <v>9.4089700000000001</v>
      </c>
      <c r="D22" s="124">
        <v>0.73050000000000004</v>
      </c>
      <c r="E22" s="124">
        <v>0.22500000000000001</v>
      </c>
      <c r="F22" s="124">
        <v>0.19764999999999999</v>
      </c>
      <c r="G22" s="124">
        <v>3.1179999999999999E-2</v>
      </c>
      <c r="H22" s="124">
        <v>3875.53901</v>
      </c>
      <c r="I22" s="126" t="s">
        <v>1450</v>
      </c>
      <c r="J22" s="126" t="s">
        <v>1450</v>
      </c>
      <c r="K22" s="124">
        <v>0.25933</v>
      </c>
      <c r="L22" s="124">
        <v>23.58436</v>
      </c>
      <c r="M22" s="126" t="s">
        <v>1450</v>
      </c>
      <c r="N22" s="124">
        <v>0.52051000000000003</v>
      </c>
      <c r="O22" s="124">
        <v>0.16123999999999999</v>
      </c>
      <c r="P22" s="124">
        <v>2411.8200000000002</v>
      </c>
      <c r="Q22" s="124">
        <v>0.93899999999999995</v>
      </c>
      <c r="R22" s="124">
        <v>6.0000000000000001E-3</v>
      </c>
      <c r="S22" s="124">
        <v>0.433</v>
      </c>
      <c r="T22" s="124">
        <v>0.40200000000000002</v>
      </c>
      <c r="U22" s="126" t="s">
        <v>1450</v>
      </c>
      <c r="V22" s="124">
        <v>277.93700000000001</v>
      </c>
      <c r="W22" s="124">
        <v>0</v>
      </c>
      <c r="X22" s="124">
        <v>3.9E-2</v>
      </c>
      <c r="Y22" s="124">
        <v>62.5</v>
      </c>
      <c r="Z22" s="124">
        <v>0.13500000000000001</v>
      </c>
      <c r="AA22" s="124">
        <v>0.46093000000000001</v>
      </c>
      <c r="AB22" s="124">
        <v>0.38812999999999998</v>
      </c>
      <c r="AC22" s="124">
        <v>11.42</v>
      </c>
      <c r="AD22" s="124">
        <v>0.38300000000000001</v>
      </c>
    </row>
    <row r="23" spans="1:30" x14ac:dyDescent="0.3">
      <c r="A23" s="126" t="s">
        <v>809</v>
      </c>
      <c r="B23" s="124">
        <v>2695</v>
      </c>
      <c r="C23" s="124">
        <v>9.1825100000000006</v>
      </c>
      <c r="D23" s="124">
        <v>0.75549999999999995</v>
      </c>
      <c r="E23" s="124">
        <v>0.246</v>
      </c>
      <c r="F23" s="124">
        <v>0.18046999999999999</v>
      </c>
      <c r="G23" s="124">
        <v>3.0839999999999999E-2</v>
      </c>
      <c r="H23" s="124">
        <v>3875.5377899999999</v>
      </c>
      <c r="I23" s="126" t="s">
        <v>1450</v>
      </c>
      <c r="J23" s="126" t="s">
        <v>1450</v>
      </c>
      <c r="K23" s="124">
        <v>0.25961000000000001</v>
      </c>
      <c r="L23" s="124">
        <v>23.581230000000001</v>
      </c>
      <c r="M23" s="126" t="s">
        <v>1450</v>
      </c>
      <c r="N23" s="124">
        <v>0.51256000000000002</v>
      </c>
      <c r="O23" s="124">
        <v>0.16123999999999999</v>
      </c>
      <c r="P23" s="124">
        <v>2411.89</v>
      </c>
      <c r="Q23" s="124">
        <v>0.94799999999999995</v>
      </c>
      <c r="R23" s="124">
        <v>6.0000000000000001E-3</v>
      </c>
      <c r="S23" s="124">
        <v>0.433</v>
      </c>
      <c r="T23" s="124">
        <v>0.40799999999999997</v>
      </c>
      <c r="U23" s="124">
        <v>112.78</v>
      </c>
      <c r="V23" s="124">
        <v>277.93799999999999</v>
      </c>
      <c r="W23" s="124">
        <v>0</v>
      </c>
      <c r="X23" s="124">
        <v>3.4000000000000002E-2</v>
      </c>
      <c r="Y23" s="124">
        <v>62.5</v>
      </c>
      <c r="Z23" s="124">
        <v>0.13300000000000001</v>
      </c>
      <c r="AA23" s="124">
        <v>0.46933999999999998</v>
      </c>
      <c r="AB23" s="124">
        <v>0.37635999999999997</v>
      </c>
      <c r="AC23" s="124">
        <v>11.45</v>
      </c>
      <c r="AD23" s="124">
        <v>0.4</v>
      </c>
    </row>
    <row r="24" spans="1:30" x14ac:dyDescent="0.3">
      <c r="A24" s="126" t="s">
        <v>810</v>
      </c>
      <c r="B24" s="124">
        <v>2695</v>
      </c>
      <c r="C24" s="124">
        <v>9.1825100000000006</v>
      </c>
      <c r="D24" s="124">
        <v>0.75549999999999995</v>
      </c>
      <c r="E24" s="124">
        <v>0.246</v>
      </c>
      <c r="F24" s="124">
        <v>0.18046999999999999</v>
      </c>
      <c r="G24" s="124">
        <v>3.0839999999999999E-2</v>
      </c>
      <c r="H24" s="124">
        <v>3875.5377899999999</v>
      </c>
      <c r="I24" s="126" t="s">
        <v>1450</v>
      </c>
      <c r="J24" s="126" t="s">
        <v>1450</v>
      </c>
      <c r="K24" s="124">
        <v>0.25961000000000001</v>
      </c>
      <c r="L24" s="124">
        <v>23.581230000000001</v>
      </c>
      <c r="M24" s="126" t="s">
        <v>1450</v>
      </c>
      <c r="N24" s="124">
        <v>0.51256000000000002</v>
      </c>
      <c r="O24" s="124">
        <v>0.16123999999999999</v>
      </c>
      <c r="P24" s="124">
        <v>2411.89</v>
      </c>
      <c r="Q24" s="124">
        <v>0.94799999999999995</v>
      </c>
      <c r="R24" s="124">
        <v>6.0000000000000001E-3</v>
      </c>
      <c r="S24" s="124">
        <v>0.433</v>
      </c>
      <c r="T24" s="124">
        <v>0.40799999999999997</v>
      </c>
      <c r="U24" s="124">
        <v>112.78</v>
      </c>
      <c r="V24" s="124">
        <v>277.93799999999999</v>
      </c>
      <c r="W24" s="124">
        <v>0</v>
      </c>
      <c r="X24" s="124">
        <v>3.4000000000000002E-2</v>
      </c>
      <c r="Y24" s="124">
        <v>62.5</v>
      </c>
      <c r="Z24" s="124">
        <v>0.13300000000000001</v>
      </c>
      <c r="AA24" s="124">
        <v>0.46933999999999998</v>
      </c>
      <c r="AB24" s="124">
        <v>0.37635999999999997</v>
      </c>
      <c r="AC24" s="124">
        <v>11.45</v>
      </c>
      <c r="AD24" s="124">
        <v>0.4</v>
      </c>
    </row>
    <row r="25" spans="1:30" x14ac:dyDescent="0.3">
      <c r="A25" s="126" t="s">
        <v>811</v>
      </c>
      <c r="B25" s="124">
        <v>2695</v>
      </c>
      <c r="C25" s="124">
        <v>8.9567800000000002</v>
      </c>
      <c r="D25" s="124">
        <v>0.76800000000000002</v>
      </c>
      <c r="E25" s="124">
        <v>0.26100000000000001</v>
      </c>
      <c r="F25" s="124">
        <v>0.17077000000000001</v>
      </c>
      <c r="G25" s="124">
        <v>3.2099999999999997E-2</v>
      </c>
      <c r="H25" s="124">
        <v>3875.53566</v>
      </c>
      <c r="I25" s="126" t="s">
        <v>1450</v>
      </c>
      <c r="J25" s="126" t="s">
        <v>1450</v>
      </c>
      <c r="K25" s="124">
        <v>0.25974999999999998</v>
      </c>
      <c r="L25" s="124">
        <v>23.575749999999999</v>
      </c>
      <c r="M25" s="126" t="s">
        <v>1450</v>
      </c>
      <c r="N25" s="124">
        <v>0.51256000000000002</v>
      </c>
      <c r="O25" s="124">
        <v>0.16123999999999999</v>
      </c>
      <c r="P25" s="124">
        <v>2411.9699999999998</v>
      </c>
      <c r="Q25" s="124">
        <v>0.95699999999999996</v>
      </c>
      <c r="R25" s="124">
        <v>6.0000000000000001E-3</v>
      </c>
      <c r="S25" s="124">
        <v>0.433</v>
      </c>
      <c r="T25" s="124">
        <v>0.40300000000000002</v>
      </c>
      <c r="U25" s="126" t="s">
        <v>1450</v>
      </c>
      <c r="V25" s="124">
        <v>277.93900000000002</v>
      </c>
      <c r="W25" s="124">
        <v>0</v>
      </c>
      <c r="X25" s="124">
        <v>2.1999999999999999E-2</v>
      </c>
      <c r="Y25" s="124">
        <v>62.5</v>
      </c>
      <c r="Z25" s="124">
        <v>0.13100000000000001</v>
      </c>
      <c r="AA25" s="124">
        <v>0.46093000000000001</v>
      </c>
      <c r="AB25" s="124">
        <v>0.37635999999999997</v>
      </c>
      <c r="AC25" s="124">
        <v>11.42</v>
      </c>
      <c r="AD25" s="124">
        <v>0.42</v>
      </c>
    </row>
    <row r="26" spans="1:30" x14ac:dyDescent="0.3">
      <c r="A26" s="126" t="s">
        <v>812</v>
      </c>
      <c r="B26" s="124">
        <v>2695</v>
      </c>
      <c r="C26" s="124">
        <v>8.9567800000000002</v>
      </c>
      <c r="D26" s="124">
        <v>0.76800000000000002</v>
      </c>
      <c r="E26" s="124">
        <v>0.26100000000000001</v>
      </c>
      <c r="F26" s="124">
        <v>0.17077000000000001</v>
      </c>
      <c r="G26" s="124">
        <v>3.2099999999999997E-2</v>
      </c>
      <c r="H26" s="124">
        <v>3875.53566</v>
      </c>
      <c r="I26" s="126" t="s">
        <v>1450</v>
      </c>
      <c r="J26" s="126" t="s">
        <v>1450</v>
      </c>
      <c r="K26" s="124">
        <v>0.25974999999999998</v>
      </c>
      <c r="L26" s="124">
        <v>23.575749999999999</v>
      </c>
      <c r="M26" s="126" t="s">
        <v>1450</v>
      </c>
      <c r="N26" s="124">
        <v>0.51256000000000002</v>
      </c>
      <c r="O26" s="124">
        <v>0.16123999999999999</v>
      </c>
      <c r="P26" s="124">
        <v>2411.9699999999998</v>
      </c>
      <c r="Q26" s="124">
        <v>0.95699999999999996</v>
      </c>
      <c r="R26" s="124">
        <v>6.0000000000000001E-3</v>
      </c>
      <c r="S26" s="124">
        <v>0.433</v>
      </c>
      <c r="T26" s="124">
        <v>0.40300000000000002</v>
      </c>
      <c r="U26" s="126" t="s">
        <v>1450</v>
      </c>
      <c r="V26" s="124">
        <v>277.93900000000002</v>
      </c>
      <c r="W26" s="124">
        <v>0</v>
      </c>
      <c r="X26" s="124">
        <v>2.1999999999999999E-2</v>
      </c>
      <c r="Y26" s="124">
        <v>62.5</v>
      </c>
      <c r="Z26" s="124">
        <v>0.13100000000000001</v>
      </c>
      <c r="AA26" s="124">
        <v>0.46093000000000001</v>
      </c>
      <c r="AB26" s="124">
        <v>0.37635999999999997</v>
      </c>
      <c r="AC26" s="124">
        <v>11.42</v>
      </c>
      <c r="AD26" s="124">
        <v>0.42</v>
      </c>
    </row>
    <row r="27" spans="1:30" x14ac:dyDescent="0.3">
      <c r="A27" s="126" t="s">
        <v>813</v>
      </c>
      <c r="B27" s="124">
        <v>2695</v>
      </c>
      <c r="C27" s="124">
        <v>8.7109500000000004</v>
      </c>
      <c r="D27" s="124">
        <v>0.78300000000000003</v>
      </c>
      <c r="E27" s="124">
        <v>0.26600000000000001</v>
      </c>
      <c r="F27" s="124">
        <v>0.1522</v>
      </c>
      <c r="G27" s="124">
        <v>3.3099999999999997E-2</v>
      </c>
      <c r="H27" s="124">
        <v>3875.5243799999998</v>
      </c>
      <c r="I27" s="126" t="s">
        <v>1450</v>
      </c>
      <c r="J27" s="126" t="s">
        <v>1450</v>
      </c>
      <c r="K27" s="124">
        <v>0.25989000000000001</v>
      </c>
      <c r="L27" s="124">
        <v>23.546790000000001</v>
      </c>
      <c r="M27" s="124">
        <v>360.31815999999998</v>
      </c>
      <c r="N27" s="124">
        <v>0.51256000000000002</v>
      </c>
      <c r="O27" s="124">
        <v>0.16553000000000001</v>
      </c>
      <c r="P27" s="124">
        <v>2412.04</v>
      </c>
      <c r="Q27" s="124">
        <v>0.96599999999999997</v>
      </c>
      <c r="R27" s="124">
        <v>6.0000000000000001E-3</v>
      </c>
      <c r="S27" s="124">
        <v>0.433</v>
      </c>
      <c r="T27" s="124">
        <v>0.40600000000000003</v>
      </c>
      <c r="U27" s="126" t="s">
        <v>1450</v>
      </c>
      <c r="V27" s="124">
        <v>277.94</v>
      </c>
      <c r="W27" s="124">
        <v>0</v>
      </c>
      <c r="X27" s="124">
        <v>1.9E-2</v>
      </c>
      <c r="Y27" s="124">
        <v>62.5</v>
      </c>
      <c r="Z27" s="124">
        <v>0.14099999999999999</v>
      </c>
      <c r="AA27" s="124">
        <v>0.45466000000000001</v>
      </c>
      <c r="AB27" s="124">
        <v>0.37506</v>
      </c>
      <c r="AC27" s="124">
        <v>11.42</v>
      </c>
      <c r="AD27" s="124">
        <v>0.45200000000000001</v>
      </c>
    </row>
    <row r="28" spans="1:30" x14ac:dyDescent="0.3">
      <c r="A28" s="126" t="s">
        <v>814</v>
      </c>
      <c r="B28" s="124">
        <v>2695</v>
      </c>
      <c r="C28" s="124">
        <v>8.7109500000000004</v>
      </c>
      <c r="D28" s="124">
        <v>0.78300000000000003</v>
      </c>
      <c r="E28" s="124">
        <v>0.26600000000000001</v>
      </c>
      <c r="F28" s="124">
        <v>0.1522</v>
      </c>
      <c r="G28" s="124">
        <v>3.3099999999999997E-2</v>
      </c>
      <c r="H28" s="124">
        <v>3875.5243799999998</v>
      </c>
      <c r="I28" s="126" t="s">
        <v>1450</v>
      </c>
      <c r="J28" s="126" t="s">
        <v>1450</v>
      </c>
      <c r="K28" s="124">
        <v>0.25989000000000001</v>
      </c>
      <c r="L28" s="124">
        <v>23.546790000000001</v>
      </c>
      <c r="M28" s="124">
        <v>360.31815999999998</v>
      </c>
      <c r="N28" s="124">
        <v>0.51256000000000002</v>
      </c>
      <c r="O28" s="124">
        <v>0.16553000000000001</v>
      </c>
      <c r="P28" s="124">
        <v>2412.04</v>
      </c>
      <c r="Q28" s="124">
        <v>0.96599999999999997</v>
      </c>
      <c r="R28" s="124">
        <v>6.0000000000000001E-3</v>
      </c>
      <c r="S28" s="124">
        <v>0.433</v>
      </c>
      <c r="T28" s="124">
        <v>0.40600000000000003</v>
      </c>
      <c r="U28" s="126" t="s">
        <v>1450</v>
      </c>
      <c r="V28" s="124">
        <v>277.94</v>
      </c>
      <c r="W28" s="124">
        <v>0</v>
      </c>
      <c r="X28" s="124">
        <v>1.9E-2</v>
      </c>
      <c r="Y28" s="124">
        <v>62.5</v>
      </c>
      <c r="Z28" s="124">
        <v>0.14099999999999999</v>
      </c>
      <c r="AA28" s="124">
        <v>0.45466000000000001</v>
      </c>
      <c r="AB28" s="124">
        <v>0.37506</v>
      </c>
      <c r="AC28" s="124">
        <v>11.42</v>
      </c>
      <c r="AD28" s="124">
        <v>0.45200000000000001</v>
      </c>
    </row>
    <row r="29" spans="1:30" x14ac:dyDescent="0.3">
      <c r="A29" s="126" t="s">
        <v>815</v>
      </c>
      <c r="B29" s="124">
        <v>2695</v>
      </c>
      <c r="C29" s="124">
        <v>8.4160699999999995</v>
      </c>
      <c r="D29" s="124">
        <v>0.80049999999999999</v>
      </c>
      <c r="E29" s="124">
        <v>0.27500000000000002</v>
      </c>
      <c r="F29" s="124">
        <v>0.14546000000000001</v>
      </c>
      <c r="G29" s="124">
        <v>3.2169999999999997E-2</v>
      </c>
      <c r="H29" s="124">
        <v>3875.50335</v>
      </c>
      <c r="I29" s="126" t="s">
        <v>1450</v>
      </c>
      <c r="J29" s="126" t="s">
        <v>1450</v>
      </c>
      <c r="K29" s="124">
        <v>0.25996999999999998</v>
      </c>
      <c r="L29" s="124">
        <v>23.492819999999998</v>
      </c>
      <c r="M29" s="126" t="s">
        <v>1450</v>
      </c>
      <c r="N29" s="124">
        <v>0.51256000000000002</v>
      </c>
      <c r="O29" s="124">
        <v>0.16553000000000001</v>
      </c>
      <c r="P29" s="124">
        <v>2412.0700000000002</v>
      </c>
      <c r="Q29" s="124">
        <v>0.97</v>
      </c>
      <c r="R29" s="124">
        <v>6.0000000000000001E-3</v>
      </c>
      <c r="S29" s="124">
        <v>0.432</v>
      </c>
      <c r="T29" s="124">
        <v>0.45500000000000002</v>
      </c>
      <c r="U29" s="126" t="s">
        <v>1450</v>
      </c>
      <c r="V29" s="124">
        <v>277.935</v>
      </c>
      <c r="W29" s="124">
        <v>0</v>
      </c>
      <c r="X29" s="124">
        <v>1.2E-2</v>
      </c>
      <c r="Y29" s="124">
        <v>62.5</v>
      </c>
      <c r="Z29" s="124">
        <v>0.14099999999999999</v>
      </c>
      <c r="AA29" s="124">
        <v>0.45924999999999999</v>
      </c>
      <c r="AB29" s="124">
        <v>0.36213000000000001</v>
      </c>
      <c r="AC29" s="124">
        <v>11.41</v>
      </c>
      <c r="AD29" s="124">
        <v>0.44900000000000001</v>
      </c>
    </row>
    <row r="30" spans="1:30" x14ac:dyDescent="0.3">
      <c r="A30" s="126" t="s">
        <v>816</v>
      </c>
      <c r="B30" s="124">
        <v>2695</v>
      </c>
      <c r="C30" s="124">
        <v>8.4160699999999995</v>
      </c>
      <c r="D30" s="124">
        <v>0.80049999999999999</v>
      </c>
      <c r="E30" s="124">
        <v>0.27500000000000002</v>
      </c>
      <c r="F30" s="124">
        <v>0.14546000000000001</v>
      </c>
      <c r="G30" s="124">
        <v>3.2169999999999997E-2</v>
      </c>
      <c r="H30" s="124">
        <v>3875.50335</v>
      </c>
      <c r="I30" s="126" t="s">
        <v>1450</v>
      </c>
      <c r="J30" s="126" t="s">
        <v>1450</v>
      </c>
      <c r="K30" s="124">
        <v>0.25996999999999998</v>
      </c>
      <c r="L30" s="124">
        <v>23.492819999999998</v>
      </c>
      <c r="M30" s="126" t="s">
        <v>1450</v>
      </c>
      <c r="N30" s="124">
        <v>0.51256000000000002</v>
      </c>
      <c r="O30" s="124">
        <v>0.16553000000000001</v>
      </c>
      <c r="P30" s="124">
        <v>2412.0700000000002</v>
      </c>
      <c r="Q30" s="124">
        <v>0.97</v>
      </c>
      <c r="R30" s="124">
        <v>6.0000000000000001E-3</v>
      </c>
      <c r="S30" s="124">
        <v>0.432</v>
      </c>
      <c r="T30" s="124">
        <v>0.45500000000000002</v>
      </c>
      <c r="U30" s="126" t="s">
        <v>1450</v>
      </c>
      <c r="V30" s="124">
        <v>277.935</v>
      </c>
      <c r="W30" s="124">
        <v>0</v>
      </c>
      <c r="X30" s="124">
        <v>1.2E-2</v>
      </c>
      <c r="Y30" s="124">
        <v>62.5</v>
      </c>
      <c r="Z30" s="124">
        <v>0.14099999999999999</v>
      </c>
      <c r="AA30" s="124">
        <v>0.45924999999999999</v>
      </c>
      <c r="AB30" s="124">
        <v>0.36213000000000001</v>
      </c>
      <c r="AC30" s="124">
        <v>11.41</v>
      </c>
      <c r="AD30" s="124">
        <v>0.44900000000000001</v>
      </c>
    </row>
    <row r="31" spans="1:30" x14ac:dyDescent="0.3">
      <c r="A31" s="126" t="s">
        <v>817</v>
      </c>
      <c r="B31" s="124">
        <v>2695</v>
      </c>
      <c r="C31" s="124">
        <v>8.1279599999999999</v>
      </c>
      <c r="D31" s="124">
        <v>0.81299999999999994</v>
      </c>
      <c r="E31" s="124">
        <v>0.25900000000000001</v>
      </c>
      <c r="F31" s="124">
        <v>0.18490999999999999</v>
      </c>
      <c r="G31" s="124">
        <v>3.2530000000000003E-2</v>
      </c>
      <c r="H31" s="124">
        <v>3875.50335</v>
      </c>
      <c r="I31" s="126" t="s">
        <v>1450</v>
      </c>
      <c r="J31" s="126" t="s">
        <v>1450</v>
      </c>
      <c r="K31" s="124">
        <v>0.25974999999999998</v>
      </c>
      <c r="L31" s="124">
        <v>23.492819999999998</v>
      </c>
      <c r="M31" s="126" t="s">
        <v>1450</v>
      </c>
      <c r="N31" s="124">
        <v>0.51256000000000002</v>
      </c>
      <c r="O31" s="124">
        <v>0.16553000000000001</v>
      </c>
      <c r="P31" s="124">
        <v>2412.02</v>
      </c>
      <c r="Q31" s="124">
        <v>0.96399999999999997</v>
      </c>
      <c r="R31" s="124">
        <v>6.0000000000000001E-3</v>
      </c>
      <c r="S31" s="124">
        <v>0.43099999999999999</v>
      </c>
      <c r="T31" s="124">
        <v>0.46</v>
      </c>
      <c r="U31" s="126" t="s">
        <v>1450</v>
      </c>
      <c r="V31" s="124">
        <v>277.93099999999998</v>
      </c>
      <c r="W31" s="124">
        <v>0</v>
      </c>
      <c r="X31" s="124">
        <v>0.05</v>
      </c>
      <c r="Y31" s="124">
        <v>62.5</v>
      </c>
      <c r="Z31" s="124">
        <v>0.14099999999999999</v>
      </c>
      <c r="AA31" s="124">
        <v>0.45756000000000002</v>
      </c>
      <c r="AB31" s="124">
        <v>0.35700999999999999</v>
      </c>
      <c r="AC31" s="124">
        <v>11.41</v>
      </c>
      <c r="AD31" s="124">
        <v>0.442</v>
      </c>
    </row>
    <row r="32" spans="1:30" x14ac:dyDescent="0.3">
      <c r="A32" s="126" t="s">
        <v>818</v>
      </c>
      <c r="B32" s="124">
        <v>2695</v>
      </c>
      <c r="C32" s="124">
        <v>8.1279599999999999</v>
      </c>
      <c r="D32" s="124">
        <v>0.81299999999999994</v>
      </c>
      <c r="E32" s="124">
        <v>0.25900000000000001</v>
      </c>
      <c r="F32" s="124">
        <v>0.18490999999999999</v>
      </c>
      <c r="G32" s="124">
        <v>3.2530000000000003E-2</v>
      </c>
      <c r="H32" s="124">
        <v>3875.50335</v>
      </c>
      <c r="I32" s="126" t="s">
        <v>1450</v>
      </c>
      <c r="J32" s="126" t="s">
        <v>1450</v>
      </c>
      <c r="K32" s="124">
        <v>0.25974999999999998</v>
      </c>
      <c r="L32" s="124">
        <v>23.492819999999998</v>
      </c>
      <c r="M32" s="126" t="s">
        <v>1450</v>
      </c>
      <c r="N32" s="124">
        <v>0.51256000000000002</v>
      </c>
      <c r="O32" s="124">
        <v>0.16553000000000001</v>
      </c>
      <c r="P32" s="124">
        <v>2412.02</v>
      </c>
      <c r="Q32" s="124">
        <v>0.96399999999999997</v>
      </c>
      <c r="R32" s="124">
        <v>6.0000000000000001E-3</v>
      </c>
      <c r="S32" s="124">
        <v>0.43099999999999999</v>
      </c>
      <c r="T32" s="124">
        <v>0.46</v>
      </c>
      <c r="U32" s="126" t="s">
        <v>1450</v>
      </c>
      <c r="V32" s="124">
        <v>277.93099999999998</v>
      </c>
      <c r="W32" s="124">
        <v>0</v>
      </c>
      <c r="X32" s="124">
        <v>0.05</v>
      </c>
      <c r="Y32" s="124">
        <v>62.5</v>
      </c>
      <c r="Z32" s="124">
        <v>0.14099999999999999</v>
      </c>
      <c r="AA32" s="124">
        <v>0.45756000000000002</v>
      </c>
      <c r="AB32" s="124">
        <v>0.35700999999999999</v>
      </c>
      <c r="AC32" s="124">
        <v>11.41</v>
      </c>
      <c r="AD32" s="124">
        <v>0.442</v>
      </c>
    </row>
    <row r="33" spans="1:30" x14ac:dyDescent="0.3">
      <c r="A33" s="126" t="s">
        <v>819</v>
      </c>
      <c r="B33" s="124">
        <v>2695</v>
      </c>
      <c r="C33" s="124">
        <v>7.8262499999999999</v>
      </c>
      <c r="D33" s="124">
        <v>0.82050000000000001</v>
      </c>
      <c r="E33" s="124">
        <v>0.254</v>
      </c>
      <c r="F33" s="124">
        <v>0.19971</v>
      </c>
      <c r="G33" s="124">
        <v>3.2809999999999999E-2</v>
      </c>
      <c r="H33" s="124">
        <v>3875.5070099999998</v>
      </c>
      <c r="I33" s="126" t="s">
        <v>1450</v>
      </c>
      <c r="J33" s="126" t="s">
        <v>1450</v>
      </c>
      <c r="K33" s="124">
        <v>0.25925999999999999</v>
      </c>
      <c r="L33" s="124">
        <v>23.502199999999998</v>
      </c>
      <c r="M33" s="126" t="s">
        <v>1450</v>
      </c>
      <c r="N33" s="124">
        <v>0.51256000000000002</v>
      </c>
      <c r="O33" s="124">
        <v>0.16123999999999999</v>
      </c>
      <c r="P33" s="124">
        <v>2412.06</v>
      </c>
      <c r="Q33" s="124">
        <v>0.96899999999999997</v>
      </c>
      <c r="R33" s="124">
        <v>6.0000000000000001E-3</v>
      </c>
      <c r="S33" s="124">
        <v>0.43099999999999999</v>
      </c>
      <c r="T33" s="124">
        <v>0.40100000000000002</v>
      </c>
      <c r="U33" s="126" t="s">
        <v>1450</v>
      </c>
      <c r="V33" s="124">
        <v>277.92599999999999</v>
      </c>
      <c r="W33" s="124">
        <v>0</v>
      </c>
      <c r="X33" s="124">
        <v>5.0000000000000001E-3</v>
      </c>
      <c r="Y33" s="124">
        <v>62.5</v>
      </c>
      <c r="Z33" s="124">
        <v>0.14199999999999999</v>
      </c>
      <c r="AA33" s="124">
        <v>0.43145</v>
      </c>
      <c r="AB33" s="124">
        <v>0.37635999999999997</v>
      </c>
      <c r="AC33" s="124">
        <v>11.42</v>
      </c>
      <c r="AD33" s="124">
        <v>0.436</v>
      </c>
    </row>
    <row r="34" spans="1:30" x14ac:dyDescent="0.3">
      <c r="A34" s="126" t="s">
        <v>820</v>
      </c>
      <c r="B34" s="124">
        <v>2695</v>
      </c>
      <c r="C34" s="124">
        <v>7.8262499999999999</v>
      </c>
      <c r="D34" s="124">
        <v>0.82050000000000001</v>
      </c>
      <c r="E34" s="124">
        <v>0.254</v>
      </c>
      <c r="F34" s="124">
        <v>0.19971</v>
      </c>
      <c r="G34" s="124">
        <v>3.2809999999999999E-2</v>
      </c>
      <c r="H34" s="124">
        <v>3875.5070099999998</v>
      </c>
      <c r="I34" s="126" t="s">
        <v>1450</v>
      </c>
      <c r="J34" s="126" t="s">
        <v>1450</v>
      </c>
      <c r="K34" s="124">
        <v>0.25925999999999999</v>
      </c>
      <c r="L34" s="124">
        <v>23.502199999999998</v>
      </c>
      <c r="M34" s="126" t="s">
        <v>1450</v>
      </c>
      <c r="N34" s="124">
        <v>0.51256000000000002</v>
      </c>
      <c r="O34" s="124">
        <v>0.16123999999999999</v>
      </c>
      <c r="P34" s="124">
        <v>2412.06</v>
      </c>
      <c r="Q34" s="124">
        <v>0.96899999999999997</v>
      </c>
      <c r="R34" s="124">
        <v>6.0000000000000001E-3</v>
      </c>
      <c r="S34" s="124">
        <v>0.43099999999999999</v>
      </c>
      <c r="T34" s="124">
        <v>0.40100000000000002</v>
      </c>
      <c r="U34" s="126" t="s">
        <v>1450</v>
      </c>
      <c r="V34" s="124">
        <v>277.92599999999999</v>
      </c>
      <c r="W34" s="124">
        <v>0</v>
      </c>
      <c r="X34" s="124">
        <v>5.0000000000000001E-3</v>
      </c>
      <c r="Y34" s="124">
        <v>62.5</v>
      </c>
      <c r="Z34" s="124">
        <v>0.14199999999999999</v>
      </c>
      <c r="AA34" s="124">
        <v>0.43145</v>
      </c>
      <c r="AB34" s="124">
        <v>0.37635999999999997</v>
      </c>
      <c r="AC34" s="124">
        <v>11.42</v>
      </c>
      <c r="AD34" s="124">
        <v>0.436</v>
      </c>
    </row>
    <row r="35" spans="1:30" x14ac:dyDescent="0.3">
      <c r="A35" s="126" t="s">
        <v>821</v>
      </c>
      <c r="B35" s="124">
        <v>2695</v>
      </c>
      <c r="C35" s="124">
        <v>7.5392099999999997</v>
      </c>
      <c r="D35" s="124">
        <v>0.82299999999999995</v>
      </c>
      <c r="E35" s="124">
        <v>0.25700000000000001</v>
      </c>
      <c r="F35" s="124">
        <v>0.20957999999999999</v>
      </c>
      <c r="G35" s="124">
        <v>3.2840000000000001E-2</v>
      </c>
      <c r="H35" s="124">
        <v>3875.4938999999999</v>
      </c>
      <c r="I35" s="126" t="s">
        <v>1450</v>
      </c>
      <c r="J35" s="126" t="s">
        <v>1450</v>
      </c>
      <c r="K35" s="124">
        <v>0.25840000000000002</v>
      </c>
      <c r="L35" s="124">
        <v>23.468579999999999</v>
      </c>
      <c r="M35" s="126" t="s">
        <v>1450</v>
      </c>
      <c r="N35" s="124">
        <v>0.50461</v>
      </c>
      <c r="O35" s="124">
        <v>0.15296999999999999</v>
      </c>
      <c r="P35" s="124">
        <v>2412.09</v>
      </c>
      <c r="Q35" s="124">
        <v>0.97299999999999998</v>
      </c>
      <c r="R35" s="124">
        <v>6.0000000000000001E-3</v>
      </c>
      <c r="S35" s="124">
        <v>0.43099999999999999</v>
      </c>
      <c r="T35" s="124">
        <v>0.41199999999999998</v>
      </c>
      <c r="U35" s="126" t="s">
        <v>1450</v>
      </c>
      <c r="V35" s="124">
        <v>277.92200000000003</v>
      </c>
      <c r="W35" s="124">
        <v>0</v>
      </c>
      <c r="X35" s="124">
        <v>1E-3</v>
      </c>
      <c r="Y35" s="124">
        <v>62.5</v>
      </c>
      <c r="Z35" s="124">
        <v>0.14299999999999999</v>
      </c>
      <c r="AA35" s="124">
        <v>0.42129</v>
      </c>
      <c r="AB35" s="124">
        <v>0.37506</v>
      </c>
      <c r="AC35" s="124">
        <v>11.42</v>
      </c>
      <c r="AD35" s="124">
        <v>0.43</v>
      </c>
    </row>
    <row r="36" spans="1:30" x14ac:dyDescent="0.3">
      <c r="A36" s="126" t="s">
        <v>822</v>
      </c>
      <c r="B36" s="124">
        <v>2695</v>
      </c>
      <c r="C36" s="124">
        <v>7.5392099999999997</v>
      </c>
      <c r="D36" s="124">
        <v>0.82299999999999995</v>
      </c>
      <c r="E36" s="124">
        <v>0.25700000000000001</v>
      </c>
      <c r="F36" s="124">
        <v>0.20957999999999999</v>
      </c>
      <c r="G36" s="124">
        <v>3.2840000000000001E-2</v>
      </c>
      <c r="H36" s="124">
        <v>3875.4938999999999</v>
      </c>
      <c r="I36" s="126" t="s">
        <v>1450</v>
      </c>
      <c r="J36" s="126" t="s">
        <v>1450</v>
      </c>
      <c r="K36" s="124">
        <v>0.25840000000000002</v>
      </c>
      <c r="L36" s="124">
        <v>23.468579999999999</v>
      </c>
      <c r="M36" s="126" t="s">
        <v>1450</v>
      </c>
      <c r="N36" s="124">
        <v>0.50461</v>
      </c>
      <c r="O36" s="124">
        <v>0.15296999999999999</v>
      </c>
      <c r="P36" s="124">
        <v>2412.09</v>
      </c>
      <c r="Q36" s="124">
        <v>0.97299999999999998</v>
      </c>
      <c r="R36" s="124">
        <v>6.0000000000000001E-3</v>
      </c>
      <c r="S36" s="124">
        <v>0.43099999999999999</v>
      </c>
      <c r="T36" s="124">
        <v>0.41199999999999998</v>
      </c>
      <c r="U36" s="126" t="s">
        <v>1450</v>
      </c>
      <c r="V36" s="124">
        <v>277.92200000000003</v>
      </c>
      <c r="W36" s="124">
        <v>0</v>
      </c>
      <c r="X36" s="124">
        <v>1E-3</v>
      </c>
      <c r="Y36" s="124">
        <v>62.5</v>
      </c>
      <c r="Z36" s="124">
        <v>0.14299999999999999</v>
      </c>
      <c r="AA36" s="124">
        <v>0.42129</v>
      </c>
      <c r="AB36" s="124">
        <v>0.37506</v>
      </c>
      <c r="AC36" s="124">
        <v>11.42</v>
      </c>
      <c r="AD36" s="124">
        <v>0.43</v>
      </c>
    </row>
    <row r="37" spans="1:30" x14ac:dyDescent="0.3">
      <c r="A37" s="126" t="s">
        <v>823</v>
      </c>
      <c r="B37" s="124">
        <v>2695</v>
      </c>
      <c r="C37" s="124">
        <v>7.4121899999999998</v>
      </c>
      <c r="D37" s="124">
        <v>0.83050000000000002</v>
      </c>
      <c r="E37" s="124">
        <v>0.27100000000000002</v>
      </c>
      <c r="F37" s="124">
        <v>0.19613</v>
      </c>
      <c r="G37" s="124">
        <v>3.78E-2</v>
      </c>
      <c r="H37" s="124">
        <v>3875.4807900000001</v>
      </c>
      <c r="I37" s="126" t="s">
        <v>1450</v>
      </c>
      <c r="J37" s="126" t="s">
        <v>1450</v>
      </c>
      <c r="K37" s="124">
        <v>0.25873000000000002</v>
      </c>
      <c r="L37" s="124">
        <v>23.43497</v>
      </c>
      <c r="M37" s="126" t="s">
        <v>1450</v>
      </c>
      <c r="N37" s="124">
        <v>0.50461</v>
      </c>
      <c r="O37" s="124">
        <v>0.14898</v>
      </c>
      <c r="P37" s="124">
        <v>2412.11</v>
      </c>
      <c r="Q37" s="124">
        <v>0.97499999999999998</v>
      </c>
      <c r="R37" s="124">
        <v>6.0000000000000001E-3</v>
      </c>
      <c r="S37" s="124">
        <v>0.42899999999999999</v>
      </c>
      <c r="T37" s="124">
        <v>0.40400000000000003</v>
      </c>
      <c r="U37" s="126" t="s">
        <v>1450</v>
      </c>
      <c r="V37" s="124">
        <v>277.91699999999997</v>
      </c>
      <c r="W37" s="124">
        <v>0</v>
      </c>
      <c r="X37" s="124">
        <v>1E-3</v>
      </c>
      <c r="Y37" s="124">
        <v>62.5</v>
      </c>
      <c r="Z37" s="124">
        <v>0.14399999999999999</v>
      </c>
      <c r="AA37" s="124">
        <v>0.37922</v>
      </c>
      <c r="AB37" s="124">
        <v>0.41072999999999998</v>
      </c>
      <c r="AC37" s="124">
        <v>11.45</v>
      </c>
      <c r="AD37" s="124">
        <v>0.44</v>
      </c>
    </row>
    <row r="38" spans="1:30" x14ac:dyDescent="0.3">
      <c r="A38" s="126" t="s">
        <v>824</v>
      </c>
      <c r="B38" s="124">
        <v>2695</v>
      </c>
      <c r="C38" s="124">
        <v>7.4121899999999998</v>
      </c>
      <c r="D38" s="124">
        <v>0.83050000000000002</v>
      </c>
      <c r="E38" s="124">
        <v>0.27100000000000002</v>
      </c>
      <c r="F38" s="124">
        <v>0.19613</v>
      </c>
      <c r="G38" s="124">
        <v>3.78E-2</v>
      </c>
      <c r="H38" s="124">
        <v>3875.4807900000001</v>
      </c>
      <c r="I38" s="126" t="s">
        <v>1450</v>
      </c>
      <c r="J38" s="126" t="s">
        <v>1450</v>
      </c>
      <c r="K38" s="124">
        <v>0.25873000000000002</v>
      </c>
      <c r="L38" s="124">
        <v>23.43497</v>
      </c>
      <c r="M38" s="126" t="s">
        <v>1450</v>
      </c>
      <c r="N38" s="124">
        <v>0.50461</v>
      </c>
      <c r="O38" s="124">
        <v>0.14898</v>
      </c>
      <c r="P38" s="124">
        <v>2412.11</v>
      </c>
      <c r="Q38" s="124">
        <v>0.97499999999999998</v>
      </c>
      <c r="R38" s="124">
        <v>6.0000000000000001E-3</v>
      </c>
      <c r="S38" s="124">
        <v>0.42899999999999999</v>
      </c>
      <c r="T38" s="124">
        <v>0.40400000000000003</v>
      </c>
      <c r="U38" s="126" t="s">
        <v>1450</v>
      </c>
      <c r="V38" s="124">
        <v>277.91699999999997</v>
      </c>
      <c r="W38" s="124">
        <v>0</v>
      </c>
      <c r="X38" s="124">
        <v>1E-3</v>
      </c>
      <c r="Y38" s="124">
        <v>62.5</v>
      </c>
      <c r="Z38" s="124">
        <v>0.14399999999999999</v>
      </c>
      <c r="AA38" s="124">
        <v>0.37922</v>
      </c>
      <c r="AB38" s="124">
        <v>0.41072999999999998</v>
      </c>
      <c r="AC38" s="124">
        <v>11.45</v>
      </c>
      <c r="AD38" s="124">
        <v>0.44</v>
      </c>
    </row>
    <row r="39" spans="1:30" x14ac:dyDescent="0.3">
      <c r="A39" s="126" t="s">
        <v>825</v>
      </c>
      <c r="B39" s="124">
        <v>2695</v>
      </c>
      <c r="C39" s="124">
        <v>7.4657499999999999</v>
      </c>
      <c r="D39" s="124">
        <v>0.84799999999999998</v>
      </c>
      <c r="E39" s="124">
        <v>0.27700000000000002</v>
      </c>
      <c r="F39" s="124">
        <v>0.18756999999999999</v>
      </c>
      <c r="G39" s="124">
        <v>3.6630000000000003E-2</v>
      </c>
      <c r="H39" s="124">
        <v>3875.4737799999998</v>
      </c>
      <c r="I39" s="126" t="s">
        <v>1450</v>
      </c>
      <c r="J39" s="126" t="s">
        <v>1450</v>
      </c>
      <c r="K39" s="124">
        <v>0.25923000000000002</v>
      </c>
      <c r="L39" s="124">
        <v>23.417000000000002</v>
      </c>
      <c r="M39" s="126" t="s">
        <v>1450</v>
      </c>
      <c r="N39" s="124">
        <v>0.50461</v>
      </c>
      <c r="O39" s="124">
        <v>0.14129</v>
      </c>
      <c r="P39" s="124">
        <v>2412.13</v>
      </c>
      <c r="Q39" s="124">
        <v>0.97799999999999998</v>
      </c>
      <c r="R39" s="124">
        <v>6.0000000000000001E-3</v>
      </c>
      <c r="S39" s="124">
        <v>0.43</v>
      </c>
      <c r="T39" s="124">
        <v>0.40799999999999997</v>
      </c>
      <c r="U39" s="126" t="s">
        <v>1450</v>
      </c>
      <c r="V39" s="124">
        <v>277.91199999999998</v>
      </c>
      <c r="W39" s="124">
        <v>0</v>
      </c>
      <c r="X39" s="124">
        <v>1E-3</v>
      </c>
      <c r="Y39" s="124">
        <v>62.5</v>
      </c>
      <c r="Z39" s="124">
        <v>0.14399999999999999</v>
      </c>
      <c r="AA39" s="124">
        <v>0.34439999999999998</v>
      </c>
      <c r="AB39" s="124">
        <v>0.44462000000000002</v>
      </c>
      <c r="AC39" s="124">
        <v>11.45</v>
      </c>
      <c r="AD39" s="124">
        <v>0.46600000000000003</v>
      </c>
    </row>
    <row r="40" spans="1:30" x14ac:dyDescent="0.3">
      <c r="A40" s="126" t="s">
        <v>826</v>
      </c>
      <c r="B40" s="124">
        <v>2695</v>
      </c>
      <c r="C40" s="124">
        <v>7.4657499999999999</v>
      </c>
      <c r="D40" s="124">
        <v>0.84799999999999998</v>
      </c>
      <c r="E40" s="124">
        <v>0.27700000000000002</v>
      </c>
      <c r="F40" s="124">
        <v>0.18756999999999999</v>
      </c>
      <c r="G40" s="124">
        <v>3.6630000000000003E-2</v>
      </c>
      <c r="H40" s="124">
        <v>3875.4737799999998</v>
      </c>
      <c r="I40" s="126" t="s">
        <v>1450</v>
      </c>
      <c r="J40" s="126" t="s">
        <v>1450</v>
      </c>
      <c r="K40" s="124">
        <v>0.25923000000000002</v>
      </c>
      <c r="L40" s="124">
        <v>23.417000000000002</v>
      </c>
      <c r="M40" s="126" t="s">
        <v>1450</v>
      </c>
      <c r="N40" s="124">
        <v>0.50461</v>
      </c>
      <c r="O40" s="124">
        <v>0.14129</v>
      </c>
      <c r="P40" s="124">
        <v>2412.13</v>
      </c>
      <c r="Q40" s="124">
        <v>0.97799999999999998</v>
      </c>
      <c r="R40" s="124">
        <v>6.0000000000000001E-3</v>
      </c>
      <c r="S40" s="124">
        <v>0.43</v>
      </c>
      <c r="T40" s="124">
        <v>0.40799999999999997</v>
      </c>
      <c r="U40" s="126" t="s">
        <v>1450</v>
      </c>
      <c r="V40" s="124">
        <v>277.91199999999998</v>
      </c>
      <c r="W40" s="124">
        <v>0</v>
      </c>
      <c r="X40" s="124">
        <v>1E-3</v>
      </c>
      <c r="Y40" s="124">
        <v>62.5</v>
      </c>
      <c r="Z40" s="124">
        <v>0.14399999999999999</v>
      </c>
      <c r="AA40" s="124">
        <v>0.34439999999999998</v>
      </c>
      <c r="AB40" s="124">
        <v>0.44462000000000002</v>
      </c>
      <c r="AC40" s="124">
        <v>11.45</v>
      </c>
      <c r="AD40" s="124">
        <v>0.46600000000000003</v>
      </c>
    </row>
    <row r="41" spans="1:30" x14ac:dyDescent="0.3">
      <c r="A41" s="126" t="s">
        <v>827</v>
      </c>
      <c r="B41" s="124">
        <v>2695</v>
      </c>
      <c r="C41" s="124">
        <v>7.5146800000000002</v>
      </c>
      <c r="D41" s="124">
        <v>0.91269999999999996</v>
      </c>
      <c r="E41" s="124">
        <v>0.28100000000000003</v>
      </c>
      <c r="F41" s="124">
        <v>0.16284000000000001</v>
      </c>
      <c r="G41" s="124">
        <v>3.7789999999999997E-2</v>
      </c>
      <c r="H41" s="124">
        <v>3875.4542799999999</v>
      </c>
      <c r="I41" s="126" t="s">
        <v>1450</v>
      </c>
      <c r="J41" s="126" t="s">
        <v>1450</v>
      </c>
      <c r="K41" s="124">
        <v>0.25942999999999999</v>
      </c>
      <c r="L41" s="124">
        <v>23.367000000000001</v>
      </c>
      <c r="M41" s="126" t="s">
        <v>1450</v>
      </c>
      <c r="N41" s="124">
        <v>0.50461</v>
      </c>
      <c r="O41" s="124">
        <v>0.13757</v>
      </c>
      <c r="P41" s="124">
        <v>2412.14</v>
      </c>
      <c r="Q41" s="124">
        <v>0.97899999999999998</v>
      </c>
      <c r="R41" s="124">
        <v>6.0000000000000001E-3</v>
      </c>
      <c r="S41" s="124">
        <v>0.43099999999999999</v>
      </c>
      <c r="T41" s="124">
        <v>0.40500000000000003</v>
      </c>
      <c r="U41" s="126" t="s">
        <v>1450</v>
      </c>
      <c r="V41" s="124">
        <v>277.90800000000002</v>
      </c>
      <c r="W41" s="124">
        <v>0</v>
      </c>
      <c r="X41" s="124">
        <v>1E-3</v>
      </c>
      <c r="Y41" s="124">
        <v>62.5</v>
      </c>
      <c r="Z41" s="124">
        <v>0.154</v>
      </c>
      <c r="AA41" s="124">
        <v>0.3473</v>
      </c>
      <c r="AB41" s="124">
        <v>0.42825999999999997</v>
      </c>
      <c r="AC41" s="124">
        <v>11.41</v>
      </c>
      <c r="AD41" s="124">
        <v>0.49299999999999999</v>
      </c>
    </row>
    <row r="42" spans="1:30" x14ac:dyDescent="0.3">
      <c r="A42" s="126" t="s">
        <v>828</v>
      </c>
      <c r="B42" s="124">
        <v>2695</v>
      </c>
      <c r="C42" s="124">
        <v>7.5146800000000002</v>
      </c>
      <c r="D42" s="124">
        <v>0.91269999999999996</v>
      </c>
      <c r="E42" s="124">
        <v>0.28100000000000003</v>
      </c>
      <c r="F42" s="124">
        <v>0.16284000000000001</v>
      </c>
      <c r="G42" s="124">
        <v>3.7789999999999997E-2</v>
      </c>
      <c r="H42" s="124">
        <v>3875.4542799999999</v>
      </c>
      <c r="I42" s="126" t="s">
        <v>1450</v>
      </c>
      <c r="J42" s="126" t="s">
        <v>1450</v>
      </c>
      <c r="K42" s="124">
        <v>0.25942999999999999</v>
      </c>
      <c r="L42" s="124">
        <v>23.367000000000001</v>
      </c>
      <c r="M42" s="126" t="s">
        <v>1450</v>
      </c>
      <c r="N42" s="124">
        <v>0.50461</v>
      </c>
      <c r="O42" s="124">
        <v>0.13757</v>
      </c>
      <c r="P42" s="124">
        <v>2412.14</v>
      </c>
      <c r="Q42" s="124">
        <v>0.97899999999999998</v>
      </c>
      <c r="R42" s="124">
        <v>6.0000000000000001E-3</v>
      </c>
      <c r="S42" s="124">
        <v>0.43099999999999999</v>
      </c>
      <c r="T42" s="124">
        <v>0.40500000000000003</v>
      </c>
      <c r="U42" s="126" t="s">
        <v>1450</v>
      </c>
      <c r="V42" s="124">
        <v>277.90800000000002</v>
      </c>
      <c r="W42" s="124">
        <v>0</v>
      </c>
      <c r="X42" s="124">
        <v>1E-3</v>
      </c>
      <c r="Y42" s="124">
        <v>62.5</v>
      </c>
      <c r="Z42" s="124">
        <v>0.154</v>
      </c>
      <c r="AA42" s="124">
        <v>0.3473</v>
      </c>
      <c r="AB42" s="124">
        <v>0.42825999999999997</v>
      </c>
      <c r="AC42" s="124">
        <v>11.41</v>
      </c>
      <c r="AD42" s="124">
        <v>0.49299999999999999</v>
      </c>
    </row>
    <row r="43" spans="1:30" x14ac:dyDescent="0.3">
      <c r="A43" s="126" t="s">
        <v>829</v>
      </c>
      <c r="B43" s="124">
        <v>2695</v>
      </c>
      <c r="C43" s="124">
        <v>7.5568</v>
      </c>
      <c r="D43" s="124">
        <v>0.92349999999999999</v>
      </c>
      <c r="E43" s="124">
        <v>0.28899999999999998</v>
      </c>
      <c r="F43" s="124">
        <v>0.15329000000000001</v>
      </c>
      <c r="G43" s="124">
        <v>2.9780000000000001E-2</v>
      </c>
      <c r="H43" s="124">
        <v>3875.4545800000001</v>
      </c>
      <c r="I43" s="126" t="s">
        <v>1450</v>
      </c>
      <c r="J43" s="126" t="s">
        <v>1450</v>
      </c>
      <c r="K43" s="124">
        <v>0.26028000000000001</v>
      </c>
      <c r="L43" s="124">
        <v>23.36778</v>
      </c>
      <c r="M43" s="126" t="s">
        <v>1450</v>
      </c>
      <c r="N43" s="124">
        <v>0.50461</v>
      </c>
      <c r="O43" s="124">
        <v>0.12691</v>
      </c>
      <c r="P43" s="124">
        <v>2412.12</v>
      </c>
      <c r="Q43" s="124">
        <v>0.97699999999999998</v>
      </c>
      <c r="R43" s="124">
        <v>6.0000000000000001E-3</v>
      </c>
      <c r="S43" s="124">
        <v>0.42799999999999999</v>
      </c>
      <c r="T43" s="124">
        <v>0.40899999999999997</v>
      </c>
      <c r="U43" s="126" t="s">
        <v>1450</v>
      </c>
      <c r="V43" s="124">
        <v>277.90300000000002</v>
      </c>
      <c r="W43" s="124">
        <v>0</v>
      </c>
      <c r="X43" s="124">
        <v>1E-3</v>
      </c>
      <c r="Y43" s="124">
        <v>62.5</v>
      </c>
      <c r="Z43" s="124">
        <v>0.155</v>
      </c>
      <c r="AA43" s="124">
        <v>0.35165000000000002</v>
      </c>
      <c r="AB43" s="124">
        <v>0.41610000000000003</v>
      </c>
      <c r="AC43" s="124">
        <v>11.39</v>
      </c>
      <c r="AD43" s="124">
        <v>0.50600000000000001</v>
      </c>
    </row>
    <row r="44" spans="1:30" x14ac:dyDescent="0.3">
      <c r="A44" s="126" t="s">
        <v>830</v>
      </c>
      <c r="B44" s="124">
        <v>2695</v>
      </c>
      <c r="C44" s="124">
        <v>7.5568</v>
      </c>
      <c r="D44" s="124">
        <v>0.92349999999999999</v>
      </c>
      <c r="E44" s="124">
        <v>0.28899999999999998</v>
      </c>
      <c r="F44" s="124">
        <v>0.15329000000000001</v>
      </c>
      <c r="G44" s="124">
        <v>2.9780000000000001E-2</v>
      </c>
      <c r="H44" s="124">
        <v>3875.4545800000001</v>
      </c>
      <c r="I44" s="126" t="s">
        <v>1450</v>
      </c>
      <c r="J44" s="126" t="s">
        <v>1450</v>
      </c>
      <c r="K44" s="124">
        <v>0.26028000000000001</v>
      </c>
      <c r="L44" s="124">
        <v>23.36778</v>
      </c>
      <c r="M44" s="126" t="s">
        <v>1450</v>
      </c>
      <c r="N44" s="124">
        <v>0.50461</v>
      </c>
      <c r="O44" s="124">
        <v>0.12691</v>
      </c>
      <c r="P44" s="124">
        <v>2412.12</v>
      </c>
      <c r="Q44" s="124">
        <v>0.97699999999999998</v>
      </c>
      <c r="R44" s="124">
        <v>6.0000000000000001E-3</v>
      </c>
      <c r="S44" s="124">
        <v>0.42799999999999999</v>
      </c>
      <c r="T44" s="124">
        <v>0.40899999999999997</v>
      </c>
      <c r="U44" s="126" t="s">
        <v>1450</v>
      </c>
      <c r="V44" s="124">
        <v>277.90300000000002</v>
      </c>
      <c r="W44" s="124">
        <v>0</v>
      </c>
      <c r="X44" s="124">
        <v>1E-3</v>
      </c>
      <c r="Y44" s="124">
        <v>62.5</v>
      </c>
      <c r="Z44" s="124">
        <v>0.155</v>
      </c>
      <c r="AA44" s="124">
        <v>0.35165000000000002</v>
      </c>
      <c r="AB44" s="124">
        <v>0.41610000000000003</v>
      </c>
      <c r="AC44" s="124">
        <v>11.39</v>
      </c>
      <c r="AD44" s="124">
        <v>0.50600000000000001</v>
      </c>
    </row>
    <row r="45" spans="1:30" x14ac:dyDescent="0.3">
      <c r="A45" s="126" t="s">
        <v>831</v>
      </c>
      <c r="B45" s="124">
        <v>2695</v>
      </c>
      <c r="C45" s="124">
        <v>7.5894899999999996</v>
      </c>
      <c r="D45" s="124">
        <v>0.94779999999999998</v>
      </c>
      <c r="E45" s="124">
        <v>0.27700000000000002</v>
      </c>
      <c r="F45" s="124">
        <v>0.17133000000000001</v>
      </c>
      <c r="G45" s="124">
        <v>2.6720000000000001E-2</v>
      </c>
      <c r="H45" s="124">
        <v>3875.47226</v>
      </c>
      <c r="I45" s="126" t="s">
        <v>1450</v>
      </c>
      <c r="J45" s="124">
        <v>27.785540000000001</v>
      </c>
      <c r="K45" s="124">
        <v>0.26033000000000001</v>
      </c>
      <c r="L45" s="124">
        <v>23.41309</v>
      </c>
      <c r="M45" s="126" t="s">
        <v>1450</v>
      </c>
      <c r="N45" s="124">
        <v>0.49665999999999999</v>
      </c>
      <c r="O45" s="124">
        <v>0.11704000000000001</v>
      </c>
      <c r="P45" s="124">
        <v>2412.09</v>
      </c>
      <c r="Q45" s="124">
        <v>0.97299999999999998</v>
      </c>
      <c r="R45" s="124">
        <v>6.0000000000000001E-3</v>
      </c>
      <c r="S45" s="124">
        <v>0.43</v>
      </c>
      <c r="T45" s="124">
        <v>0.40500000000000003</v>
      </c>
      <c r="U45" s="126" t="s">
        <v>1450</v>
      </c>
      <c r="V45" s="124">
        <v>277.89800000000002</v>
      </c>
      <c r="W45" s="124">
        <v>0</v>
      </c>
      <c r="X45" s="124">
        <v>1E-3</v>
      </c>
      <c r="Y45" s="124">
        <v>62.5</v>
      </c>
      <c r="Z45" s="124">
        <v>0.155</v>
      </c>
      <c r="AA45" s="124">
        <v>0.36470999999999998</v>
      </c>
      <c r="AB45" s="124">
        <v>0.40004000000000001</v>
      </c>
      <c r="AC45" s="124">
        <v>11.37</v>
      </c>
      <c r="AD45" s="124">
        <v>0.50700000000000001</v>
      </c>
    </row>
    <row r="46" spans="1:30" x14ac:dyDescent="0.3">
      <c r="A46" s="126" t="s">
        <v>832</v>
      </c>
      <c r="B46" s="124">
        <v>2695</v>
      </c>
      <c r="C46" s="124">
        <v>7.5894899999999996</v>
      </c>
      <c r="D46" s="124">
        <v>0.94779999999999998</v>
      </c>
      <c r="E46" s="124">
        <v>0.27700000000000002</v>
      </c>
      <c r="F46" s="124">
        <v>0.17133000000000001</v>
      </c>
      <c r="G46" s="124">
        <v>2.6720000000000001E-2</v>
      </c>
      <c r="H46" s="124">
        <v>3875.47226</v>
      </c>
      <c r="I46" s="126" t="s">
        <v>1450</v>
      </c>
      <c r="J46" s="124">
        <v>27.785540000000001</v>
      </c>
      <c r="K46" s="124">
        <v>0.26033000000000001</v>
      </c>
      <c r="L46" s="124">
        <v>23.41309</v>
      </c>
      <c r="M46" s="126" t="s">
        <v>1450</v>
      </c>
      <c r="N46" s="124">
        <v>0.49665999999999999</v>
      </c>
      <c r="O46" s="124">
        <v>0.11704000000000001</v>
      </c>
      <c r="P46" s="124">
        <v>2412.09</v>
      </c>
      <c r="Q46" s="124">
        <v>0.97299999999999998</v>
      </c>
      <c r="R46" s="124">
        <v>6.0000000000000001E-3</v>
      </c>
      <c r="S46" s="124">
        <v>0.43</v>
      </c>
      <c r="T46" s="124">
        <v>0.40500000000000003</v>
      </c>
      <c r="U46" s="126" t="s">
        <v>1450</v>
      </c>
      <c r="V46" s="124">
        <v>277.89800000000002</v>
      </c>
      <c r="W46" s="124">
        <v>0</v>
      </c>
      <c r="X46" s="124">
        <v>1E-3</v>
      </c>
      <c r="Y46" s="124">
        <v>62.5</v>
      </c>
      <c r="Z46" s="124">
        <v>0.155</v>
      </c>
      <c r="AA46" s="124">
        <v>0.36470999999999998</v>
      </c>
      <c r="AB46" s="124">
        <v>0.40004000000000001</v>
      </c>
      <c r="AC46" s="124">
        <v>11.37</v>
      </c>
      <c r="AD46" s="124">
        <v>0.50700000000000001</v>
      </c>
    </row>
    <row r="47" spans="1:30" x14ac:dyDescent="0.3">
      <c r="A47" s="126" t="s">
        <v>833</v>
      </c>
      <c r="B47" s="124">
        <v>2695</v>
      </c>
      <c r="C47" s="124">
        <v>7.6138199999999996</v>
      </c>
      <c r="D47" s="124">
        <v>0.98560000000000003</v>
      </c>
      <c r="E47" s="124">
        <v>0.27900000000000003</v>
      </c>
      <c r="F47" s="124">
        <v>0.18853</v>
      </c>
      <c r="G47" s="124">
        <v>2.5780000000000001E-2</v>
      </c>
      <c r="H47" s="124">
        <v>3875.48567</v>
      </c>
      <c r="I47" s="126" t="s">
        <v>1450</v>
      </c>
      <c r="J47" s="126" t="s">
        <v>1450</v>
      </c>
      <c r="K47" s="124">
        <v>0.26016</v>
      </c>
      <c r="L47" s="124">
        <v>23.447469999999999</v>
      </c>
      <c r="M47" s="124">
        <v>360.31815999999998</v>
      </c>
      <c r="N47" s="124">
        <v>0.48913000000000001</v>
      </c>
      <c r="O47" s="124">
        <v>0.1109</v>
      </c>
      <c r="P47" s="124">
        <v>2412.0700000000002</v>
      </c>
      <c r="Q47" s="124">
        <v>0.97</v>
      </c>
      <c r="R47" s="124">
        <v>6.0000000000000001E-3</v>
      </c>
      <c r="S47" s="124">
        <v>0.42799999999999999</v>
      </c>
      <c r="T47" s="124">
        <v>0.40500000000000003</v>
      </c>
      <c r="U47" s="124">
        <v>112.78</v>
      </c>
      <c r="V47" s="124">
        <v>277.89400000000001</v>
      </c>
      <c r="W47" s="124">
        <v>0</v>
      </c>
      <c r="X47" s="124">
        <v>1E-3</v>
      </c>
      <c r="Y47" s="124">
        <v>62.5</v>
      </c>
      <c r="Z47" s="124">
        <v>0.151</v>
      </c>
      <c r="AA47" s="124">
        <v>0.36470999999999998</v>
      </c>
      <c r="AB47" s="124">
        <v>0.39340999999999998</v>
      </c>
      <c r="AC47" s="124">
        <v>11.31</v>
      </c>
      <c r="AD47" s="124">
        <v>0.5</v>
      </c>
    </row>
    <row r="48" spans="1:30" x14ac:dyDescent="0.3">
      <c r="A48" s="126" t="s">
        <v>834</v>
      </c>
      <c r="B48" s="124">
        <v>2695</v>
      </c>
      <c r="C48" s="124">
        <v>7.6138199999999996</v>
      </c>
      <c r="D48" s="124">
        <v>0.98560000000000003</v>
      </c>
      <c r="E48" s="124">
        <v>0.27900000000000003</v>
      </c>
      <c r="F48" s="124">
        <v>0.18853</v>
      </c>
      <c r="G48" s="124">
        <v>2.5780000000000001E-2</v>
      </c>
      <c r="H48" s="124">
        <v>3875.48567</v>
      </c>
      <c r="I48" s="126" t="s">
        <v>1450</v>
      </c>
      <c r="J48" s="126" t="s">
        <v>1450</v>
      </c>
      <c r="K48" s="124">
        <v>0.26016</v>
      </c>
      <c r="L48" s="124">
        <v>23.447469999999999</v>
      </c>
      <c r="M48" s="124">
        <v>360.31815999999998</v>
      </c>
      <c r="N48" s="124">
        <v>0.48913000000000001</v>
      </c>
      <c r="O48" s="124">
        <v>0.1109</v>
      </c>
      <c r="P48" s="124">
        <v>2412.0700000000002</v>
      </c>
      <c r="Q48" s="124">
        <v>0.97</v>
      </c>
      <c r="R48" s="124">
        <v>6.0000000000000001E-3</v>
      </c>
      <c r="S48" s="124">
        <v>0.42799999999999999</v>
      </c>
      <c r="T48" s="124">
        <v>0.40500000000000003</v>
      </c>
      <c r="U48" s="124">
        <v>112.78</v>
      </c>
      <c r="V48" s="124">
        <v>277.89400000000001</v>
      </c>
      <c r="W48" s="124">
        <v>0</v>
      </c>
      <c r="X48" s="124">
        <v>1E-3</v>
      </c>
      <c r="Y48" s="124">
        <v>62.5</v>
      </c>
      <c r="Z48" s="124">
        <v>0.151</v>
      </c>
      <c r="AA48" s="124">
        <v>0.36470999999999998</v>
      </c>
      <c r="AB48" s="124">
        <v>0.39340999999999998</v>
      </c>
      <c r="AC48" s="124">
        <v>11.31</v>
      </c>
      <c r="AD48" s="124">
        <v>0.5</v>
      </c>
    </row>
    <row r="49" spans="1:30" x14ac:dyDescent="0.3">
      <c r="A49" s="126" t="s">
        <v>835</v>
      </c>
      <c r="B49" s="124">
        <v>2695</v>
      </c>
      <c r="C49" s="124">
        <v>7.6455900000000003</v>
      </c>
      <c r="D49" s="124">
        <v>0.99370000000000003</v>
      </c>
      <c r="E49" s="124">
        <v>0.27500000000000002</v>
      </c>
      <c r="F49" s="124">
        <v>0.19664000000000001</v>
      </c>
      <c r="G49" s="124">
        <v>2.5329999999999998E-2</v>
      </c>
      <c r="H49" s="124">
        <v>3875.52072</v>
      </c>
      <c r="I49" s="126" t="s">
        <v>1450</v>
      </c>
      <c r="J49" s="126" t="s">
        <v>1450</v>
      </c>
      <c r="K49" s="124">
        <v>0.25982</v>
      </c>
      <c r="L49" s="124">
        <v>23.537400000000002</v>
      </c>
      <c r="M49" s="126" t="s">
        <v>1450</v>
      </c>
      <c r="N49" s="124">
        <v>0.48160999999999998</v>
      </c>
      <c r="O49" s="124">
        <v>0.10792</v>
      </c>
      <c r="P49" s="124">
        <v>2412.0500000000002</v>
      </c>
      <c r="Q49" s="124">
        <v>0.96799999999999997</v>
      </c>
      <c r="R49" s="124">
        <v>6.0000000000000001E-3</v>
      </c>
      <c r="S49" s="124">
        <v>0.42699999999999999</v>
      </c>
      <c r="T49" s="124">
        <v>0.40799999999999997</v>
      </c>
      <c r="U49" s="126" t="s">
        <v>1450</v>
      </c>
      <c r="V49" s="124">
        <v>277.88900000000001</v>
      </c>
      <c r="W49" s="124">
        <v>0</v>
      </c>
      <c r="X49" s="124">
        <v>2E-3</v>
      </c>
      <c r="Y49" s="124">
        <v>62.5</v>
      </c>
      <c r="Z49" s="124">
        <v>0.15</v>
      </c>
      <c r="AA49" s="124">
        <v>0.24346999999999999</v>
      </c>
      <c r="AB49" s="124">
        <v>0.37766</v>
      </c>
      <c r="AC49" s="124">
        <v>11.31</v>
      </c>
      <c r="AD49" s="124">
        <v>0.49399999999999999</v>
      </c>
    </row>
    <row r="50" spans="1:30" x14ac:dyDescent="0.3">
      <c r="A50" s="126" t="s">
        <v>836</v>
      </c>
      <c r="B50" s="124">
        <v>2695</v>
      </c>
      <c r="C50" s="124">
        <v>7.6455900000000003</v>
      </c>
      <c r="D50" s="124">
        <v>0.99370000000000003</v>
      </c>
      <c r="E50" s="124">
        <v>0.27500000000000002</v>
      </c>
      <c r="F50" s="124">
        <v>0.19664000000000001</v>
      </c>
      <c r="G50" s="124">
        <v>2.5329999999999998E-2</v>
      </c>
      <c r="H50" s="124">
        <v>3875.52072</v>
      </c>
      <c r="I50" s="126" t="s">
        <v>1450</v>
      </c>
      <c r="J50" s="126" t="s">
        <v>1450</v>
      </c>
      <c r="K50" s="124">
        <v>0.25982</v>
      </c>
      <c r="L50" s="124">
        <v>23.537400000000002</v>
      </c>
      <c r="M50" s="126" t="s">
        <v>1450</v>
      </c>
      <c r="N50" s="124">
        <v>0.48160999999999998</v>
      </c>
      <c r="O50" s="124">
        <v>0.10792</v>
      </c>
      <c r="P50" s="124">
        <v>2412.0500000000002</v>
      </c>
      <c r="Q50" s="124">
        <v>0.96799999999999997</v>
      </c>
      <c r="R50" s="124">
        <v>6.0000000000000001E-3</v>
      </c>
      <c r="S50" s="124">
        <v>0.42699999999999999</v>
      </c>
      <c r="T50" s="124">
        <v>0.40799999999999997</v>
      </c>
      <c r="U50" s="126" t="s">
        <v>1450</v>
      </c>
      <c r="V50" s="124">
        <v>277.88900000000001</v>
      </c>
      <c r="W50" s="124">
        <v>0</v>
      </c>
      <c r="X50" s="124">
        <v>2E-3</v>
      </c>
      <c r="Y50" s="124">
        <v>62.5</v>
      </c>
      <c r="Z50" s="124">
        <v>0.15</v>
      </c>
      <c r="AA50" s="124">
        <v>0.24346999999999999</v>
      </c>
      <c r="AB50" s="124">
        <v>0.37766</v>
      </c>
      <c r="AC50" s="124">
        <v>11.31</v>
      </c>
      <c r="AD50" s="124">
        <v>0.49399999999999999</v>
      </c>
    </row>
    <row r="51" spans="1:30" x14ac:dyDescent="0.3">
      <c r="A51" s="126" t="s">
        <v>837</v>
      </c>
      <c r="B51" s="124">
        <v>2695</v>
      </c>
      <c r="C51" s="124">
        <v>7.6775099999999998</v>
      </c>
      <c r="D51" s="124">
        <v>1.018</v>
      </c>
      <c r="E51" s="124">
        <v>0.26400000000000001</v>
      </c>
      <c r="F51" s="124">
        <v>0.21435000000000001</v>
      </c>
      <c r="G51" s="124">
        <v>2.5489999999999999E-2</v>
      </c>
      <c r="H51" s="124">
        <v>3875.5277299999998</v>
      </c>
      <c r="I51" s="126" t="s">
        <v>1450</v>
      </c>
      <c r="J51" s="126" t="s">
        <v>1450</v>
      </c>
      <c r="K51" s="124">
        <v>0.25945000000000001</v>
      </c>
      <c r="L51" s="124">
        <v>23.555399999999999</v>
      </c>
      <c r="M51" s="126" t="s">
        <v>1450</v>
      </c>
      <c r="N51" s="124">
        <v>0.47409000000000001</v>
      </c>
      <c r="O51" s="124">
        <v>0.10213</v>
      </c>
      <c r="P51" s="124">
        <v>2412.0500000000002</v>
      </c>
      <c r="Q51" s="124">
        <v>0.96799999999999997</v>
      </c>
      <c r="R51" s="124">
        <v>6.0000000000000001E-3</v>
      </c>
      <c r="S51" s="124">
        <v>0.43099999999999999</v>
      </c>
      <c r="T51" s="124">
        <v>0.40500000000000003</v>
      </c>
      <c r="U51" s="126" t="s">
        <v>1450</v>
      </c>
      <c r="V51" s="124">
        <v>277.88400000000001</v>
      </c>
      <c r="W51" s="124">
        <v>0</v>
      </c>
      <c r="X51" s="124">
        <v>1.0999999999999999E-2</v>
      </c>
      <c r="Y51" s="124">
        <v>62.5</v>
      </c>
      <c r="Z51" s="124">
        <v>0.14899999999999999</v>
      </c>
      <c r="AA51" s="124">
        <v>0.38067000000000001</v>
      </c>
      <c r="AB51" s="124">
        <v>0.35700999999999999</v>
      </c>
      <c r="AC51" s="124">
        <v>11.29</v>
      </c>
      <c r="AD51" s="124">
        <v>0.48799999999999999</v>
      </c>
    </row>
    <row r="52" spans="1:30" x14ac:dyDescent="0.3">
      <c r="A52" s="126" t="s">
        <v>838</v>
      </c>
      <c r="B52" s="124">
        <v>2695</v>
      </c>
      <c r="C52" s="124">
        <v>7.6775099999999998</v>
      </c>
      <c r="D52" s="124">
        <v>1.018</v>
      </c>
      <c r="E52" s="124">
        <v>0.26400000000000001</v>
      </c>
      <c r="F52" s="124">
        <v>0.21435000000000001</v>
      </c>
      <c r="G52" s="124">
        <v>2.5489999999999999E-2</v>
      </c>
      <c r="H52" s="124">
        <v>3875.5277299999998</v>
      </c>
      <c r="I52" s="126" t="s">
        <v>1450</v>
      </c>
      <c r="J52" s="126" t="s">
        <v>1450</v>
      </c>
      <c r="K52" s="124">
        <v>0.25945000000000001</v>
      </c>
      <c r="L52" s="124">
        <v>23.555399999999999</v>
      </c>
      <c r="M52" s="126" t="s">
        <v>1450</v>
      </c>
      <c r="N52" s="124">
        <v>0.47409000000000001</v>
      </c>
      <c r="O52" s="124">
        <v>0.10213</v>
      </c>
      <c r="P52" s="124">
        <v>2412.0500000000002</v>
      </c>
      <c r="Q52" s="124">
        <v>0.96799999999999997</v>
      </c>
      <c r="R52" s="124">
        <v>6.0000000000000001E-3</v>
      </c>
      <c r="S52" s="124">
        <v>0.43099999999999999</v>
      </c>
      <c r="T52" s="124">
        <v>0.40500000000000003</v>
      </c>
      <c r="U52" s="126" t="s">
        <v>1450</v>
      </c>
      <c r="V52" s="124">
        <v>277.88400000000001</v>
      </c>
      <c r="W52" s="124">
        <v>0</v>
      </c>
      <c r="X52" s="124">
        <v>1.0999999999999999E-2</v>
      </c>
      <c r="Y52" s="124">
        <v>62.5</v>
      </c>
      <c r="Z52" s="124">
        <v>0.14899999999999999</v>
      </c>
      <c r="AA52" s="124">
        <v>0.38067000000000001</v>
      </c>
      <c r="AB52" s="124">
        <v>0.35700999999999999</v>
      </c>
      <c r="AC52" s="124">
        <v>11.29</v>
      </c>
      <c r="AD52" s="124">
        <v>0.48799999999999999</v>
      </c>
    </row>
    <row r="53" spans="1:30" x14ac:dyDescent="0.3">
      <c r="A53" s="126" t="s">
        <v>839</v>
      </c>
      <c r="B53" s="124">
        <v>2695</v>
      </c>
      <c r="C53" s="124">
        <v>7.7102300000000001</v>
      </c>
      <c r="D53" s="124">
        <v>1.0449999999999999</v>
      </c>
      <c r="E53" s="124">
        <v>0.26</v>
      </c>
      <c r="F53" s="124">
        <v>0.22137000000000001</v>
      </c>
      <c r="G53" s="124">
        <v>2.5989999999999999E-2</v>
      </c>
      <c r="H53" s="124">
        <v>3875.52286</v>
      </c>
      <c r="I53" s="126" t="s">
        <v>1450</v>
      </c>
      <c r="J53" s="126" t="s">
        <v>1450</v>
      </c>
      <c r="K53" s="124">
        <v>0.25940000000000002</v>
      </c>
      <c r="L53" s="124">
        <v>23.54288</v>
      </c>
      <c r="M53" s="126" t="s">
        <v>1450</v>
      </c>
      <c r="N53" s="124">
        <v>0.47409000000000001</v>
      </c>
      <c r="O53" s="124">
        <v>0.10213</v>
      </c>
      <c r="P53" s="124">
        <v>2412.1</v>
      </c>
      <c r="Q53" s="124">
        <v>0.97399999999999998</v>
      </c>
      <c r="R53" s="124">
        <v>6.0000000000000001E-3</v>
      </c>
      <c r="S53" s="124">
        <v>0.43</v>
      </c>
      <c r="T53" s="124">
        <v>0.40699999999999997</v>
      </c>
      <c r="U53" s="126" t="s">
        <v>1450</v>
      </c>
      <c r="V53" s="124">
        <v>277.88</v>
      </c>
      <c r="W53" s="124">
        <v>0</v>
      </c>
      <c r="X53" s="124">
        <v>2.4E-2</v>
      </c>
      <c r="Y53" s="124">
        <v>62.5</v>
      </c>
      <c r="Z53" s="124">
        <v>0.14899999999999999</v>
      </c>
      <c r="AA53" s="124">
        <v>0.38791999999999999</v>
      </c>
      <c r="AB53" s="124">
        <v>0.32312000000000002</v>
      </c>
      <c r="AC53" s="124">
        <v>11.28</v>
      </c>
      <c r="AD53" s="124">
        <v>0.48099999999999998</v>
      </c>
    </row>
    <row r="54" spans="1:30" x14ac:dyDescent="0.3">
      <c r="A54" s="126" t="s">
        <v>840</v>
      </c>
      <c r="B54" s="124">
        <v>2695</v>
      </c>
      <c r="C54" s="124">
        <v>7.7102300000000001</v>
      </c>
      <c r="D54" s="124">
        <v>1.0449999999999999</v>
      </c>
      <c r="E54" s="124">
        <v>0.26</v>
      </c>
      <c r="F54" s="124">
        <v>0.22137000000000001</v>
      </c>
      <c r="G54" s="124">
        <v>2.5989999999999999E-2</v>
      </c>
      <c r="H54" s="124">
        <v>3875.52286</v>
      </c>
      <c r="I54" s="126" t="s">
        <v>1450</v>
      </c>
      <c r="J54" s="126" t="s">
        <v>1450</v>
      </c>
      <c r="K54" s="124">
        <v>0.25940000000000002</v>
      </c>
      <c r="L54" s="124">
        <v>23.54288</v>
      </c>
      <c r="M54" s="126" t="s">
        <v>1450</v>
      </c>
      <c r="N54" s="124">
        <v>0.47409000000000001</v>
      </c>
      <c r="O54" s="124">
        <v>0.10213</v>
      </c>
      <c r="P54" s="124">
        <v>2412.1</v>
      </c>
      <c r="Q54" s="124">
        <v>0.97399999999999998</v>
      </c>
      <c r="R54" s="124">
        <v>6.0000000000000001E-3</v>
      </c>
      <c r="S54" s="124">
        <v>0.43</v>
      </c>
      <c r="T54" s="124">
        <v>0.40699999999999997</v>
      </c>
      <c r="U54" s="126" t="s">
        <v>1450</v>
      </c>
      <c r="V54" s="124">
        <v>277.88</v>
      </c>
      <c r="W54" s="124">
        <v>0</v>
      </c>
      <c r="X54" s="124">
        <v>2.4E-2</v>
      </c>
      <c r="Y54" s="124">
        <v>62.5</v>
      </c>
      <c r="Z54" s="124">
        <v>0.14899999999999999</v>
      </c>
      <c r="AA54" s="124">
        <v>0.38791999999999999</v>
      </c>
      <c r="AB54" s="124">
        <v>0.32312000000000002</v>
      </c>
      <c r="AC54" s="124">
        <v>11.28</v>
      </c>
      <c r="AD54" s="124">
        <v>0.48099999999999998</v>
      </c>
    </row>
    <row r="55" spans="1:30" x14ac:dyDescent="0.3">
      <c r="A55" s="126" t="s">
        <v>841</v>
      </c>
      <c r="B55" s="124">
        <v>2695</v>
      </c>
      <c r="C55" s="124">
        <v>7.7431900000000002</v>
      </c>
      <c r="D55" s="124">
        <v>1.0666</v>
      </c>
      <c r="E55" s="124">
        <v>0.251</v>
      </c>
      <c r="F55" s="124">
        <v>0.23355000000000001</v>
      </c>
      <c r="G55" s="124">
        <v>2.4660000000000001E-2</v>
      </c>
      <c r="H55" s="124">
        <v>3875.5152400000002</v>
      </c>
      <c r="I55" s="126" t="s">
        <v>1450</v>
      </c>
      <c r="J55" s="126" t="s">
        <v>1450</v>
      </c>
      <c r="K55" s="124">
        <v>0.25975999999999999</v>
      </c>
      <c r="L55" s="124">
        <v>23.523319999999998</v>
      </c>
      <c r="M55" s="126" t="s">
        <v>1450</v>
      </c>
      <c r="N55" s="124">
        <v>0.46656999999999998</v>
      </c>
      <c r="O55" s="124">
        <v>0.105</v>
      </c>
      <c r="P55" s="124">
        <v>2412.15</v>
      </c>
      <c r="Q55" s="124">
        <v>0.98</v>
      </c>
      <c r="R55" s="124">
        <v>6.0000000000000001E-3</v>
      </c>
      <c r="S55" s="124">
        <v>0.43099999999999999</v>
      </c>
      <c r="T55" s="124">
        <v>0.40899999999999997</v>
      </c>
      <c r="U55" s="126" t="s">
        <v>1450</v>
      </c>
      <c r="V55" s="124">
        <v>277.875</v>
      </c>
      <c r="W55" s="124">
        <v>0</v>
      </c>
      <c r="X55" s="124">
        <v>4.1000000000000002E-2</v>
      </c>
      <c r="Y55" s="124">
        <v>62.5</v>
      </c>
      <c r="Z55" s="124">
        <v>0.14899999999999999</v>
      </c>
      <c r="AA55" s="124">
        <v>0.39517999999999998</v>
      </c>
      <c r="AB55" s="124">
        <v>0.30370999999999998</v>
      </c>
      <c r="AC55" s="124">
        <v>11.25</v>
      </c>
      <c r="AD55" s="124">
        <v>0.47499999999999998</v>
      </c>
    </row>
    <row r="56" spans="1:30" x14ac:dyDescent="0.3">
      <c r="A56" s="126" t="s">
        <v>842</v>
      </c>
      <c r="B56" s="124">
        <v>2695</v>
      </c>
      <c r="C56" s="124">
        <v>7.7431900000000002</v>
      </c>
      <c r="D56" s="124">
        <v>1.0666</v>
      </c>
      <c r="E56" s="124">
        <v>0.251</v>
      </c>
      <c r="F56" s="124">
        <v>0.23355000000000001</v>
      </c>
      <c r="G56" s="124">
        <v>2.4660000000000001E-2</v>
      </c>
      <c r="H56" s="124">
        <v>3875.5152400000002</v>
      </c>
      <c r="I56" s="126" t="s">
        <v>1450</v>
      </c>
      <c r="J56" s="126" t="s">
        <v>1450</v>
      </c>
      <c r="K56" s="124">
        <v>0.25975999999999999</v>
      </c>
      <c r="L56" s="124">
        <v>23.523319999999998</v>
      </c>
      <c r="M56" s="126" t="s">
        <v>1450</v>
      </c>
      <c r="N56" s="124">
        <v>0.46656999999999998</v>
      </c>
      <c r="O56" s="124">
        <v>0.105</v>
      </c>
      <c r="P56" s="124">
        <v>2412.15</v>
      </c>
      <c r="Q56" s="124">
        <v>0.98</v>
      </c>
      <c r="R56" s="124">
        <v>6.0000000000000001E-3</v>
      </c>
      <c r="S56" s="124">
        <v>0.43099999999999999</v>
      </c>
      <c r="T56" s="124">
        <v>0.40899999999999997</v>
      </c>
      <c r="U56" s="126" t="s">
        <v>1450</v>
      </c>
      <c r="V56" s="124">
        <v>277.875</v>
      </c>
      <c r="W56" s="124">
        <v>0</v>
      </c>
      <c r="X56" s="124">
        <v>4.1000000000000002E-2</v>
      </c>
      <c r="Y56" s="124">
        <v>62.5</v>
      </c>
      <c r="Z56" s="124">
        <v>0.14899999999999999</v>
      </c>
      <c r="AA56" s="124">
        <v>0.39517999999999998</v>
      </c>
      <c r="AB56" s="124">
        <v>0.30370999999999998</v>
      </c>
      <c r="AC56" s="124">
        <v>11.25</v>
      </c>
      <c r="AD56" s="124">
        <v>0.47499999999999998</v>
      </c>
    </row>
    <row r="57" spans="1:30" x14ac:dyDescent="0.3">
      <c r="A57" s="126" t="s">
        <v>843</v>
      </c>
      <c r="B57" s="124">
        <v>2695</v>
      </c>
      <c r="C57" s="124">
        <v>7.7755200000000002</v>
      </c>
      <c r="D57" s="124">
        <v>1.1016999999999999</v>
      </c>
      <c r="E57" s="124">
        <v>0.245</v>
      </c>
      <c r="F57" s="124">
        <v>0.24310999999999999</v>
      </c>
      <c r="G57" s="124">
        <v>2.282E-2</v>
      </c>
      <c r="H57" s="124">
        <v>3875.51127</v>
      </c>
      <c r="I57" s="126" t="s">
        <v>1450</v>
      </c>
      <c r="J57" s="126" t="s">
        <v>1450</v>
      </c>
      <c r="K57" s="124">
        <v>0.25955</v>
      </c>
      <c r="L57" s="124">
        <v>23.514720000000001</v>
      </c>
      <c r="M57" s="126" t="s">
        <v>1450</v>
      </c>
      <c r="N57" s="124">
        <v>0.46656999999999998</v>
      </c>
      <c r="O57" s="124">
        <v>0.105</v>
      </c>
      <c r="P57" s="124">
        <v>2412.11</v>
      </c>
      <c r="Q57" s="124">
        <v>0.97499999999999998</v>
      </c>
      <c r="R57" s="124">
        <v>6.0000000000000001E-3</v>
      </c>
      <c r="S57" s="124">
        <v>0.43099999999999999</v>
      </c>
      <c r="T57" s="124">
        <v>0.40899999999999997</v>
      </c>
      <c r="U57" s="126" t="s">
        <v>1450</v>
      </c>
      <c r="V57" s="124">
        <v>277.87</v>
      </c>
      <c r="W57" s="124">
        <v>0</v>
      </c>
      <c r="X57" s="124">
        <v>4.1000000000000002E-2</v>
      </c>
      <c r="Y57" s="124">
        <v>62.5</v>
      </c>
      <c r="Z57" s="124">
        <v>0.14899999999999999</v>
      </c>
      <c r="AA57" s="124">
        <v>0.39228000000000002</v>
      </c>
      <c r="AB57" s="124">
        <v>0.30972</v>
      </c>
      <c r="AC57" s="124">
        <v>11.22</v>
      </c>
      <c r="AD57" s="124">
        <v>0.46899999999999997</v>
      </c>
    </row>
    <row r="58" spans="1:30" x14ac:dyDescent="0.3">
      <c r="A58" s="127" t="s">
        <v>844</v>
      </c>
      <c r="B58" s="133">
        <v>2695</v>
      </c>
      <c r="C58" s="133">
        <v>7.7755200000000002</v>
      </c>
      <c r="D58" s="133">
        <v>1.1016999999999999</v>
      </c>
      <c r="E58" s="133">
        <v>0.245</v>
      </c>
      <c r="F58" s="133">
        <v>0.24310999999999999</v>
      </c>
      <c r="G58" s="133">
        <v>2.282E-2</v>
      </c>
      <c r="H58" s="133">
        <v>3875.51127</v>
      </c>
      <c r="I58" s="127" t="s">
        <v>1450</v>
      </c>
      <c r="J58" s="127" t="s">
        <v>1450</v>
      </c>
      <c r="K58" s="133">
        <v>0.25955</v>
      </c>
      <c r="L58" s="133">
        <v>23.514720000000001</v>
      </c>
      <c r="M58" s="127" t="s">
        <v>1450</v>
      </c>
      <c r="N58" s="133">
        <v>0.46656999999999998</v>
      </c>
      <c r="O58" s="133">
        <v>0.105</v>
      </c>
      <c r="P58" s="133">
        <v>2412.11</v>
      </c>
      <c r="Q58" s="133">
        <v>0.97499999999999998</v>
      </c>
      <c r="R58" s="133">
        <v>6.0000000000000001E-3</v>
      </c>
      <c r="S58" s="133">
        <v>0.43099999999999999</v>
      </c>
      <c r="T58" s="133">
        <v>0.40899999999999997</v>
      </c>
      <c r="U58" s="127" t="s">
        <v>1450</v>
      </c>
      <c r="V58" s="133">
        <v>277.87</v>
      </c>
      <c r="W58" s="133">
        <v>0</v>
      </c>
      <c r="X58" s="133">
        <v>4.1000000000000002E-2</v>
      </c>
      <c r="Y58" s="133">
        <v>62.5</v>
      </c>
      <c r="Z58" s="133">
        <v>0.14899999999999999</v>
      </c>
      <c r="AA58" s="133">
        <v>0.39228000000000002</v>
      </c>
      <c r="AB58" s="133">
        <v>0.30972</v>
      </c>
      <c r="AC58" s="133">
        <v>11.22</v>
      </c>
      <c r="AD58" s="133">
        <v>0.46899999999999997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1482</v>
      </c>
      <c r="C5" s="1"/>
      <c r="D5" s="1"/>
      <c r="E5" s="1"/>
      <c r="F5" s="1"/>
      <c r="G5" s="1"/>
      <c r="H5" s="1"/>
    </row>
    <row r="6" spans="1:8" ht="27.6" x14ac:dyDescent="0.3">
      <c r="A6" s="1"/>
      <c r="B6" s="3" t="s">
        <v>59</v>
      </c>
      <c r="C6" s="3" t="s">
        <v>3</v>
      </c>
      <c r="D6" s="3" t="s">
        <v>1483</v>
      </c>
      <c r="E6" s="3" t="s">
        <v>7</v>
      </c>
      <c r="F6" s="3" t="s">
        <v>8</v>
      </c>
      <c r="G6" s="3" t="s">
        <v>1484</v>
      </c>
      <c r="H6" s="3" t="s">
        <v>1485</v>
      </c>
    </row>
    <row r="7" spans="1:8" x14ac:dyDescent="0.3">
      <c r="A7" s="1"/>
      <c r="B7" s="87" t="s">
        <v>63</v>
      </c>
      <c r="C7" s="6" t="s">
        <v>590</v>
      </c>
      <c r="D7" s="6" t="s">
        <v>1471</v>
      </c>
      <c r="E7" s="87" t="s">
        <v>1486</v>
      </c>
      <c r="F7" s="87" t="s">
        <v>1487</v>
      </c>
      <c r="G7" s="146">
        <v>0.25</v>
      </c>
      <c r="H7" s="87"/>
    </row>
    <row r="8" spans="1:8" x14ac:dyDescent="0.3">
      <c r="A8" s="1"/>
      <c r="B8" s="87" t="s">
        <v>63</v>
      </c>
      <c r="C8" s="6" t="s">
        <v>589</v>
      </c>
      <c r="D8" s="6" t="s">
        <v>1488</v>
      </c>
      <c r="E8" s="87" t="s">
        <v>1486</v>
      </c>
      <c r="F8" s="87" t="s">
        <v>1487</v>
      </c>
      <c r="G8" s="146">
        <v>0.45</v>
      </c>
      <c r="H8" s="87"/>
    </row>
    <row r="9" spans="1:8" x14ac:dyDescent="0.3">
      <c r="A9" s="1"/>
      <c r="B9" s="87" t="s">
        <v>63</v>
      </c>
      <c r="C9" s="6" t="s">
        <v>589</v>
      </c>
      <c r="D9" s="6" t="s">
        <v>1489</v>
      </c>
      <c r="E9" s="87" t="s">
        <v>1486</v>
      </c>
      <c r="F9" s="87" t="s">
        <v>1487</v>
      </c>
      <c r="G9" s="146">
        <v>0.42</v>
      </c>
      <c r="H9" s="87"/>
    </row>
    <row r="10" spans="1:8" x14ac:dyDescent="0.3">
      <c r="A10" s="1"/>
      <c r="B10" s="87" t="s">
        <v>63</v>
      </c>
      <c r="C10" s="6" t="s">
        <v>589</v>
      </c>
      <c r="D10" s="6" t="s">
        <v>1490</v>
      </c>
      <c r="E10" s="87" t="s">
        <v>1486</v>
      </c>
      <c r="F10" s="87" t="s">
        <v>1487</v>
      </c>
      <c r="G10" s="146">
        <v>0.84</v>
      </c>
      <c r="H10" s="87"/>
    </row>
    <row r="11" spans="1:8" x14ac:dyDescent="0.3">
      <c r="A11" s="1"/>
      <c r="B11" s="87" t="s">
        <v>63</v>
      </c>
      <c r="C11" s="6" t="s">
        <v>589</v>
      </c>
      <c r="D11" s="6" t="s">
        <v>1491</v>
      </c>
      <c r="E11" s="87" t="s">
        <v>1486</v>
      </c>
      <c r="F11" s="87" t="s">
        <v>1487</v>
      </c>
      <c r="G11" s="146">
        <v>1.41</v>
      </c>
      <c r="H11" s="87"/>
    </row>
    <row r="12" spans="1:8" x14ac:dyDescent="0.3">
      <c r="A12" s="1"/>
      <c r="B12" s="87" t="s">
        <v>63</v>
      </c>
      <c r="C12" s="6" t="s">
        <v>589</v>
      </c>
      <c r="D12" s="6" t="s">
        <v>1492</v>
      </c>
      <c r="E12" s="87" t="s">
        <v>1486</v>
      </c>
      <c r="F12" s="87" t="s">
        <v>1487</v>
      </c>
      <c r="G12" s="146">
        <v>0.28000000000000003</v>
      </c>
      <c r="H12" s="87"/>
    </row>
    <row r="13" spans="1:8" x14ac:dyDescent="0.3">
      <c r="A13" s="1"/>
      <c r="B13" s="87" t="s">
        <v>63</v>
      </c>
      <c r="C13" s="6" t="s">
        <v>589</v>
      </c>
      <c r="D13" s="6" t="s">
        <v>1493</v>
      </c>
      <c r="E13" s="87" t="s">
        <v>1486</v>
      </c>
      <c r="F13" s="87" t="s">
        <v>1487</v>
      </c>
      <c r="G13" s="146">
        <v>0.03</v>
      </c>
      <c r="H13" s="87"/>
    </row>
    <row r="14" spans="1:8" x14ac:dyDescent="0.3">
      <c r="A14" s="1"/>
      <c r="B14" s="87" t="s">
        <v>63</v>
      </c>
      <c r="C14" s="6" t="s">
        <v>589</v>
      </c>
      <c r="D14" s="6" t="s">
        <v>1494</v>
      </c>
      <c r="E14" s="87" t="s">
        <v>1486</v>
      </c>
      <c r="F14" s="87" t="s">
        <v>1487</v>
      </c>
      <c r="G14" s="146">
        <v>0.45</v>
      </c>
      <c r="H14" s="87"/>
    </row>
    <row r="15" spans="1:8" x14ac:dyDescent="0.3">
      <c r="A15" s="1"/>
      <c r="B15" s="87" t="s">
        <v>63</v>
      </c>
      <c r="C15" s="6" t="s">
        <v>589</v>
      </c>
      <c r="D15" s="6" t="s">
        <v>1495</v>
      </c>
      <c r="E15" s="87" t="s">
        <v>1486</v>
      </c>
      <c r="F15" s="87" t="s">
        <v>1487</v>
      </c>
      <c r="G15" s="146">
        <v>0.26</v>
      </c>
      <c r="H15" s="87"/>
    </row>
    <row r="16" spans="1:8" x14ac:dyDescent="0.3">
      <c r="A16" s="1"/>
      <c r="B16" s="87" t="s">
        <v>63</v>
      </c>
      <c r="C16" s="6" t="s">
        <v>589</v>
      </c>
      <c r="D16" s="6" t="s">
        <v>1496</v>
      </c>
      <c r="E16" s="87" t="s">
        <v>1486</v>
      </c>
      <c r="F16" s="87" t="s">
        <v>1487</v>
      </c>
      <c r="G16" s="146">
        <v>0.61</v>
      </c>
      <c r="H16" s="87"/>
    </row>
    <row r="17" spans="1:8" x14ac:dyDescent="0.3">
      <c r="A17" s="1"/>
      <c r="B17" s="87" t="s">
        <v>63</v>
      </c>
      <c r="C17" s="6" t="s">
        <v>589</v>
      </c>
      <c r="D17" s="6" t="s">
        <v>1497</v>
      </c>
      <c r="E17" s="87" t="s">
        <v>1486</v>
      </c>
      <c r="F17" s="87" t="s">
        <v>1487</v>
      </c>
      <c r="G17" s="146">
        <v>4.79</v>
      </c>
      <c r="H17" s="87"/>
    </row>
    <row r="18" spans="1:8" x14ac:dyDescent="0.3">
      <c r="A18" s="1"/>
      <c r="B18" s="87" t="s">
        <v>63</v>
      </c>
      <c r="C18" s="6" t="s">
        <v>589</v>
      </c>
      <c r="D18" s="6" t="s">
        <v>1498</v>
      </c>
      <c r="E18" s="87" t="s">
        <v>1486</v>
      </c>
      <c r="F18" s="87" t="s">
        <v>1487</v>
      </c>
      <c r="G18" s="146">
        <v>1.87</v>
      </c>
      <c r="H18" s="87"/>
    </row>
    <row r="19" spans="1:8" x14ac:dyDescent="0.3">
      <c r="A19" s="1"/>
      <c r="B19" s="87" t="s">
        <v>63</v>
      </c>
      <c r="C19" s="6" t="s">
        <v>589</v>
      </c>
      <c r="D19" s="6" t="s">
        <v>1499</v>
      </c>
      <c r="E19" s="87" t="s">
        <v>1486</v>
      </c>
      <c r="F19" s="87" t="s">
        <v>1487</v>
      </c>
      <c r="G19" s="146">
        <v>7.0000000000000007E-2</v>
      </c>
      <c r="H19" s="87"/>
    </row>
    <row r="20" spans="1:8" x14ac:dyDescent="0.3">
      <c r="A20" s="1"/>
      <c r="B20" s="87" t="s">
        <v>63</v>
      </c>
      <c r="C20" s="6" t="s">
        <v>589</v>
      </c>
      <c r="D20" s="6" t="s">
        <v>1500</v>
      </c>
      <c r="E20" s="87" t="s">
        <v>1486</v>
      </c>
      <c r="F20" s="87" t="s">
        <v>1487</v>
      </c>
      <c r="G20" s="146">
        <v>34.887</v>
      </c>
      <c r="H20" s="87"/>
    </row>
    <row r="21" spans="1:8" x14ac:dyDescent="0.3">
      <c r="A21" s="1"/>
      <c r="B21" s="87" t="s">
        <v>63</v>
      </c>
      <c r="C21" s="6" t="s">
        <v>589</v>
      </c>
      <c r="D21" s="6" t="s">
        <v>1501</v>
      </c>
      <c r="E21" s="87" t="s">
        <v>1486</v>
      </c>
      <c r="F21" s="87" t="s">
        <v>1487</v>
      </c>
      <c r="G21" s="146">
        <v>0.19</v>
      </c>
      <c r="H21" s="87"/>
    </row>
    <row r="22" spans="1:8" x14ac:dyDescent="0.3">
      <c r="A22" s="1"/>
      <c r="B22" s="87" t="s">
        <v>63</v>
      </c>
      <c r="C22" s="6" t="s">
        <v>589</v>
      </c>
      <c r="D22" s="6" t="s">
        <v>1502</v>
      </c>
      <c r="E22" s="87" t="s">
        <v>1486</v>
      </c>
      <c r="F22" s="87" t="s">
        <v>1487</v>
      </c>
      <c r="G22" s="146">
        <v>0.66</v>
      </c>
      <c r="H22" s="87"/>
    </row>
    <row r="23" spans="1:8" x14ac:dyDescent="0.3">
      <c r="A23" s="1"/>
      <c r="B23" s="87" t="s">
        <v>63</v>
      </c>
      <c r="C23" s="6" t="s">
        <v>589</v>
      </c>
      <c r="D23" s="6" t="s">
        <v>1503</v>
      </c>
      <c r="E23" s="87" t="s">
        <v>1486</v>
      </c>
      <c r="F23" s="87" t="s">
        <v>1487</v>
      </c>
      <c r="G23" s="146">
        <v>0.48</v>
      </c>
      <c r="H23" s="87"/>
    </row>
    <row r="24" spans="1:8" x14ac:dyDescent="0.3">
      <c r="A24" s="1"/>
      <c r="B24" s="87" t="s">
        <v>63</v>
      </c>
      <c r="C24" s="6" t="s">
        <v>589</v>
      </c>
      <c r="D24" s="6" t="s">
        <v>1504</v>
      </c>
      <c r="E24" s="87" t="s">
        <v>1486</v>
      </c>
      <c r="F24" s="87" t="s">
        <v>1487</v>
      </c>
      <c r="G24" s="146">
        <v>0.74</v>
      </c>
      <c r="H24" s="87"/>
    </row>
    <row r="25" spans="1:8" x14ac:dyDescent="0.3">
      <c r="A25" s="1"/>
      <c r="B25" s="87" t="s">
        <v>63</v>
      </c>
      <c r="C25" s="6" t="s">
        <v>589</v>
      </c>
      <c r="D25" s="6" t="s">
        <v>1505</v>
      </c>
      <c r="E25" s="87" t="s">
        <v>1486</v>
      </c>
      <c r="F25" s="87" t="s">
        <v>1487</v>
      </c>
      <c r="G25" s="146">
        <v>1.02</v>
      </c>
      <c r="H25" s="87"/>
    </row>
    <row r="26" spans="1:8" x14ac:dyDescent="0.3">
      <c r="A26" s="1"/>
      <c r="B26" s="87" t="s">
        <v>63</v>
      </c>
      <c r="C26" s="6" t="s">
        <v>589</v>
      </c>
      <c r="D26" s="6" t="s">
        <v>1506</v>
      </c>
      <c r="E26" s="87" t="s">
        <v>1486</v>
      </c>
      <c r="F26" s="87" t="s">
        <v>1487</v>
      </c>
      <c r="G26" s="146">
        <v>0.39</v>
      </c>
      <c r="H26" s="87"/>
    </row>
    <row r="27" spans="1:8" x14ac:dyDescent="0.3">
      <c r="A27" s="1"/>
      <c r="B27" s="87" t="s">
        <v>63</v>
      </c>
      <c r="C27" s="6" t="s">
        <v>589</v>
      </c>
      <c r="D27" s="6" t="s">
        <v>1507</v>
      </c>
      <c r="E27" s="87" t="s">
        <v>1486</v>
      </c>
      <c r="F27" s="87" t="s">
        <v>1487</v>
      </c>
      <c r="G27" s="146">
        <v>0.53</v>
      </c>
      <c r="H27" s="87"/>
    </row>
    <row r="28" spans="1:8" x14ac:dyDescent="0.3">
      <c r="A28" s="1"/>
      <c r="B28" s="87" t="s">
        <v>63</v>
      </c>
      <c r="C28" s="6" t="s">
        <v>589</v>
      </c>
      <c r="D28" s="6" t="s">
        <v>1508</v>
      </c>
      <c r="E28" s="87" t="s">
        <v>1486</v>
      </c>
      <c r="F28" s="87" t="s">
        <v>1487</v>
      </c>
      <c r="G28" s="146">
        <v>1.1200000000000001</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1509</v>
      </c>
      <c r="C5" s="1"/>
      <c r="D5" s="1"/>
      <c r="E5" s="1"/>
      <c r="F5" s="1"/>
      <c r="G5" s="1"/>
      <c r="H5" s="1"/>
    </row>
    <row r="6" spans="1:8" ht="27.6" x14ac:dyDescent="0.3">
      <c r="A6" s="1"/>
      <c r="B6" s="3" t="s">
        <v>59</v>
      </c>
      <c r="C6" s="3" t="s">
        <v>3</v>
      </c>
      <c r="D6" s="3" t="s">
        <v>1483</v>
      </c>
      <c r="E6" s="3" t="s">
        <v>7</v>
      </c>
      <c r="F6" s="3" t="s">
        <v>8</v>
      </c>
      <c r="G6" s="3" t="s">
        <v>1484</v>
      </c>
      <c r="H6" s="3" t="s">
        <v>1485</v>
      </c>
    </row>
    <row r="7" spans="1:8" x14ac:dyDescent="0.3">
      <c r="A7" s="1"/>
      <c r="B7" s="87" t="s">
        <v>63</v>
      </c>
      <c r="C7" s="6" t="s">
        <v>590</v>
      </c>
      <c r="D7" s="6" t="s">
        <v>1471</v>
      </c>
      <c r="E7" s="87" t="s">
        <v>1486</v>
      </c>
      <c r="F7" s="87" t="s">
        <v>1487</v>
      </c>
      <c r="G7" s="146">
        <v>0</v>
      </c>
      <c r="H7" s="87"/>
    </row>
    <row r="8" spans="1:8" x14ac:dyDescent="0.3">
      <c r="A8" s="1"/>
      <c r="B8" s="87" t="s">
        <v>63</v>
      </c>
      <c r="C8" s="6" t="s">
        <v>590</v>
      </c>
      <c r="D8" s="6" t="s">
        <v>1510</v>
      </c>
      <c r="E8" s="87" t="s">
        <v>1486</v>
      </c>
      <c r="F8" s="87" t="s">
        <v>1487</v>
      </c>
      <c r="G8" s="146">
        <v>67.510000000000005</v>
      </c>
      <c r="H8" s="87"/>
    </row>
    <row r="9" spans="1:8" x14ac:dyDescent="0.3">
      <c r="A9" s="1"/>
      <c r="B9" s="87" t="s">
        <v>63</v>
      </c>
      <c r="C9" s="6" t="s">
        <v>589</v>
      </c>
      <c r="D9" s="6" t="s">
        <v>1458</v>
      </c>
      <c r="E9" s="87" t="s">
        <v>1486</v>
      </c>
      <c r="F9" s="87" t="s">
        <v>1487</v>
      </c>
      <c r="G9" s="146">
        <v>138.09800000000001</v>
      </c>
      <c r="H9" s="87"/>
    </row>
    <row r="10" spans="1:8" ht="26.4" x14ac:dyDescent="0.3">
      <c r="A10" s="1"/>
      <c r="B10" s="87" t="s">
        <v>63</v>
      </c>
      <c r="C10" s="6" t="s">
        <v>592</v>
      </c>
      <c r="D10" s="6" t="s">
        <v>1459</v>
      </c>
      <c r="E10" s="87" t="s">
        <v>1511</v>
      </c>
      <c r="F10" s="87" t="s">
        <v>1512</v>
      </c>
      <c r="G10" s="146">
        <v>100</v>
      </c>
      <c r="H1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1513</v>
      </c>
      <c r="C5" s="1"/>
      <c r="D5" s="1"/>
      <c r="E5" s="1"/>
      <c r="F5" s="1"/>
      <c r="G5" s="1"/>
      <c r="H5" s="1"/>
      <c r="I5" s="1"/>
      <c r="J5" s="1"/>
    </row>
    <row r="6" spans="1:10" ht="27" customHeight="1" x14ac:dyDescent="0.3">
      <c r="A6" s="1"/>
      <c r="B6" s="7" t="s">
        <v>59</v>
      </c>
      <c r="C6" s="7" t="s">
        <v>3</v>
      </c>
      <c r="D6" s="7" t="s">
        <v>33</v>
      </c>
      <c r="E6" s="7" t="s">
        <v>1514</v>
      </c>
      <c r="F6" s="7" t="s">
        <v>7</v>
      </c>
      <c r="G6" s="7" t="s">
        <v>1515</v>
      </c>
      <c r="H6" s="7" t="s">
        <v>1516</v>
      </c>
      <c r="I6" s="7" t="s">
        <v>1517</v>
      </c>
      <c r="J6" s="7" t="s">
        <v>1518</v>
      </c>
    </row>
    <row r="7" spans="1:10" x14ac:dyDescent="0.3">
      <c r="A7" s="1"/>
      <c r="B7" s="147" t="s">
        <v>63</v>
      </c>
      <c r="C7" s="4" t="s">
        <v>70</v>
      </c>
      <c r="D7" s="4" t="s">
        <v>1088</v>
      </c>
      <c r="E7" s="4" t="s">
        <v>1519</v>
      </c>
      <c r="F7" s="148">
        <v>650.15</v>
      </c>
      <c r="G7" s="148">
        <v>650.15</v>
      </c>
      <c r="H7" s="148">
        <v>0</v>
      </c>
      <c r="I7" s="4" t="s">
        <v>1520</v>
      </c>
      <c r="J7" s="5" t="s">
        <v>1521</v>
      </c>
    </row>
    <row r="8" spans="1:10" x14ac:dyDescent="0.3">
      <c r="A8" s="1"/>
      <c r="B8" s="147" t="s">
        <v>63</v>
      </c>
      <c r="C8" s="4" t="s">
        <v>70</v>
      </c>
      <c r="D8" s="4" t="s">
        <v>1088</v>
      </c>
      <c r="E8" s="4" t="s">
        <v>1522</v>
      </c>
      <c r="F8" s="148">
        <v>356.21</v>
      </c>
      <c r="G8" s="148">
        <v>356.20600000000002</v>
      </c>
      <c r="H8" s="148">
        <v>0</v>
      </c>
      <c r="I8" s="4" t="s">
        <v>1520</v>
      </c>
      <c r="J8" s="5" t="s">
        <v>1521</v>
      </c>
    </row>
    <row r="9" spans="1:10" x14ac:dyDescent="0.3">
      <c r="A9" s="1"/>
      <c r="B9" s="147" t="s">
        <v>63</v>
      </c>
      <c r="C9" s="4" t="s">
        <v>70</v>
      </c>
      <c r="D9" s="4" t="s">
        <v>1090</v>
      </c>
      <c r="E9" s="4" t="s">
        <v>1519</v>
      </c>
      <c r="F9" s="148">
        <v>380.43</v>
      </c>
      <c r="G9" s="148">
        <v>380.42500000000001</v>
      </c>
      <c r="H9" s="148">
        <v>0</v>
      </c>
      <c r="I9" s="4" t="s">
        <v>1520</v>
      </c>
      <c r="J9" s="5" t="s">
        <v>1521</v>
      </c>
    </row>
    <row r="10" spans="1:10" x14ac:dyDescent="0.3">
      <c r="A10" s="1"/>
      <c r="B10" s="147" t="s">
        <v>63</v>
      </c>
      <c r="C10" s="4" t="s">
        <v>70</v>
      </c>
      <c r="D10" s="4" t="s">
        <v>1090</v>
      </c>
      <c r="E10" s="4" t="s">
        <v>1522</v>
      </c>
      <c r="F10" s="148">
        <v>33.81</v>
      </c>
      <c r="G10" s="148">
        <v>33.811</v>
      </c>
      <c r="H10" s="148">
        <v>0</v>
      </c>
      <c r="I10" s="4" t="s">
        <v>1520</v>
      </c>
      <c r="J10" s="5" t="s">
        <v>1521</v>
      </c>
    </row>
    <row r="11" spans="1:10" x14ac:dyDescent="0.3">
      <c r="A11" s="1"/>
      <c r="B11" s="147" t="s">
        <v>63</v>
      </c>
      <c r="C11" s="4" t="s">
        <v>589</v>
      </c>
      <c r="D11" s="4" t="s">
        <v>1093</v>
      </c>
      <c r="E11" s="4" t="s">
        <v>1519</v>
      </c>
      <c r="F11" s="148">
        <v>538.25</v>
      </c>
      <c r="G11" s="148">
        <v>538.25</v>
      </c>
      <c r="H11" s="148">
        <v>0</v>
      </c>
      <c r="I11" s="4" t="s">
        <v>1520</v>
      </c>
      <c r="J11" s="5" t="s">
        <v>953</v>
      </c>
    </row>
    <row r="12" spans="1:10" x14ac:dyDescent="0.3">
      <c r="A12" s="1"/>
      <c r="B12" s="147" t="s">
        <v>63</v>
      </c>
      <c r="C12" s="4" t="s">
        <v>79</v>
      </c>
      <c r="D12" s="4" t="s">
        <v>1099</v>
      </c>
      <c r="E12" s="4" t="s">
        <v>1519</v>
      </c>
      <c r="F12" s="148">
        <v>9390.23</v>
      </c>
      <c r="G12" s="148">
        <v>9390.23</v>
      </c>
      <c r="H12" s="148">
        <v>0</v>
      </c>
      <c r="I12" s="4" t="s">
        <v>1520</v>
      </c>
      <c r="J12" s="5" t="s">
        <v>953</v>
      </c>
    </row>
    <row r="13" spans="1:10" x14ac:dyDescent="0.3">
      <c r="A13" s="1"/>
      <c r="B13" s="147" t="s">
        <v>63</v>
      </c>
      <c r="C13" s="4" t="s">
        <v>84</v>
      </c>
      <c r="D13" s="4" t="s">
        <v>1523</v>
      </c>
      <c r="E13" s="4" t="s">
        <v>1524</v>
      </c>
      <c r="F13" s="148">
        <v>0</v>
      </c>
      <c r="G13" s="148">
        <v>0</v>
      </c>
      <c r="H13" s="148">
        <v>0</v>
      </c>
      <c r="I13" s="4" t="s">
        <v>1525</v>
      </c>
      <c r="J13" s="5" t="s">
        <v>953</v>
      </c>
    </row>
    <row r="14" spans="1:10" x14ac:dyDescent="0.3">
      <c r="A14" s="1"/>
      <c r="B14" s="147" t="s">
        <v>63</v>
      </c>
      <c r="C14" s="4" t="s">
        <v>84</v>
      </c>
      <c r="D14" s="4" t="s">
        <v>1523</v>
      </c>
      <c r="E14" s="4" t="s">
        <v>1519</v>
      </c>
      <c r="F14" s="148">
        <v>0</v>
      </c>
      <c r="G14" s="148">
        <v>0</v>
      </c>
      <c r="H14" s="148">
        <v>0</v>
      </c>
      <c r="I14" s="4" t="s">
        <v>1520</v>
      </c>
      <c r="J14" s="5" t="s">
        <v>953</v>
      </c>
    </row>
    <row r="15" spans="1:10" x14ac:dyDescent="0.3">
      <c r="A15" s="1"/>
      <c r="B15" s="147" t="s">
        <v>63</v>
      </c>
      <c r="C15" s="4" t="s">
        <v>84</v>
      </c>
      <c r="D15" s="4" t="s">
        <v>1114</v>
      </c>
      <c r="E15" s="4" t="s">
        <v>1519</v>
      </c>
      <c r="F15" s="148">
        <v>59708.89</v>
      </c>
      <c r="G15" s="148">
        <v>59708.89</v>
      </c>
      <c r="H15" s="148">
        <v>0</v>
      </c>
      <c r="I15" s="4" t="s">
        <v>1520</v>
      </c>
      <c r="J15" s="5" t="s">
        <v>953</v>
      </c>
    </row>
    <row r="16" spans="1:10" x14ac:dyDescent="0.3">
      <c r="A16" s="1"/>
      <c r="B16" s="147" t="s">
        <v>63</v>
      </c>
      <c r="C16" s="4" t="s">
        <v>84</v>
      </c>
      <c r="D16" s="4" t="s">
        <v>1117</v>
      </c>
      <c r="E16" s="4" t="s">
        <v>1519</v>
      </c>
      <c r="F16" s="148">
        <v>29976.61</v>
      </c>
      <c r="G16" s="148">
        <v>29976.61</v>
      </c>
      <c r="H16" s="148">
        <v>0</v>
      </c>
      <c r="I16" s="4" t="s">
        <v>1520</v>
      </c>
      <c r="J16" s="5" t="s">
        <v>953</v>
      </c>
    </row>
    <row r="17" spans="1:10" x14ac:dyDescent="0.3">
      <c r="A17" s="1"/>
      <c r="B17" s="147" t="s">
        <v>63</v>
      </c>
      <c r="C17" s="4" t="s">
        <v>98</v>
      </c>
      <c r="D17" s="4" t="s">
        <v>99</v>
      </c>
      <c r="E17" s="4" t="s">
        <v>1519</v>
      </c>
      <c r="F17" s="148">
        <v>490.04</v>
      </c>
      <c r="G17" s="148">
        <v>490.04</v>
      </c>
      <c r="H17" s="148">
        <v>0</v>
      </c>
      <c r="I17" s="4" t="s">
        <v>1520</v>
      </c>
      <c r="J17" s="5" t="s">
        <v>953</v>
      </c>
    </row>
    <row r="18" spans="1:10" x14ac:dyDescent="0.3">
      <c r="A18" s="1"/>
      <c r="B18" s="147" t="s">
        <v>63</v>
      </c>
      <c r="C18" s="4" t="s">
        <v>599</v>
      </c>
      <c r="D18" s="4" t="s">
        <v>1126</v>
      </c>
      <c r="E18" s="4" t="s">
        <v>1519</v>
      </c>
      <c r="F18" s="148">
        <v>591.04</v>
      </c>
      <c r="G18" s="148">
        <v>591.04</v>
      </c>
      <c r="H18" s="148">
        <v>0</v>
      </c>
      <c r="I18" s="4" t="s">
        <v>1520</v>
      </c>
      <c r="J18" s="5" t="s">
        <v>953</v>
      </c>
    </row>
    <row r="19" spans="1:10" x14ac:dyDescent="0.3">
      <c r="A19" s="1"/>
      <c r="B19" s="147" t="s">
        <v>63</v>
      </c>
      <c r="C19" s="4" t="s">
        <v>599</v>
      </c>
      <c r="D19" s="4" t="s">
        <v>1127</v>
      </c>
      <c r="E19" s="4" t="s">
        <v>1519</v>
      </c>
      <c r="F19" s="148">
        <v>766.24</v>
      </c>
      <c r="G19" s="148">
        <v>766.24</v>
      </c>
      <c r="H19" s="148">
        <v>0</v>
      </c>
      <c r="I19" s="4" t="s">
        <v>1520</v>
      </c>
      <c r="J19" s="5" t="s">
        <v>953</v>
      </c>
    </row>
    <row r="20" spans="1:10" x14ac:dyDescent="0.3">
      <c r="A20" s="1"/>
      <c r="B20" s="147" t="s">
        <v>63</v>
      </c>
      <c r="C20" s="4" t="s">
        <v>351</v>
      </c>
      <c r="D20" s="4" t="s">
        <v>1131</v>
      </c>
      <c r="E20" s="4" t="s">
        <v>1519</v>
      </c>
      <c r="F20" s="148">
        <v>604.46</v>
      </c>
      <c r="G20" s="148">
        <v>749.00699999999995</v>
      </c>
      <c r="H20" s="148">
        <v>144.547</v>
      </c>
      <c r="I20" s="4" t="s">
        <v>1520</v>
      </c>
      <c r="J20" s="5" t="s">
        <v>1526</v>
      </c>
    </row>
    <row r="21" spans="1:10" x14ac:dyDescent="0.3">
      <c r="A21" s="1"/>
      <c r="B21" s="147" t="s">
        <v>63</v>
      </c>
      <c r="C21" s="4" t="s">
        <v>119</v>
      </c>
      <c r="D21" s="4" t="s">
        <v>1138</v>
      </c>
      <c r="E21" s="4" t="s">
        <v>1519</v>
      </c>
      <c r="F21" s="148">
        <v>2183.33</v>
      </c>
      <c r="G21" s="148">
        <v>2183.33</v>
      </c>
      <c r="H21" s="148">
        <v>0</v>
      </c>
      <c r="I21" s="4" t="s">
        <v>1520</v>
      </c>
      <c r="J21" s="5" t="s">
        <v>953</v>
      </c>
    </row>
    <row r="22" spans="1:10" x14ac:dyDescent="0.3">
      <c r="A22" s="1"/>
      <c r="B22" s="147" t="s">
        <v>63</v>
      </c>
      <c r="C22" s="4" t="s">
        <v>119</v>
      </c>
      <c r="D22" s="4" t="s">
        <v>127</v>
      </c>
      <c r="E22" s="4" t="s">
        <v>1519</v>
      </c>
      <c r="F22" s="148">
        <v>2398.21</v>
      </c>
      <c r="G22" s="148">
        <v>2398.21</v>
      </c>
      <c r="H22" s="148">
        <v>0</v>
      </c>
      <c r="I22" s="4" t="s">
        <v>1520</v>
      </c>
      <c r="J22" s="5" t="s">
        <v>953</v>
      </c>
    </row>
    <row r="23" spans="1:10" x14ac:dyDescent="0.3">
      <c r="A23" s="1"/>
      <c r="B23" s="147" t="s">
        <v>63</v>
      </c>
      <c r="C23" s="4" t="s">
        <v>591</v>
      </c>
      <c r="D23" s="4" t="s">
        <v>1150</v>
      </c>
      <c r="E23" s="4" t="s">
        <v>1519</v>
      </c>
      <c r="F23" s="148">
        <v>6531.91</v>
      </c>
      <c r="G23" s="148">
        <v>6531.91</v>
      </c>
      <c r="H23" s="148">
        <v>0</v>
      </c>
      <c r="I23" s="4" t="s">
        <v>1520</v>
      </c>
      <c r="J23" s="5" t="s">
        <v>1527</v>
      </c>
    </row>
    <row r="24" spans="1:10" x14ac:dyDescent="0.3">
      <c r="A24" s="1"/>
      <c r="B24" s="147" t="s">
        <v>63</v>
      </c>
      <c r="C24" s="4" t="s">
        <v>137</v>
      </c>
      <c r="D24" s="4" t="s">
        <v>138</v>
      </c>
      <c r="E24" s="4" t="s">
        <v>1519</v>
      </c>
      <c r="F24" s="148">
        <v>58108.67</v>
      </c>
      <c r="G24" s="148">
        <v>58108.67</v>
      </c>
      <c r="H24" s="148">
        <v>0</v>
      </c>
      <c r="I24" s="4" t="s">
        <v>1520</v>
      </c>
      <c r="J24" s="5" t="s">
        <v>953</v>
      </c>
    </row>
    <row r="25" spans="1:10" x14ac:dyDescent="0.3">
      <c r="A25" s="1"/>
      <c r="B25" s="147" t="s">
        <v>63</v>
      </c>
      <c r="C25" s="4" t="s">
        <v>631</v>
      </c>
      <c r="D25" s="4" t="s">
        <v>1046</v>
      </c>
      <c r="E25" s="4" t="s">
        <v>1519</v>
      </c>
      <c r="F25" s="148">
        <v>339.5</v>
      </c>
      <c r="G25" s="148">
        <v>339.5</v>
      </c>
      <c r="H25" s="148">
        <v>0</v>
      </c>
      <c r="I25" s="4" t="s">
        <v>1520</v>
      </c>
      <c r="J25" s="5" t="s">
        <v>953</v>
      </c>
    </row>
    <row r="26" spans="1:10" x14ac:dyDescent="0.3">
      <c r="A26" s="1"/>
      <c r="B26" s="147" t="s">
        <v>63</v>
      </c>
      <c r="C26" s="4" t="s">
        <v>479</v>
      </c>
      <c r="D26" s="4" t="s">
        <v>1155</v>
      </c>
      <c r="E26" s="4" t="s">
        <v>1519</v>
      </c>
      <c r="F26" s="148">
        <v>12.75</v>
      </c>
      <c r="G26" s="148">
        <v>12.75</v>
      </c>
      <c r="H26" s="148">
        <v>0</v>
      </c>
      <c r="I26" s="4" t="s">
        <v>1520</v>
      </c>
      <c r="J26" s="5" t="s">
        <v>953</v>
      </c>
    </row>
    <row r="27" spans="1:10" x14ac:dyDescent="0.3">
      <c r="A27" s="1"/>
      <c r="B27" s="147" t="s">
        <v>63</v>
      </c>
      <c r="C27" s="4" t="s">
        <v>479</v>
      </c>
      <c r="D27" s="4" t="s">
        <v>1155</v>
      </c>
      <c r="E27" s="4" t="s">
        <v>1522</v>
      </c>
      <c r="F27" s="148">
        <v>550.34</v>
      </c>
      <c r="G27" s="148">
        <v>550.34</v>
      </c>
      <c r="H27" s="148">
        <v>0</v>
      </c>
      <c r="I27" s="4" t="s">
        <v>1520</v>
      </c>
      <c r="J27" s="5" t="s">
        <v>953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1528</v>
      </c>
      <c r="C5" s="1"/>
      <c r="D5" s="1"/>
      <c r="E5" s="1"/>
      <c r="F5" s="1"/>
      <c r="G5" s="1"/>
    </row>
    <row r="6" spans="1:7" ht="27" customHeight="1" x14ac:dyDescent="0.3">
      <c r="A6" s="1"/>
      <c r="B6" s="203" t="s">
        <v>1529</v>
      </c>
      <c r="C6" s="203"/>
      <c r="D6" s="203"/>
      <c r="E6" s="203"/>
      <c r="F6" s="203"/>
      <c r="G6" s="203"/>
    </row>
    <row r="7" spans="1:7" ht="27" customHeight="1" x14ac:dyDescent="0.3">
      <c r="A7" s="1"/>
      <c r="B7" s="3" t="s">
        <v>3</v>
      </c>
      <c r="C7" s="3" t="s">
        <v>33</v>
      </c>
      <c r="D7" s="3" t="s">
        <v>1530</v>
      </c>
      <c r="E7" s="3" t="s">
        <v>1514</v>
      </c>
      <c r="F7" s="3" t="s">
        <v>1078</v>
      </c>
      <c r="G7" s="3" t="s">
        <v>1531</v>
      </c>
    </row>
    <row r="8" spans="1:7" x14ac:dyDescent="0.3">
      <c r="A8" s="1"/>
      <c r="B8" s="87" t="s">
        <v>632</v>
      </c>
      <c r="C8" s="87" t="s">
        <v>1026</v>
      </c>
      <c r="D8" s="87" t="s">
        <v>1532</v>
      </c>
      <c r="E8" s="87" t="s">
        <v>1533</v>
      </c>
      <c r="F8" s="87" t="s">
        <v>1525</v>
      </c>
      <c r="G8" s="149">
        <v>1618</v>
      </c>
    </row>
    <row r="9" spans="1:7" x14ac:dyDescent="0.3">
      <c r="A9" s="1"/>
      <c r="B9" s="87" t="s">
        <v>166</v>
      </c>
      <c r="C9" s="87" t="s">
        <v>1082</v>
      </c>
      <c r="D9" s="87" t="s">
        <v>1082</v>
      </c>
      <c r="E9" s="87" t="s">
        <v>1533</v>
      </c>
      <c r="F9" s="87" t="s">
        <v>1525</v>
      </c>
      <c r="G9" s="149">
        <v>0</v>
      </c>
    </row>
    <row r="10" spans="1:7" x14ac:dyDescent="0.3">
      <c r="A10" s="1"/>
      <c r="B10" s="87" t="s">
        <v>177</v>
      </c>
      <c r="C10" s="87" t="s">
        <v>1084</v>
      </c>
      <c r="D10" s="87" t="s">
        <v>260</v>
      </c>
      <c r="E10" s="87" t="s">
        <v>1533</v>
      </c>
      <c r="F10" s="87" t="s">
        <v>1525</v>
      </c>
      <c r="G10" s="149">
        <v>0</v>
      </c>
    </row>
    <row r="11" spans="1:7" x14ac:dyDescent="0.3">
      <c r="A11" s="1"/>
      <c r="B11" s="87" t="s">
        <v>237</v>
      </c>
      <c r="C11" s="87" t="s">
        <v>1030</v>
      </c>
      <c r="D11" s="87" t="s">
        <v>1534</v>
      </c>
      <c r="E11" s="87" t="s">
        <v>1533</v>
      </c>
      <c r="F11" s="87" t="s">
        <v>1525</v>
      </c>
      <c r="G11" s="149">
        <v>0</v>
      </c>
    </row>
    <row r="12" spans="1:7" x14ac:dyDescent="0.3">
      <c r="A12" s="1"/>
      <c r="B12" s="87" t="s">
        <v>237</v>
      </c>
      <c r="C12" s="87" t="s">
        <v>1030</v>
      </c>
      <c r="D12" s="87" t="s">
        <v>1535</v>
      </c>
      <c r="E12" s="87" t="s">
        <v>1533</v>
      </c>
      <c r="F12" s="87" t="s">
        <v>1525</v>
      </c>
      <c r="G12" s="149">
        <v>0</v>
      </c>
    </row>
    <row r="13" spans="1:7" x14ac:dyDescent="0.3">
      <c r="A13" s="1"/>
      <c r="B13" s="87" t="s">
        <v>70</v>
      </c>
      <c r="C13" s="87" t="s">
        <v>1088</v>
      </c>
      <c r="D13" s="87" t="s">
        <v>1536</v>
      </c>
      <c r="E13" s="87" t="s">
        <v>1519</v>
      </c>
      <c r="F13" s="87" t="s">
        <v>1520</v>
      </c>
      <c r="G13" s="149">
        <v>0</v>
      </c>
    </row>
    <row r="14" spans="1:7" x14ac:dyDescent="0.3">
      <c r="A14" s="1"/>
      <c r="B14" s="87" t="s">
        <v>70</v>
      </c>
      <c r="C14" s="87" t="s">
        <v>1088</v>
      </c>
      <c r="D14" s="87" t="s">
        <v>1536</v>
      </c>
      <c r="E14" s="87" t="s">
        <v>1522</v>
      </c>
      <c r="F14" s="87" t="s">
        <v>1520</v>
      </c>
      <c r="G14" s="149">
        <v>0</v>
      </c>
    </row>
    <row r="15" spans="1:7" x14ac:dyDescent="0.3">
      <c r="A15" s="1"/>
      <c r="B15" s="87" t="s">
        <v>70</v>
      </c>
      <c r="C15" s="87" t="s">
        <v>1088</v>
      </c>
      <c r="D15" s="87" t="s">
        <v>1537</v>
      </c>
      <c r="E15" s="87" t="s">
        <v>1519</v>
      </c>
      <c r="F15" s="87" t="s">
        <v>1520</v>
      </c>
      <c r="G15" s="149">
        <v>0</v>
      </c>
    </row>
    <row r="16" spans="1:7" x14ac:dyDescent="0.3">
      <c r="A16" s="1"/>
      <c r="B16" s="87" t="s">
        <v>70</v>
      </c>
      <c r="C16" s="87" t="s">
        <v>1088</v>
      </c>
      <c r="D16" s="87" t="s">
        <v>1537</v>
      </c>
      <c r="E16" s="87" t="s">
        <v>1522</v>
      </c>
      <c r="F16" s="87" t="s">
        <v>1520</v>
      </c>
      <c r="G16" s="149">
        <v>0</v>
      </c>
    </row>
    <row r="17" spans="1:7" x14ac:dyDescent="0.3">
      <c r="A17" s="1"/>
      <c r="B17" s="87" t="s">
        <v>70</v>
      </c>
      <c r="C17" s="87" t="s">
        <v>1088</v>
      </c>
      <c r="D17" s="87" t="s">
        <v>1538</v>
      </c>
      <c r="E17" s="87" t="s">
        <v>1519</v>
      </c>
      <c r="F17" s="87" t="s">
        <v>1520</v>
      </c>
      <c r="G17" s="149">
        <v>0</v>
      </c>
    </row>
    <row r="18" spans="1:7" x14ac:dyDescent="0.3">
      <c r="A18" s="1"/>
      <c r="B18" s="87" t="s">
        <v>70</v>
      </c>
      <c r="C18" s="87" t="s">
        <v>1090</v>
      </c>
      <c r="D18" s="87" t="s">
        <v>1539</v>
      </c>
      <c r="E18" s="87" t="s">
        <v>1519</v>
      </c>
      <c r="F18" s="87" t="s">
        <v>1520</v>
      </c>
      <c r="G18" s="149">
        <v>0</v>
      </c>
    </row>
    <row r="19" spans="1:7" x14ac:dyDescent="0.3">
      <c r="A19" s="1"/>
      <c r="B19" s="87" t="s">
        <v>70</v>
      </c>
      <c r="C19" s="87" t="s">
        <v>1090</v>
      </c>
      <c r="D19" s="87" t="s">
        <v>1539</v>
      </c>
      <c r="E19" s="87" t="s">
        <v>1522</v>
      </c>
      <c r="F19" s="87" t="s">
        <v>1520</v>
      </c>
      <c r="G19" s="149">
        <v>0</v>
      </c>
    </row>
    <row r="20" spans="1:7" x14ac:dyDescent="0.3">
      <c r="A20" s="1"/>
      <c r="B20" s="87" t="s">
        <v>70</v>
      </c>
      <c r="C20" s="87" t="s">
        <v>1090</v>
      </c>
      <c r="D20" s="87" t="s">
        <v>1540</v>
      </c>
      <c r="E20" s="87" t="s">
        <v>1519</v>
      </c>
      <c r="F20" s="87" t="s">
        <v>1520</v>
      </c>
      <c r="G20" s="149">
        <v>0</v>
      </c>
    </row>
    <row r="21" spans="1:7" x14ac:dyDescent="0.3">
      <c r="A21" s="1"/>
      <c r="B21" s="87" t="s">
        <v>70</v>
      </c>
      <c r="C21" s="87" t="s">
        <v>1090</v>
      </c>
      <c r="D21" s="87" t="s">
        <v>1540</v>
      </c>
      <c r="E21" s="87" t="s">
        <v>1522</v>
      </c>
      <c r="F21" s="87" t="s">
        <v>1520</v>
      </c>
      <c r="G21" s="149">
        <v>0</v>
      </c>
    </row>
    <row r="22" spans="1:7" x14ac:dyDescent="0.3">
      <c r="A22" s="1"/>
      <c r="B22" s="87" t="s">
        <v>70</v>
      </c>
      <c r="C22" s="87" t="s">
        <v>1090</v>
      </c>
      <c r="D22" s="87" t="s">
        <v>1541</v>
      </c>
      <c r="E22" s="87" t="s">
        <v>1519</v>
      </c>
      <c r="F22" s="87" t="s">
        <v>1520</v>
      </c>
      <c r="G22" s="149">
        <v>0</v>
      </c>
    </row>
    <row r="23" spans="1:7" x14ac:dyDescent="0.3">
      <c r="A23" s="1"/>
      <c r="B23" s="87" t="s">
        <v>70</v>
      </c>
      <c r="C23" s="87" t="s">
        <v>1090</v>
      </c>
      <c r="D23" s="87" t="s">
        <v>1541</v>
      </c>
      <c r="E23" s="87" t="s">
        <v>1522</v>
      </c>
      <c r="F23" s="87" t="s">
        <v>1520</v>
      </c>
      <c r="G23" s="149">
        <v>0</v>
      </c>
    </row>
    <row r="24" spans="1:7" x14ac:dyDescent="0.3">
      <c r="A24" s="1"/>
      <c r="B24" s="87" t="s">
        <v>254</v>
      </c>
      <c r="C24" s="87" t="s">
        <v>1091</v>
      </c>
      <c r="D24" s="87" t="s">
        <v>1542</v>
      </c>
      <c r="E24" s="87" t="s">
        <v>1543</v>
      </c>
      <c r="F24" s="87" t="s">
        <v>1520</v>
      </c>
      <c r="G24" s="149">
        <v>0</v>
      </c>
    </row>
    <row r="25" spans="1:7" x14ac:dyDescent="0.3">
      <c r="A25" s="1"/>
      <c r="B25" s="87" t="s">
        <v>254</v>
      </c>
      <c r="C25" s="87" t="s">
        <v>1091</v>
      </c>
      <c r="D25" s="87" t="s">
        <v>1544</v>
      </c>
      <c r="E25" s="87" t="s">
        <v>1543</v>
      </c>
      <c r="F25" s="87" t="s">
        <v>1520</v>
      </c>
      <c r="G25" s="149">
        <v>0</v>
      </c>
    </row>
    <row r="26" spans="1:7" x14ac:dyDescent="0.3">
      <c r="A26" s="1"/>
      <c r="B26" s="87" t="s">
        <v>254</v>
      </c>
      <c r="C26" s="87" t="s">
        <v>1091</v>
      </c>
      <c r="D26" s="87" t="s">
        <v>1545</v>
      </c>
      <c r="E26" s="87" t="s">
        <v>1543</v>
      </c>
      <c r="F26" s="87" t="s">
        <v>1520</v>
      </c>
      <c r="G26" s="149">
        <v>0</v>
      </c>
    </row>
    <row r="27" spans="1:7" x14ac:dyDescent="0.3">
      <c r="A27" s="1"/>
      <c r="B27" s="87" t="s">
        <v>254</v>
      </c>
      <c r="C27" s="87" t="s">
        <v>1091</v>
      </c>
      <c r="D27" s="87" t="s">
        <v>1546</v>
      </c>
      <c r="E27" s="87" t="s">
        <v>1543</v>
      </c>
      <c r="F27" s="87" t="s">
        <v>1520</v>
      </c>
      <c r="G27" s="149">
        <v>0</v>
      </c>
    </row>
    <row r="28" spans="1:7" x14ac:dyDescent="0.3">
      <c r="A28" s="1"/>
      <c r="B28" s="87" t="s">
        <v>589</v>
      </c>
      <c r="C28" s="87" t="s">
        <v>1093</v>
      </c>
      <c r="D28" s="87" t="s">
        <v>1094</v>
      </c>
      <c r="E28" s="87" t="s">
        <v>1519</v>
      </c>
      <c r="F28" s="87" t="s">
        <v>1520</v>
      </c>
      <c r="G28" s="149">
        <v>0</v>
      </c>
    </row>
    <row r="29" spans="1:7" x14ac:dyDescent="0.3">
      <c r="A29" s="1"/>
      <c r="B29" s="87" t="s">
        <v>589</v>
      </c>
      <c r="C29" s="87" t="s">
        <v>1093</v>
      </c>
      <c r="D29" s="87" t="s">
        <v>1095</v>
      </c>
      <c r="E29" s="87" t="s">
        <v>1519</v>
      </c>
      <c r="F29" s="87" t="s">
        <v>1520</v>
      </c>
      <c r="G29" s="149">
        <v>0</v>
      </c>
    </row>
    <row r="30" spans="1:7" x14ac:dyDescent="0.3">
      <c r="A30" s="1"/>
      <c r="B30" s="87" t="s">
        <v>79</v>
      </c>
      <c r="C30" s="87" t="s">
        <v>1096</v>
      </c>
      <c r="D30" s="87" t="s">
        <v>1097</v>
      </c>
      <c r="E30" s="87" t="s">
        <v>1543</v>
      </c>
      <c r="F30" s="87" t="s">
        <v>1520</v>
      </c>
      <c r="G30" s="149">
        <v>44396.86</v>
      </c>
    </row>
    <row r="31" spans="1:7" x14ac:dyDescent="0.3">
      <c r="A31" s="1"/>
      <c r="B31" s="87" t="s">
        <v>79</v>
      </c>
      <c r="C31" s="87" t="s">
        <v>1098</v>
      </c>
      <c r="D31" s="87" t="s">
        <v>1547</v>
      </c>
      <c r="E31" s="87" t="s">
        <v>1543</v>
      </c>
      <c r="F31" s="87" t="s">
        <v>1520</v>
      </c>
      <c r="G31" s="149">
        <v>0</v>
      </c>
    </row>
    <row r="32" spans="1:7" x14ac:dyDescent="0.3">
      <c r="A32" s="1"/>
      <c r="B32" s="87" t="s">
        <v>79</v>
      </c>
      <c r="C32" s="87" t="s">
        <v>1099</v>
      </c>
      <c r="D32" s="87" t="s">
        <v>1548</v>
      </c>
      <c r="E32" s="87" t="s">
        <v>1519</v>
      </c>
      <c r="F32" s="87" t="s">
        <v>1520</v>
      </c>
      <c r="G32" s="149">
        <v>0</v>
      </c>
    </row>
    <row r="33" spans="1:7" x14ac:dyDescent="0.3">
      <c r="A33" s="1"/>
      <c r="B33" s="87" t="s">
        <v>79</v>
      </c>
      <c r="C33" s="87" t="s">
        <v>1099</v>
      </c>
      <c r="D33" s="87" t="s">
        <v>1548</v>
      </c>
      <c r="E33" s="87" t="s">
        <v>1543</v>
      </c>
      <c r="F33" s="87" t="s">
        <v>1520</v>
      </c>
      <c r="G33" s="149">
        <v>0</v>
      </c>
    </row>
    <row r="34" spans="1:7" x14ac:dyDescent="0.3">
      <c r="A34" s="1"/>
      <c r="B34" s="87" t="s">
        <v>84</v>
      </c>
      <c r="C34" s="87" t="s">
        <v>93</v>
      </c>
      <c r="D34" s="87" t="s">
        <v>1549</v>
      </c>
      <c r="E34" s="87" t="s">
        <v>1543</v>
      </c>
      <c r="F34" s="87" t="s">
        <v>1520</v>
      </c>
      <c r="G34" s="149">
        <v>815324</v>
      </c>
    </row>
    <row r="35" spans="1:7" x14ac:dyDescent="0.3">
      <c r="A35" s="1"/>
      <c r="B35" s="87" t="s">
        <v>84</v>
      </c>
      <c r="C35" s="87" t="s">
        <v>93</v>
      </c>
      <c r="D35" s="87" t="s">
        <v>1550</v>
      </c>
      <c r="E35" s="87" t="s">
        <v>1543</v>
      </c>
      <c r="F35" s="87" t="s">
        <v>1520</v>
      </c>
      <c r="G35" s="149">
        <v>242949</v>
      </c>
    </row>
    <row r="36" spans="1:7" x14ac:dyDescent="0.3">
      <c r="A36" s="1"/>
      <c r="B36" s="87" t="s">
        <v>84</v>
      </c>
      <c r="C36" s="87" t="s">
        <v>93</v>
      </c>
      <c r="D36" s="87" t="s">
        <v>1551</v>
      </c>
      <c r="E36" s="87" t="s">
        <v>1543</v>
      </c>
      <c r="F36" s="87" t="s">
        <v>1520</v>
      </c>
      <c r="G36" s="149">
        <v>867659</v>
      </c>
    </row>
    <row r="37" spans="1:7" x14ac:dyDescent="0.3">
      <c r="A37" s="1"/>
      <c r="B37" s="87" t="s">
        <v>84</v>
      </c>
      <c r="C37" s="87" t="s">
        <v>96</v>
      </c>
      <c r="D37" s="87" t="s">
        <v>1552</v>
      </c>
      <c r="E37" s="87" t="s">
        <v>1543</v>
      </c>
      <c r="F37" s="87" t="s">
        <v>1520</v>
      </c>
      <c r="G37" s="149">
        <v>0</v>
      </c>
    </row>
    <row r="38" spans="1:7" x14ac:dyDescent="0.3">
      <c r="A38" s="1"/>
      <c r="B38" s="87" t="s">
        <v>84</v>
      </c>
      <c r="C38" s="87" t="s">
        <v>1523</v>
      </c>
      <c r="D38" s="87" t="s">
        <v>1553</v>
      </c>
      <c r="E38" s="87" t="s">
        <v>1524</v>
      </c>
      <c r="F38" s="87" t="s">
        <v>1525</v>
      </c>
      <c r="G38" s="149">
        <v>0</v>
      </c>
    </row>
    <row r="39" spans="1:7" x14ac:dyDescent="0.3">
      <c r="A39" s="1"/>
      <c r="B39" s="87" t="s">
        <v>84</v>
      </c>
      <c r="C39" s="87" t="s">
        <v>1523</v>
      </c>
      <c r="D39" s="87" t="s">
        <v>1553</v>
      </c>
      <c r="E39" s="87" t="s">
        <v>1519</v>
      </c>
      <c r="F39" s="87" t="s">
        <v>1520</v>
      </c>
      <c r="G39" s="149">
        <v>0</v>
      </c>
    </row>
    <row r="40" spans="1:7" x14ac:dyDescent="0.3">
      <c r="A40" s="1"/>
      <c r="B40" s="87" t="s">
        <v>84</v>
      </c>
      <c r="C40" s="87" t="s">
        <v>1114</v>
      </c>
      <c r="D40" s="87" t="s">
        <v>1554</v>
      </c>
      <c r="E40" s="87" t="s">
        <v>1519</v>
      </c>
      <c r="F40" s="87" t="s">
        <v>1520</v>
      </c>
      <c r="G40" s="149">
        <v>0</v>
      </c>
    </row>
    <row r="41" spans="1:7" x14ac:dyDescent="0.3">
      <c r="A41" s="1"/>
      <c r="B41" s="87" t="s">
        <v>84</v>
      </c>
      <c r="C41" s="87" t="s">
        <v>1114</v>
      </c>
      <c r="D41" s="87" t="s">
        <v>1555</v>
      </c>
      <c r="E41" s="87" t="s">
        <v>1519</v>
      </c>
      <c r="F41" s="87" t="s">
        <v>1520</v>
      </c>
      <c r="G41" s="149">
        <v>0</v>
      </c>
    </row>
    <row r="42" spans="1:7" x14ac:dyDescent="0.3">
      <c r="A42" s="1"/>
      <c r="B42" s="87" t="s">
        <v>84</v>
      </c>
      <c r="C42" s="87" t="s">
        <v>1114</v>
      </c>
      <c r="D42" s="87" t="s">
        <v>1556</v>
      </c>
      <c r="E42" s="87" t="s">
        <v>1519</v>
      </c>
      <c r="F42" s="87" t="s">
        <v>1520</v>
      </c>
      <c r="G42" s="149">
        <v>0</v>
      </c>
    </row>
    <row r="43" spans="1:7" x14ac:dyDescent="0.3">
      <c r="A43" s="1"/>
      <c r="B43" s="87" t="s">
        <v>84</v>
      </c>
      <c r="C43" s="87" t="s">
        <v>1117</v>
      </c>
      <c r="D43" s="87" t="s">
        <v>1557</v>
      </c>
      <c r="E43" s="87" t="s">
        <v>1519</v>
      </c>
      <c r="F43" s="87" t="s">
        <v>1520</v>
      </c>
      <c r="G43" s="149">
        <v>0</v>
      </c>
    </row>
    <row r="44" spans="1:7" x14ac:dyDescent="0.3">
      <c r="A44" s="1"/>
      <c r="B44" s="87" t="s">
        <v>84</v>
      </c>
      <c r="C44" s="87" t="s">
        <v>1117</v>
      </c>
      <c r="D44" s="87" t="s">
        <v>1558</v>
      </c>
      <c r="E44" s="87" t="s">
        <v>1519</v>
      </c>
      <c r="F44" s="87" t="s">
        <v>1520</v>
      </c>
      <c r="G44" s="149">
        <v>0</v>
      </c>
    </row>
    <row r="45" spans="1:7" x14ac:dyDescent="0.3">
      <c r="A45" s="1"/>
      <c r="B45" s="87" t="s">
        <v>84</v>
      </c>
      <c r="C45" s="87" t="s">
        <v>1117</v>
      </c>
      <c r="D45" s="87" t="s">
        <v>1559</v>
      </c>
      <c r="E45" s="87" t="s">
        <v>1519</v>
      </c>
      <c r="F45" s="87" t="s">
        <v>1520</v>
      </c>
      <c r="G45" s="149">
        <v>0</v>
      </c>
    </row>
    <row r="46" spans="1:7" x14ac:dyDescent="0.3">
      <c r="A46" s="1"/>
      <c r="B46" s="87" t="s">
        <v>98</v>
      </c>
      <c r="C46" s="87" t="s">
        <v>99</v>
      </c>
      <c r="D46" s="87" t="s">
        <v>1560</v>
      </c>
      <c r="E46" s="87" t="s">
        <v>1519</v>
      </c>
      <c r="F46" s="87" t="s">
        <v>1520</v>
      </c>
      <c r="G46" s="149">
        <v>0</v>
      </c>
    </row>
    <row r="47" spans="1:7" x14ac:dyDescent="0.3">
      <c r="A47" s="1"/>
      <c r="B47" s="87" t="s">
        <v>98</v>
      </c>
      <c r="C47" s="87" t="s">
        <v>99</v>
      </c>
      <c r="D47" s="87" t="s">
        <v>1560</v>
      </c>
      <c r="E47" s="87" t="s">
        <v>1543</v>
      </c>
      <c r="F47" s="87" t="s">
        <v>1520</v>
      </c>
      <c r="G47" s="149">
        <v>814367.84900000005</v>
      </c>
    </row>
    <row r="48" spans="1:7" x14ac:dyDescent="0.3">
      <c r="A48" s="1"/>
      <c r="B48" s="87" t="s">
        <v>98</v>
      </c>
      <c r="C48" s="87" t="s">
        <v>99</v>
      </c>
      <c r="D48" s="87" t="s">
        <v>1561</v>
      </c>
      <c r="E48" s="87" t="s">
        <v>1519</v>
      </c>
      <c r="F48" s="87" t="s">
        <v>1520</v>
      </c>
      <c r="G48" s="149">
        <v>0</v>
      </c>
    </row>
    <row r="49" spans="1:7" x14ac:dyDescent="0.3">
      <c r="A49" s="1"/>
      <c r="B49" s="87" t="s">
        <v>98</v>
      </c>
      <c r="C49" s="87" t="s">
        <v>99</v>
      </c>
      <c r="D49" s="87" t="s">
        <v>1561</v>
      </c>
      <c r="E49" s="87" t="s">
        <v>1543</v>
      </c>
      <c r="F49" s="87" t="s">
        <v>1520</v>
      </c>
      <c r="G49" s="149">
        <v>0</v>
      </c>
    </row>
    <row r="50" spans="1:7" x14ac:dyDescent="0.3">
      <c r="A50" s="1"/>
      <c r="B50" s="87" t="s">
        <v>630</v>
      </c>
      <c r="C50" s="87" t="s">
        <v>1119</v>
      </c>
      <c r="D50" s="87" t="s">
        <v>1562</v>
      </c>
      <c r="E50" s="87" t="s">
        <v>1563</v>
      </c>
      <c r="F50" s="87" t="s">
        <v>1520</v>
      </c>
      <c r="G50" s="149">
        <v>0</v>
      </c>
    </row>
    <row r="51" spans="1:7" x14ac:dyDescent="0.3">
      <c r="A51" s="1"/>
      <c r="B51" s="87" t="s">
        <v>630</v>
      </c>
      <c r="C51" s="87" t="s">
        <v>1119</v>
      </c>
      <c r="D51" s="87" t="s">
        <v>1562</v>
      </c>
      <c r="E51" s="87" t="s">
        <v>1564</v>
      </c>
      <c r="F51" s="87" t="s">
        <v>1520</v>
      </c>
      <c r="G51" s="149">
        <v>467409.84</v>
      </c>
    </row>
    <row r="52" spans="1:7" x14ac:dyDescent="0.3">
      <c r="A52" s="1"/>
      <c r="B52" s="87" t="s">
        <v>630</v>
      </c>
      <c r="C52" s="87" t="s">
        <v>1119</v>
      </c>
      <c r="D52" s="87" t="s">
        <v>1562</v>
      </c>
      <c r="E52" s="87" t="s">
        <v>1565</v>
      </c>
      <c r="F52" s="87" t="s">
        <v>1520</v>
      </c>
      <c r="G52" s="149">
        <v>356.04</v>
      </c>
    </row>
    <row r="53" spans="1:7" x14ac:dyDescent="0.3">
      <c r="A53" s="1"/>
      <c r="B53" s="87" t="s">
        <v>630</v>
      </c>
      <c r="C53" s="87" t="s">
        <v>1119</v>
      </c>
      <c r="D53" s="87" t="s">
        <v>1566</v>
      </c>
      <c r="E53" s="87" t="s">
        <v>1563</v>
      </c>
      <c r="F53" s="87" t="s">
        <v>1520</v>
      </c>
      <c r="G53" s="149">
        <v>0</v>
      </c>
    </row>
    <row r="54" spans="1:7" x14ac:dyDescent="0.3">
      <c r="A54" s="1"/>
      <c r="B54" s="87" t="s">
        <v>630</v>
      </c>
      <c r="C54" s="87" t="s">
        <v>1119</v>
      </c>
      <c r="D54" s="87" t="s">
        <v>1566</v>
      </c>
      <c r="E54" s="87" t="s">
        <v>1564</v>
      </c>
      <c r="F54" s="87" t="s">
        <v>1520</v>
      </c>
      <c r="G54" s="149">
        <v>0</v>
      </c>
    </row>
    <row r="55" spans="1:7" x14ac:dyDescent="0.3">
      <c r="A55" s="1"/>
      <c r="B55" s="87" t="s">
        <v>630</v>
      </c>
      <c r="C55" s="87" t="s">
        <v>1119</v>
      </c>
      <c r="D55" s="87" t="s">
        <v>1566</v>
      </c>
      <c r="E55" s="87" t="s">
        <v>1565</v>
      </c>
      <c r="F55" s="87" t="s">
        <v>1520</v>
      </c>
      <c r="G55" s="149">
        <v>0</v>
      </c>
    </row>
    <row r="56" spans="1:7" x14ac:dyDescent="0.3">
      <c r="A56" s="1"/>
      <c r="B56" s="87" t="s">
        <v>599</v>
      </c>
      <c r="C56" s="87" t="s">
        <v>1126</v>
      </c>
      <c r="D56" s="87" t="s">
        <v>1126</v>
      </c>
      <c r="E56" s="87" t="s">
        <v>1519</v>
      </c>
      <c r="F56" s="87" t="s">
        <v>1520</v>
      </c>
      <c r="G56" s="149">
        <v>0</v>
      </c>
    </row>
    <row r="57" spans="1:7" x14ac:dyDescent="0.3">
      <c r="A57" s="1"/>
      <c r="B57" s="87" t="s">
        <v>599</v>
      </c>
      <c r="C57" s="87" t="s">
        <v>1127</v>
      </c>
      <c r="D57" s="87" t="s">
        <v>1127</v>
      </c>
      <c r="E57" s="87" t="s">
        <v>1519</v>
      </c>
      <c r="F57" s="87" t="s">
        <v>1520</v>
      </c>
      <c r="G57" s="149">
        <v>0</v>
      </c>
    </row>
    <row r="58" spans="1:7" x14ac:dyDescent="0.3">
      <c r="A58" s="1"/>
      <c r="B58" s="87" t="s">
        <v>30</v>
      </c>
      <c r="C58" s="87" t="s">
        <v>103</v>
      </c>
      <c r="D58" s="87" t="s">
        <v>1567</v>
      </c>
      <c r="E58" s="87" t="s">
        <v>1543</v>
      </c>
      <c r="F58" s="87" t="s">
        <v>1520</v>
      </c>
      <c r="G58" s="149">
        <v>849222.29</v>
      </c>
    </row>
    <row r="59" spans="1:7" x14ac:dyDescent="0.3">
      <c r="A59" s="1"/>
      <c r="B59" s="87" t="s">
        <v>30</v>
      </c>
      <c r="C59" s="87" t="s">
        <v>103</v>
      </c>
      <c r="D59" s="87" t="s">
        <v>1568</v>
      </c>
      <c r="E59" s="87" t="s">
        <v>1543</v>
      </c>
      <c r="F59" s="87" t="s">
        <v>1520</v>
      </c>
      <c r="G59" s="149">
        <v>857693.39</v>
      </c>
    </row>
    <row r="60" spans="1:7" x14ac:dyDescent="0.3">
      <c r="A60" s="1"/>
      <c r="B60" s="87" t="s">
        <v>30</v>
      </c>
      <c r="C60" s="87" t="s">
        <v>103</v>
      </c>
      <c r="D60" s="87" t="s">
        <v>1569</v>
      </c>
      <c r="E60" s="87" t="s">
        <v>1543</v>
      </c>
      <c r="F60" s="87" t="s">
        <v>1520</v>
      </c>
      <c r="G60" s="149">
        <v>861673.53</v>
      </c>
    </row>
    <row r="61" spans="1:7" x14ac:dyDescent="0.3">
      <c r="A61" s="1"/>
      <c r="B61" s="87" t="s">
        <v>30</v>
      </c>
      <c r="C61" s="87" t="s">
        <v>109</v>
      </c>
      <c r="D61" s="87" t="s">
        <v>1570</v>
      </c>
      <c r="E61" s="87" t="s">
        <v>1543</v>
      </c>
      <c r="F61" s="87" t="s">
        <v>1520</v>
      </c>
      <c r="G61" s="149">
        <v>915977.49</v>
      </c>
    </row>
    <row r="62" spans="1:7" x14ac:dyDescent="0.3">
      <c r="A62" s="1"/>
      <c r="B62" s="87" t="s">
        <v>351</v>
      </c>
      <c r="C62" s="87" t="s">
        <v>1131</v>
      </c>
      <c r="D62" s="87" t="s">
        <v>1571</v>
      </c>
      <c r="E62" s="87" t="s">
        <v>1519</v>
      </c>
      <c r="F62" s="87" t="s">
        <v>1520</v>
      </c>
      <c r="G62" s="149">
        <v>0</v>
      </c>
    </row>
    <row r="63" spans="1:7" x14ac:dyDescent="0.3">
      <c r="A63" s="1"/>
      <c r="B63" s="87" t="s">
        <v>119</v>
      </c>
      <c r="C63" s="87" t="s">
        <v>1138</v>
      </c>
      <c r="D63" s="87" t="s">
        <v>1572</v>
      </c>
      <c r="E63" s="87" t="s">
        <v>1519</v>
      </c>
      <c r="F63" s="87" t="s">
        <v>1520</v>
      </c>
      <c r="G63" s="149">
        <v>0</v>
      </c>
    </row>
    <row r="64" spans="1:7" x14ac:dyDescent="0.3">
      <c r="A64" s="1"/>
      <c r="B64" s="87" t="s">
        <v>119</v>
      </c>
      <c r="C64" s="87" t="s">
        <v>1138</v>
      </c>
      <c r="D64" s="87" t="s">
        <v>1572</v>
      </c>
      <c r="E64" s="87" t="s">
        <v>1543</v>
      </c>
      <c r="F64" s="87" t="s">
        <v>1520</v>
      </c>
      <c r="G64" s="149">
        <v>0</v>
      </c>
    </row>
    <row r="65" spans="1:7" x14ac:dyDescent="0.3">
      <c r="A65" s="1"/>
      <c r="B65" s="87" t="s">
        <v>119</v>
      </c>
      <c r="C65" s="87" t="s">
        <v>1138</v>
      </c>
      <c r="D65" s="87" t="s">
        <v>1139</v>
      </c>
      <c r="E65" s="87" t="s">
        <v>1519</v>
      </c>
      <c r="F65" s="87" t="s">
        <v>1520</v>
      </c>
      <c r="G65" s="149">
        <v>0</v>
      </c>
    </row>
    <row r="66" spans="1:7" x14ac:dyDescent="0.3">
      <c r="A66" s="1"/>
      <c r="B66" s="87" t="s">
        <v>119</v>
      </c>
      <c r="C66" s="87" t="s">
        <v>1138</v>
      </c>
      <c r="D66" s="87" t="s">
        <v>1139</v>
      </c>
      <c r="E66" s="87" t="s">
        <v>1543</v>
      </c>
      <c r="F66" s="87" t="s">
        <v>1520</v>
      </c>
      <c r="G66" s="149">
        <v>0</v>
      </c>
    </row>
    <row r="67" spans="1:7" x14ac:dyDescent="0.3">
      <c r="A67" s="1"/>
      <c r="B67" s="87" t="s">
        <v>119</v>
      </c>
      <c r="C67" s="87" t="s">
        <v>1138</v>
      </c>
      <c r="D67" s="87" t="s">
        <v>125</v>
      </c>
      <c r="E67" s="87" t="s">
        <v>1519</v>
      </c>
      <c r="F67" s="87" t="s">
        <v>1520</v>
      </c>
      <c r="G67" s="149">
        <v>0</v>
      </c>
    </row>
    <row r="68" spans="1:7" x14ac:dyDescent="0.3">
      <c r="A68" s="1"/>
      <c r="B68" s="87" t="s">
        <v>119</v>
      </c>
      <c r="C68" s="87" t="s">
        <v>1138</v>
      </c>
      <c r="D68" s="87" t="s">
        <v>125</v>
      </c>
      <c r="E68" s="87" t="s">
        <v>1543</v>
      </c>
      <c r="F68" s="87" t="s">
        <v>1520</v>
      </c>
      <c r="G68" s="149">
        <v>0</v>
      </c>
    </row>
    <row r="69" spans="1:7" x14ac:dyDescent="0.3">
      <c r="A69" s="1"/>
      <c r="B69" s="87" t="s">
        <v>119</v>
      </c>
      <c r="C69" s="87" t="s">
        <v>1140</v>
      </c>
      <c r="D69" s="87" t="s">
        <v>1573</v>
      </c>
      <c r="E69" s="87" t="s">
        <v>1543</v>
      </c>
      <c r="F69" s="87" t="s">
        <v>1520</v>
      </c>
      <c r="G69" s="149">
        <v>0</v>
      </c>
    </row>
    <row r="70" spans="1:7" x14ac:dyDescent="0.3">
      <c r="A70" s="1"/>
      <c r="B70" s="87" t="s">
        <v>119</v>
      </c>
      <c r="C70" s="87" t="s">
        <v>127</v>
      </c>
      <c r="D70" s="87" t="s">
        <v>127</v>
      </c>
      <c r="E70" s="87" t="s">
        <v>1543</v>
      </c>
      <c r="F70" s="87" t="s">
        <v>1520</v>
      </c>
      <c r="G70" s="149">
        <v>1253748</v>
      </c>
    </row>
    <row r="71" spans="1:7" x14ac:dyDescent="0.3">
      <c r="A71" s="1"/>
      <c r="B71" s="87" t="s">
        <v>119</v>
      </c>
      <c r="C71" s="87" t="s">
        <v>127</v>
      </c>
      <c r="D71" s="87" t="s">
        <v>1574</v>
      </c>
      <c r="E71" s="87" t="s">
        <v>1519</v>
      </c>
      <c r="F71" s="87" t="s">
        <v>1520</v>
      </c>
      <c r="G71" s="149">
        <v>0</v>
      </c>
    </row>
    <row r="72" spans="1:7" x14ac:dyDescent="0.3">
      <c r="A72" s="1"/>
      <c r="B72" s="87" t="s">
        <v>119</v>
      </c>
      <c r="C72" s="87" t="s">
        <v>127</v>
      </c>
      <c r="D72" s="87" t="s">
        <v>1575</v>
      </c>
      <c r="E72" s="87" t="s">
        <v>1519</v>
      </c>
      <c r="F72" s="87" t="s">
        <v>1520</v>
      </c>
      <c r="G72" s="149">
        <v>0</v>
      </c>
    </row>
    <row r="73" spans="1:7" x14ac:dyDescent="0.3">
      <c r="A73" s="1"/>
      <c r="B73" s="87" t="s">
        <v>616</v>
      </c>
      <c r="C73" s="87" t="s">
        <v>1041</v>
      </c>
      <c r="D73" s="87" t="s">
        <v>1576</v>
      </c>
      <c r="E73" s="87" t="s">
        <v>1577</v>
      </c>
      <c r="F73" s="87" t="s">
        <v>1520</v>
      </c>
      <c r="G73" s="149">
        <v>885.07</v>
      </c>
    </row>
    <row r="74" spans="1:7" x14ac:dyDescent="0.3">
      <c r="A74" s="1"/>
      <c r="B74" s="87" t="s">
        <v>616</v>
      </c>
      <c r="C74" s="87" t="s">
        <v>1041</v>
      </c>
      <c r="D74" s="87" t="s">
        <v>1578</v>
      </c>
      <c r="E74" s="87" t="s">
        <v>1577</v>
      </c>
      <c r="F74" s="87" t="s">
        <v>1520</v>
      </c>
      <c r="G74" s="149">
        <v>929.97</v>
      </c>
    </row>
    <row r="75" spans="1:7" x14ac:dyDescent="0.3">
      <c r="A75" s="1"/>
      <c r="B75" s="87" t="s">
        <v>616</v>
      </c>
      <c r="C75" s="87" t="s">
        <v>1041</v>
      </c>
      <c r="D75" s="87" t="s">
        <v>1579</v>
      </c>
      <c r="E75" s="87" t="s">
        <v>1577</v>
      </c>
      <c r="F75" s="87" t="s">
        <v>1520</v>
      </c>
      <c r="G75" s="149">
        <v>962.04</v>
      </c>
    </row>
    <row r="76" spans="1:7" x14ac:dyDescent="0.3">
      <c r="A76" s="1"/>
      <c r="B76" s="87" t="s">
        <v>616</v>
      </c>
      <c r="C76" s="87" t="s">
        <v>1147</v>
      </c>
      <c r="D76" s="87" t="s">
        <v>1580</v>
      </c>
      <c r="E76" s="87" t="s">
        <v>1577</v>
      </c>
      <c r="F76" s="87" t="s">
        <v>1520</v>
      </c>
      <c r="G76" s="149">
        <v>0</v>
      </c>
    </row>
    <row r="77" spans="1:7" x14ac:dyDescent="0.3">
      <c r="A77" s="1"/>
      <c r="B77" s="87" t="s">
        <v>616</v>
      </c>
      <c r="C77" s="87" t="s">
        <v>1147</v>
      </c>
      <c r="D77" s="87" t="s">
        <v>1581</v>
      </c>
      <c r="E77" s="87" t="s">
        <v>1577</v>
      </c>
      <c r="F77" s="87" t="s">
        <v>1520</v>
      </c>
      <c r="G77" s="149">
        <v>0</v>
      </c>
    </row>
    <row r="78" spans="1:7" x14ac:dyDescent="0.3">
      <c r="A78" s="1"/>
      <c r="B78" s="87" t="s">
        <v>616</v>
      </c>
      <c r="C78" s="87" t="s">
        <v>1148</v>
      </c>
      <c r="D78" s="87" t="s">
        <v>1582</v>
      </c>
      <c r="E78" s="87" t="s">
        <v>1577</v>
      </c>
      <c r="F78" s="87" t="s">
        <v>1520</v>
      </c>
      <c r="G78" s="149">
        <v>16996</v>
      </c>
    </row>
    <row r="79" spans="1:7" x14ac:dyDescent="0.3">
      <c r="A79" s="1"/>
      <c r="B79" s="87" t="s">
        <v>616</v>
      </c>
      <c r="C79" s="87" t="s">
        <v>1148</v>
      </c>
      <c r="D79" s="87" t="s">
        <v>1583</v>
      </c>
      <c r="E79" s="87" t="s">
        <v>1577</v>
      </c>
      <c r="F79" s="87" t="s">
        <v>1520</v>
      </c>
      <c r="G79" s="149">
        <v>17942.009999999998</v>
      </c>
    </row>
    <row r="80" spans="1:7" x14ac:dyDescent="0.3">
      <c r="A80" s="1"/>
      <c r="B80" s="87" t="s">
        <v>616</v>
      </c>
      <c r="C80" s="87" t="s">
        <v>1149</v>
      </c>
      <c r="D80" s="87" t="s">
        <v>1584</v>
      </c>
      <c r="E80" s="87" t="s">
        <v>1577</v>
      </c>
      <c r="F80" s="87" t="s">
        <v>1520</v>
      </c>
      <c r="G80" s="149">
        <v>11441.36</v>
      </c>
    </row>
    <row r="81" spans="1:7" x14ac:dyDescent="0.3">
      <c r="A81" s="1"/>
      <c r="B81" s="87" t="s">
        <v>616</v>
      </c>
      <c r="C81" s="87" t="s">
        <v>1149</v>
      </c>
      <c r="D81" s="87" t="s">
        <v>1585</v>
      </c>
      <c r="E81" s="87" t="s">
        <v>1577</v>
      </c>
      <c r="F81" s="87" t="s">
        <v>1520</v>
      </c>
      <c r="G81" s="149">
        <v>11284.87</v>
      </c>
    </row>
    <row r="82" spans="1:7" ht="26.4" x14ac:dyDescent="0.3">
      <c r="A82" s="1"/>
      <c r="B82" s="87" t="s">
        <v>591</v>
      </c>
      <c r="C82" s="87" t="s">
        <v>1150</v>
      </c>
      <c r="D82" s="87" t="s">
        <v>669</v>
      </c>
      <c r="E82" s="87" t="s">
        <v>1519</v>
      </c>
      <c r="F82" s="87" t="s">
        <v>1520</v>
      </c>
      <c r="G82" s="149">
        <v>0</v>
      </c>
    </row>
    <row r="83" spans="1:7" ht="26.4" x14ac:dyDescent="0.3">
      <c r="A83" s="1"/>
      <c r="B83" s="87" t="s">
        <v>591</v>
      </c>
      <c r="C83" s="87" t="s">
        <v>1150</v>
      </c>
      <c r="D83" s="87" t="s">
        <v>670</v>
      </c>
      <c r="E83" s="87" t="s">
        <v>1519</v>
      </c>
      <c r="F83" s="87" t="s">
        <v>1520</v>
      </c>
      <c r="G83" s="149">
        <v>0</v>
      </c>
    </row>
    <row r="84" spans="1:7" x14ac:dyDescent="0.3">
      <c r="A84" s="1"/>
      <c r="B84" s="87" t="s">
        <v>137</v>
      </c>
      <c r="C84" s="87" t="s">
        <v>138</v>
      </c>
      <c r="D84" s="87" t="s">
        <v>1586</v>
      </c>
      <c r="E84" s="87" t="s">
        <v>1519</v>
      </c>
      <c r="F84" s="87" t="s">
        <v>1520</v>
      </c>
      <c r="G84" s="149">
        <v>0</v>
      </c>
    </row>
    <row r="85" spans="1:7" x14ac:dyDescent="0.3">
      <c r="A85" s="1"/>
      <c r="B85" s="87" t="s">
        <v>137</v>
      </c>
      <c r="C85" s="87" t="s">
        <v>138</v>
      </c>
      <c r="D85" s="87" t="s">
        <v>1587</v>
      </c>
      <c r="E85" s="87" t="s">
        <v>1519</v>
      </c>
      <c r="F85" s="87" t="s">
        <v>1520</v>
      </c>
      <c r="G85" s="149">
        <v>0</v>
      </c>
    </row>
    <row r="86" spans="1:7" x14ac:dyDescent="0.3">
      <c r="A86" s="1"/>
      <c r="B86" s="87" t="s">
        <v>137</v>
      </c>
      <c r="C86" s="87" t="s">
        <v>138</v>
      </c>
      <c r="D86" s="87" t="s">
        <v>1588</v>
      </c>
      <c r="E86" s="87" t="s">
        <v>1519</v>
      </c>
      <c r="F86" s="87" t="s">
        <v>1520</v>
      </c>
      <c r="G86" s="149">
        <v>0</v>
      </c>
    </row>
    <row r="87" spans="1:7" x14ac:dyDescent="0.3">
      <c r="A87" s="1"/>
      <c r="B87" s="87" t="s">
        <v>137</v>
      </c>
      <c r="C87" s="87" t="s">
        <v>138</v>
      </c>
      <c r="D87" s="87" t="s">
        <v>1589</v>
      </c>
      <c r="E87" s="87" t="s">
        <v>1519</v>
      </c>
      <c r="F87" s="87" t="s">
        <v>1520</v>
      </c>
      <c r="G87" s="149">
        <v>0</v>
      </c>
    </row>
    <row r="88" spans="1:7" x14ac:dyDescent="0.3">
      <c r="A88" s="1"/>
      <c r="B88" s="87" t="s">
        <v>631</v>
      </c>
      <c r="C88" s="87" t="s">
        <v>1046</v>
      </c>
      <c r="D88" s="87" t="s">
        <v>1590</v>
      </c>
      <c r="E88" s="87" t="s">
        <v>1519</v>
      </c>
      <c r="F88" s="87" t="s">
        <v>1520</v>
      </c>
      <c r="G88" s="149">
        <v>0</v>
      </c>
    </row>
    <row r="89" spans="1:7" x14ac:dyDescent="0.3">
      <c r="A89" s="1"/>
      <c r="B89" s="87" t="s">
        <v>631</v>
      </c>
      <c r="C89" s="87" t="s">
        <v>1046</v>
      </c>
      <c r="D89" s="87" t="s">
        <v>1590</v>
      </c>
      <c r="E89" s="87" t="s">
        <v>1543</v>
      </c>
      <c r="F89" s="87" t="s">
        <v>1520</v>
      </c>
      <c r="G89" s="149">
        <v>199198.057</v>
      </c>
    </row>
    <row r="90" spans="1:7" x14ac:dyDescent="0.3">
      <c r="A90" s="1"/>
      <c r="B90" s="87" t="s">
        <v>479</v>
      </c>
      <c r="C90" s="87" t="s">
        <v>1155</v>
      </c>
      <c r="D90" s="87" t="s">
        <v>1156</v>
      </c>
      <c r="E90" s="87" t="s">
        <v>1519</v>
      </c>
      <c r="F90" s="87" t="s">
        <v>1520</v>
      </c>
      <c r="G90" s="149">
        <v>0</v>
      </c>
    </row>
    <row r="91" spans="1:7" x14ac:dyDescent="0.3">
      <c r="A91" s="1"/>
      <c r="B91" s="87" t="s">
        <v>479</v>
      </c>
      <c r="C91" s="87" t="s">
        <v>1155</v>
      </c>
      <c r="D91" s="87" t="s">
        <v>1591</v>
      </c>
      <c r="E91" s="87" t="s">
        <v>1519</v>
      </c>
      <c r="F91" s="87" t="s">
        <v>1520</v>
      </c>
      <c r="G91" s="149">
        <v>0</v>
      </c>
    </row>
    <row r="92" spans="1:7" x14ac:dyDescent="0.3">
      <c r="A92" s="1"/>
      <c r="B92" s="87" t="s">
        <v>479</v>
      </c>
      <c r="C92" s="87" t="s">
        <v>1155</v>
      </c>
      <c r="D92" s="87" t="s">
        <v>1591</v>
      </c>
      <c r="E92" s="87" t="s">
        <v>1522</v>
      </c>
      <c r="F92" s="87" t="s">
        <v>1520</v>
      </c>
      <c r="G92" s="149">
        <v>0</v>
      </c>
    </row>
    <row r="93" spans="1:7" x14ac:dyDescent="0.3">
      <c r="A93" s="1"/>
      <c r="B93" s="87" t="s">
        <v>479</v>
      </c>
      <c r="C93" s="87" t="s">
        <v>1155</v>
      </c>
      <c r="D93" s="87" t="s">
        <v>1592</v>
      </c>
      <c r="E93" s="87" t="s">
        <v>1519</v>
      </c>
      <c r="F93" s="87" t="s">
        <v>1520</v>
      </c>
      <c r="G93" s="149">
        <v>0</v>
      </c>
    </row>
    <row r="94" spans="1:7" x14ac:dyDescent="0.3">
      <c r="A94" s="1"/>
      <c r="B94" s="87" t="s">
        <v>479</v>
      </c>
      <c r="C94" s="87" t="s">
        <v>1155</v>
      </c>
      <c r="D94" s="87" t="s">
        <v>1592</v>
      </c>
      <c r="E94" s="87" t="s">
        <v>1522</v>
      </c>
      <c r="F94" s="87" t="s">
        <v>1520</v>
      </c>
      <c r="G94" s="149">
        <v>0</v>
      </c>
    </row>
    <row r="95" spans="1:7" x14ac:dyDescent="0.3">
      <c r="A95" s="1"/>
      <c r="B95" s="87" t="s">
        <v>479</v>
      </c>
      <c r="C95" s="87" t="s">
        <v>1155</v>
      </c>
      <c r="D95" s="87" t="s">
        <v>1593</v>
      </c>
      <c r="E95" s="87" t="s">
        <v>1519</v>
      </c>
      <c r="F95" s="87" t="s">
        <v>1520</v>
      </c>
      <c r="G95" s="149">
        <v>0</v>
      </c>
    </row>
    <row r="96" spans="1:7" x14ac:dyDescent="0.3">
      <c r="A96" s="1"/>
      <c r="B96" s="87" t="s">
        <v>479</v>
      </c>
      <c r="C96" s="87" t="s">
        <v>1155</v>
      </c>
      <c r="D96" s="87" t="s">
        <v>1593</v>
      </c>
      <c r="E96" s="87" t="s">
        <v>1522</v>
      </c>
      <c r="F96" s="87" t="s">
        <v>1520</v>
      </c>
      <c r="G96" s="149">
        <v>0</v>
      </c>
    </row>
    <row r="97" spans="1:7" x14ac:dyDescent="0.3">
      <c r="A97" s="1"/>
      <c r="B97" s="87" t="s">
        <v>145</v>
      </c>
      <c r="C97" s="87" t="s">
        <v>1160</v>
      </c>
      <c r="D97" s="87" t="s">
        <v>724</v>
      </c>
      <c r="E97" s="87" t="s">
        <v>1543</v>
      </c>
      <c r="F97" s="87" t="s">
        <v>1520</v>
      </c>
      <c r="G97" s="149">
        <v>0</v>
      </c>
    </row>
    <row r="98" spans="1:7" x14ac:dyDescent="0.3">
      <c r="A98" s="1"/>
      <c r="B98" s="87" t="s">
        <v>149</v>
      </c>
      <c r="C98" s="87" t="s">
        <v>1161</v>
      </c>
      <c r="D98" s="87" t="s">
        <v>1594</v>
      </c>
      <c r="E98" s="87" t="s">
        <v>1543</v>
      </c>
      <c r="F98" s="87" t="s">
        <v>1520</v>
      </c>
      <c r="G98" s="149">
        <v>0</v>
      </c>
    </row>
    <row r="99" spans="1:7" x14ac:dyDescent="0.3">
      <c r="A99" s="1"/>
      <c r="B99" s="87" t="s">
        <v>149</v>
      </c>
      <c r="C99" s="87" t="s">
        <v>1161</v>
      </c>
      <c r="D99" s="87" t="s">
        <v>1595</v>
      </c>
      <c r="E99" s="87" t="s">
        <v>1543</v>
      </c>
      <c r="F99" s="87" t="s">
        <v>1520</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577</v>
      </c>
      <c r="C6" s="203" t="s">
        <v>1596</v>
      </c>
      <c r="D6" s="203"/>
      <c r="E6" s="203"/>
      <c r="F6" s="203"/>
      <c r="G6" s="203"/>
      <c r="H6" s="203"/>
      <c r="I6" s="203"/>
      <c r="J6" s="203"/>
      <c r="K6" s="203"/>
      <c r="L6" s="203"/>
      <c r="M6" s="203"/>
      <c r="N6" s="203"/>
      <c r="O6" s="203"/>
      <c r="P6" s="203"/>
      <c r="Q6" s="203"/>
    </row>
    <row r="7" spans="1:17" ht="40.049999999999997" customHeight="1" x14ac:dyDescent="0.3">
      <c r="A7" s="1"/>
      <c r="B7" s="203"/>
      <c r="C7" s="3" t="s">
        <v>254</v>
      </c>
      <c r="D7" s="3" t="s">
        <v>79</v>
      </c>
      <c r="E7" s="3" t="s">
        <v>84</v>
      </c>
      <c r="F7" s="3" t="s">
        <v>84</v>
      </c>
      <c r="G7" s="3" t="s">
        <v>98</v>
      </c>
      <c r="H7" s="3" t="s">
        <v>630</v>
      </c>
      <c r="I7" s="3" t="s">
        <v>30</v>
      </c>
      <c r="J7" s="3" t="s">
        <v>30</v>
      </c>
      <c r="K7" s="3" t="s">
        <v>119</v>
      </c>
      <c r="L7" s="3" t="s">
        <v>119</v>
      </c>
      <c r="M7" s="3" t="s">
        <v>119</v>
      </c>
      <c r="N7" s="3" t="s">
        <v>119</v>
      </c>
      <c r="O7" s="3" t="s">
        <v>631</v>
      </c>
      <c r="P7" s="3" t="s">
        <v>145</v>
      </c>
      <c r="Q7" s="3" t="s">
        <v>149</v>
      </c>
    </row>
    <row r="8" spans="1:17" ht="40.049999999999997" customHeight="1" x14ac:dyDescent="0.3">
      <c r="A8" s="1"/>
      <c r="B8" s="203"/>
      <c r="C8" s="3" t="s">
        <v>33</v>
      </c>
      <c r="D8" s="3" t="s">
        <v>133</v>
      </c>
      <c r="E8" s="3" t="s">
        <v>1597</v>
      </c>
      <c r="F8" s="3" t="s">
        <v>1598</v>
      </c>
      <c r="G8" s="3" t="s">
        <v>1599</v>
      </c>
      <c r="H8" s="3" t="s">
        <v>1600</v>
      </c>
      <c r="I8" s="3" t="s">
        <v>103</v>
      </c>
      <c r="J8" s="3" t="s">
        <v>109</v>
      </c>
      <c r="K8" s="3" t="s">
        <v>1601</v>
      </c>
      <c r="L8" s="3" t="s">
        <v>1602</v>
      </c>
      <c r="M8" s="3" t="s">
        <v>122</v>
      </c>
      <c r="N8" s="3" t="s">
        <v>1603</v>
      </c>
      <c r="O8" s="3" t="s">
        <v>494</v>
      </c>
      <c r="P8" s="3" t="s">
        <v>494</v>
      </c>
      <c r="Q8" s="3" t="s">
        <v>1604</v>
      </c>
    </row>
    <row r="9" spans="1:17" x14ac:dyDescent="0.3">
      <c r="A9" s="1"/>
      <c r="B9" s="150" t="s">
        <v>168</v>
      </c>
      <c r="C9" s="148">
        <v>866.9</v>
      </c>
      <c r="D9" s="148">
        <v>2984.87</v>
      </c>
      <c r="E9" s="148">
        <v>99.78</v>
      </c>
      <c r="F9" s="148">
        <v>99.78</v>
      </c>
      <c r="G9" s="148">
        <v>4508.1000000000004</v>
      </c>
      <c r="H9" s="148">
        <v>517.79</v>
      </c>
      <c r="I9" s="148">
        <v>9554</v>
      </c>
      <c r="J9" s="148">
        <v>23406</v>
      </c>
      <c r="K9" s="148">
        <v>3985.1272600000002</v>
      </c>
      <c r="L9" s="148">
        <v>4342.9138199999998</v>
      </c>
      <c r="M9" s="148">
        <v>4337.2703600000004</v>
      </c>
      <c r="N9" s="148">
        <v>4343.7515299999995</v>
      </c>
      <c r="O9" s="148">
        <v>2700</v>
      </c>
      <c r="P9" s="148">
        <v>0</v>
      </c>
      <c r="Q9" s="148">
        <v>7081.4</v>
      </c>
    </row>
    <row r="10" spans="1:17" x14ac:dyDescent="0.3">
      <c r="A10" s="1"/>
      <c r="B10" s="150" t="s">
        <v>1605</v>
      </c>
      <c r="C10" s="148">
        <v>867.7</v>
      </c>
      <c r="D10" s="148">
        <v>2984.19</v>
      </c>
      <c r="E10" s="148">
        <v>101.06</v>
      </c>
      <c r="F10" s="148">
        <v>101.06</v>
      </c>
      <c r="G10" s="148">
        <v>4513.3999999999996</v>
      </c>
      <c r="H10" s="148">
        <v>512.89</v>
      </c>
      <c r="I10" s="148">
        <v>9768</v>
      </c>
      <c r="J10" s="148">
        <v>23284</v>
      </c>
      <c r="K10" s="148">
        <v>4071.45615</v>
      </c>
      <c r="L10" s="148">
        <v>4381.9755599999999</v>
      </c>
      <c r="M10" s="148">
        <v>4376.08986</v>
      </c>
      <c r="N10" s="148">
        <v>4383.0883000000003</v>
      </c>
      <c r="O10" s="148">
        <v>2690</v>
      </c>
      <c r="P10" s="148">
        <v>0</v>
      </c>
      <c r="Q10" s="148">
        <v>7081.3</v>
      </c>
    </row>
    <row r="11" spans="1:17" x14ac:dyDescent="0.3">
      <c r="A11" s="1"/>
      <c r="B11" s="150" t="s">
        <v>1606</v>
      </c>
      <c r="C11" s="148">
        <v>868</v>
      </c>
      <c r="D11" s="148">
        <v>3013.81</v>
      </c>
      <c r="E11" s="148">
        <v>101.93</v>
      </c>
      <c r="F11" s="148">
        <v>101.93</v>
      </c>
      <c r="G11" s="148">
        <v>4510.3</v>
      </c>
      <c r="H11" s="148">
        <v>512.89</v>
      </c>
      <c r="I11" s="148">
        <v>9921</v>
      </c>
      <c r="J11" s="148">
        <v>23313</v>
      </c>
      <c r="K11" s="148">
        <v>4164.8513800000001</v>
      </c>
      <c r="L11" s="148">
        <v>4437.7223999999997</v>
      </c>
      <c r="M11" s="148">
        <v>4431.7779499999997</v>
      </c>
      <c r="N11" s="148">
        <v>4439.3848399999997</v>
      </c>
      <c r="O11" s="148">
        <v>2690</v>
      </c>
      <c r="P11" s="148">
        <v>0</v>
      </c>
      <c r="Q11" s="148">
        <v>7081.1</v>
      </c>
    </row>
    <row r="12" spans="1:17" x14ac:dyDescent="0.3">
      <c r="A12" s="1"/>
      <c r="B12" s="150" t="s">
        <v>1607</v>
      </c>
      <c r="C12" s="148">
        <v>869</v>
      </c>
      <c r="D12" s="148">
        <v>3009.86</v>
      </c>
      <c r="E12" s="148">
        <v>103.04</v>
      </c>
      <c r="F12" s="148">
        <v>103.04</v>
      </c>
      <c r="G12" s="148">
        <v>4503.6000000000004</v>
      </c>
      <c r="H12" s="148">
        <v>513.87</v>
      </c>
      <c r="I12" s="148">
        <v>10017</v>
      </c>
      <c r="J12" s="148">
        <v>23298</v>
      </c>
      <c r="K12" s="148">
        <v>4211.2548800000004</v>
      </c>
      <c r="L12" s="148">
        <v>4457.5477600000004</v>
      </c>
      <c r="M12" s="148">
        <v>4451.67389</v>
      </c>
      <c r="N12" s="148">
        <v>4459.2887899999996</v>
      </c>
      <c r="O12" s="148">
        <v>2690</v>
      </c>
      <c r="P12" s="148">
        <v>0</v>
      </c>
      <c r="Q12" s="148">
        <v>7081</v>
      </c>
    </row>
    <row r="13" spans="1:17" x14ac:dyDescent="0.3">
      <c r="A13" s="1"/>
      <c r="B13" s="150" t="s">
        <v>1608</v>
      </c>
      <c r="C13" s="148">
        <v>869.2</v>
      </c>
      <c r="D13" s="148">
        <v>3014.49</v>
      </c>
      <c r="E13" s="148">
        <v>104.13</v>
      </c>
      <c r="F13" s="148">
        <v>104.13</v>
      </c>
      <c r="G13" s="148">
        <v>4509</v>
      </c>
      <c r="H13" s="148">
        <v>506.02</v>
      </c>
      <c r="I13" s="148">
        <v>10103</v>
      </c>
      <c r="J13" s="148">
        <v>23338</v>
      </c>
      <c r="K13" s="148">
        <v>4224.4457199999997</v>
      </c>
      <c r="L13" s="148">
        <v>4461.8663800000004</v>
      </c>
      <c r="M13" s="148">
        <v>4455.1345799999999</v>
      </c>
      <c r="N13" s="148">
        <v>4463.2930800000004</v>
      </c>
      <c r="O13" s="148">
        <v>2690</v>
      </c>
      <c r="P13" s="148">
        <v>0</v>
      </c>
      <c r="Q13" s="148">
        <v>7081</v>
      </c>
    </row>
    <row r="14" spans="1:17" x14ac:dyDescent="0.3">
      <c r="A14" s="1"/>
      <c r="B14" s="150" t="s">
        <v>1609</v>
      </c>
      <c r="C14" s="148">
        <v>870.1</v>
      </c>
      <c r="D14" s="148" t="s">
        <v>1450</v>
      </c>
      <c r="E14" s="148">
        <v>103.73</v>
      </c>
      <c r="F14" s="148">
        <v>103.73</v>
      </c>
      <c r="G14" s="148">
        <v>4509.3</v>
      </c>
      <c r="H14" s="148">
        <v>500.14</v>
      </c>
      <c r="I14" s="148">
        <v>10092</v>
      </c>
      <c r="J14" s="148">
        <v>23322</v>
      </c>
      <c r="K14" s="148">
        <v>4178.6312099999996</v>
      </c>
      <c r="L14" s="148">
        <v>4444.59267</v>
      </c>
      <c r="M14" s="148">
        <v>4437.6167299999997</v>
      </c>
      <c r="N14" s="148">
        <v>4445.86258</v>
      </c>
      <c r="O14" s="148">
        <v>2690</v>
      </c>
      <c r="P14" s="148">
        <v>0</v>
      </c>
      <c r="Q14" s="148">
        <v>7080.9</v>
      </c>
    </row>
    <row r="15" spans="1:17" x14ac:dyDescent="0.3">
      <c r="A15" s="1"/>
      <c r="B15" s="150" t="s">
        <v>1610</v>
      </c>
      <c r="C15" s="148">
        <v>870.9</v>
      </c>
      <c r="D15" s="148" t="s">
        <v>1450</v>
      </c>
      <c r="E15" s="148">
        <v>103.45</v>
      </c>
      <c r="F15" s="148">
        <v>103.45</v>
      </c>
      <c r="G15" s="148">
        <v>4509.3999999999996</v>
      </c>
      <c r="H15" s="148">
        <v>512.89</v>
      </c>
      <c r="I15" s="148">
        <v>9905</v>
      </c>
      <c r="J15" s="148">
        <v>23387</v>
      </c>
      <c r="K15" s="148">
        <v>4116.5641800000003</v>
      </c>
      <c r="L15" s="148">
        <v>4408.6715700000004</v>
      </c>
      <c r="M15" s="148">
        <v>4402.1495800000002</v>
      </c>
      <c r="N15" s="148">
        <v>4409.82323</v>
      </c>
      <c r="O15" s="148">
        <v>2690</v>
      </c>
      <c r="P15" s="148">
        <v>0</v>
      </c>
      <c r="Q15" s="148">
        <v>7080.6</v>
      </c>
    </row>
    <row r="16" spans="1:17" x14ac:dyDescent="0.3">
      <c r="A16" s="1"/>
      <c r="B16" s="150" t="s">
        <v>1611</v>
      </c>
      <c r="C16" s="148">
        <v>870.9</v>
      </c>
      <c r="D16" s="148" t="s">
        <v>1450</v>
      </c>
      <c r="E16" s="148">
        <v>103.02</v>
      </c>
      <c r="F16" s="148">
        <v>103.02</v>
      </c>
      <c r="G16" s="148">
        <v>4509.2</v>
      </c>
      <c r="H16" s="148">
        <v>507</v>
      </c>
      <c r="I16" s="148">
        <v>9569</v>
      </c>
      <c r="J16" s="148">
        <v>23294</v>
      </c>
      <c r="K16" s="148">
        <v>4036.94839</v>
      </c>
      <c r="L16" s="148">
        <v>4354.4948599999998</v>
      </c>
      <c r="M16" s="148">
        <v>4347.7592500000001</v>
      </c>
      <c r="N16" s="148">
        <v>4355.5290199999999</v>
      </c>
      <c r="O16" s="148">
        <v>2680</v>
      </c>
      <c r="P16" s="148">
        <v>0</v>
      </c>
      <c r="Q16" s="148">
        <v>7080.5</v>
      </c>
    </row>
    <row r="17" spans="1:17" x14ac:dyDescent="0.3">
      <c r="A17" s="1"/>
      <c r="B17" s="150" t="s">
        <v>450</v>
      </c>
      <c r="C17" s="148">
        <v>870.9</v>
      </c>
      <c r="D17" s="148" t="s">
        <v>1450</v>
      </c>
      <c r="E17" s="148">
        <v>102.61</v>
      </c>
      <c r="F17" s="148">
        <v>102.61</v>
      </c>
      <c r="G17" s="148">
        <v>4495.3999999999996</v>
      </c>
      <c r="H17" s="148">
        <v>512.89</v>
      </c>
      <c r="I17" s="148">
        <v>9533</v>
      </c>
      <c r="J17" s="148">
        <v>23273</v>
      </c>
      <c r="K17" s="148">
        <v>3926.2397799999999</v>
      </c>
      <c r="L17" s="148">
        <v>4290.7001499999997</v>
      </c>
      <c r="M17" s="148">
        <v>4285.9077500000003</v>
      </c>
      <c r="N17" s="148">
        <v>4291.8128999999999</v>
      </c>
      <c r="O17" s="148">
        <v>2670</v>
      </c>
      <c r="P17" s="148">
        <v>0</v>
      </c>
      <c r="Q17" s="148">
        <v>7080.7</v>
      </c>
    </row>
    <row r="18" spans="1:17" x14ac:dyDescent="0.3">
      <c r="A18" s="1"/>
      <c r="B18" s="150" t="s">
        <v>1612</v>
      </c>
      <c r="C18" s="148">
        <v>866.4</v>
      </c>
      <c r="D18" s="148" t="s">
        <v>1450</v>
      </c>
      <c r="E18" s="148">
        <v>102.04</v>
      </c>
      <c r="F18" s="148">
        <v>102.04</v>
      </c>
      <c r="G18" s="148">
        <v>4495.3999999999996</v>
      </c>
      <c r="H18" s="148">
        <v>511.91</v>
      </c>
      <c r="I18" s="148">
        <v>9558</v>
      </c>
      <c r="J18" s="148">
        <v>23321</v>
      </c>
      <c r="K18" s="148">
        <v>3904.68712</v>
      </c>
      <c r="L18" s="148">
        <v>4275.97847</v>
      </c>
      <c r="M18" s="148">
        <v>4275.5271899999998</v>
      </c>
      <c r="N18" s="148">
        <v>4277.6798200000003</v>
      </c>
      <c r="O18" s="148">
        <v>2660</v>
      </c>
      <c r="P18" s="148">
        <v>0</v>
      </c>
      <c r="Q18" s="148">
        <v>7080.5</v>
      </c>
    </row>
    <row r="19" spans="1:17" x14ac:dyDescent="0.3">
      <c r="A19" s="1"/>
      <c r="B19" s="150" t="s">
        <v>1613</v>
      </c>
      <c r="C19" s="148">
        <v>862.4</v>
      </c>
      <c r="D19" s="148" t="s">
        <v>1450</v>
      </c>
      <c r="E19" s="148">
        <v>101.12</v>
      </c>
      <c r="F19" s="148">
        <v>101.12</v>
      </c>
      <c r="G19" s="148">
        <v>4495.3999999999996</v>
      </c>
      <c r="H19" s="148">
        <v>512.89</v>
      </c>
      <c r="I19" s="148">
        <v>9525</v>
      </c>
      <c r="J19" s="148">
        <v>23309</v>
      </c>
      <c r="K19" s="148">
        <v>3883.84094</v>
      </c>
      <c r="L19" s="148">
        <v>4265.96756</v>
      </c>
      <c r="M19" s="148">
        <v>4268.8232399999997</v>
      </c>
      <c r="N19" s="148">
        <v>4268.8468899999998</v>
      </c>
      <c r="O19" s="148">
        <v>2650</v>
      </c>
      <c r="P19" s="148">
        <v>0</v>
      </c>
      <c r="Q19" s="148">
        <v>7080</v>
      </c>
    </row>
    <row r="20" spans="1:17" x14ac:dyDescent="0.3">
      <c r="A20" s="1"/>
      <c r="B20" s="150" t="s">
        <v>1614</v>
      </c>
      <c r="C20" s="148">
        <v>857.7</v>
      </c>
      <c r="D20" s="148" t="s">
        <v>1450</v>
      </c>
      <c r="E20" s="148">
        <v>100.27</v>
      </c>
      <c r="F20" s="148">
        <v>100.27</v>
      </c>
      <c r="G20" s="148">
        <v>4502.3</v>
      </c>
      <c r="H20" s="148">
        <v>512.89</v>
      </c>
      <c r="I20" s="148">
        <v>9438</v>
      </c>
      <c r="J20" s="148">
        <v>23273</v>
      </c>
      <c r="K20" s="148">
        <v>3864.17236</v>
      </c>
      <c r="L20" s="148">
        <v>4253.6010699999997</v>
      </c>
      <c r="M20" s="148">
        <v>4258.0101000000004</v>
      </c>
      <c r="N20" s="148">
        <v>4256.7161599999999</v>
      </c>
      <c r="O20" s="148">
        <v>2650</v>
      </c>
      <c r="P20" s="148">
        <v>0</v>
      </c>
      <c r="Q20" s="148">
        <v>7080.1</v>
      </c>
    </row>
    <row r="21" spans="1:17" x14ac:dyDescent="0.3">
      <c r="A21" s="1"/>
      <c r="B21" s="150" t="s">
        <v>1615</v>
      </c>
      <c r="C21" s="148">
        <v>857.1</v>
      </c>
      <c r="D21" s="148" t="s">
        <v>1450</v>
      </c>
      <c r="E21" s="148">
        <v>99.92</v>
      </c>
      <c r="F21" s="148">
        <v>99.92</v>
      </c>
      <c r="G21" s="148">
        <v>4495.3999999999996</v>
      </c>
      <c r="H21" s="148">
        <v>510.93</v>
      </c>
      <c r="I21" s="148">
        <v>9351</v>
      </c>
      <c r="J21" s="148">
        <v>22839</v>
      </c>
      <c r="K21" s="148">
        <v>3776.66588</v>
      </c>
      <c r="L21" s="148">
        <v>4204.1358899999996</v>
      </c>
      <c r="M21" s="148">
        <v>4209.9990799999996</v>
      </c>
      <c r="N21" s="148">
        <v>4207.9574599999996</v>
      </c>
      <c r="O21" s="148">
        <v>2620</v>
      </c>
      <c r="P21" s="148">
        <v>0</v>
      </c>
      <c r="Q21" s="148">
        <v>7080</v>
      </c>
    </row>
    <row r="22" spans="1:17" x14ac:dyDescent="0.3">
      <c r="A22" s="1"/>
      <c r="B22" s="150" t="s">
        <v>1616</v>
      </c>
      <c r="C22" s="148">
        <v>855.9</v>
      </c>
      <c r="D22" s="148" t="s">
        <v>1450</v>
      </c>
      <c r="E22" s="148">
        <v>99.44</v>
      </c>
      <c r="F22" s="148">
        <v>99.44</v>
      </c>
      <c r="G22" s="148">
        <v>4502.3</v>
      </c>
      <c r="H22" s="148">
        <v>512.89</v>
      </c>
      <c r="I22" s="148">
        <v>9269</v>
      </c>
      <c r="J22" s="148">
        <v>23252</v>
      </c>
      <c r="K22" s="148">
        <v>3795.50972</v>
      </c>
      <c r="L22" s="148">
        <v>4199.6211999999996</v>
      </c>
      <c r="M22" s="148">
        <v>4206.6471099999999</v>
      </c>
      <c r="N22" s="148">
        <v>4203.7170400000005</v>
      </c>
      <c r="O22" s="148">
        <v>2620</v>
      </c>
      <c r="P22" s="148">
        <v>0</v>
      </c>
      <c r="Q22" s="148">
        <v>7079.9</v>
      </c>
    </row>
    <row r="23" spans="1:17" x14ac:dyDescent="0.3">
      <c r="A23" s="1"/>
      <c r="B23" s="150" t="s">
        <v>359</v>
      </c>
      <c r="C23" s="148">
        <v>855.4</v>
      </c>
      <c r="D23" s="148" t="s">
        <v>1450</v>
      </c>
      <c r="E23" s="148">
        <v>98.88</v>
      </c>
      <c r="F23" s="148">
        <v>98.88</v>
      </c>
      <c r="G23" s="148">
        <v>4502.3</v>
      </c>
      <c r="H23" s="148">
        <v>516.80999999999995</v>
      </c>
      <c r="I23" s="148">
        <v>9347</v>
      </c>
      <c r="J23" s="148">
        <v>23330</v>
      </c>
      <c r="K23" s="148">
        <v>4010.44884</v>
      </c>
      <c r="L23" s="148">
        <v>4272.8378300000004</v>
      </c>
      <c r="M23" s="148">
        <v>4279.2038000000002</v>
      </c>
      <c r="N23" s="148">
        <v>4276.7379799999999</v>
      </c>
      <c r="O23" s="148">
        <v>2670</v>
      </c>
      <c r="P23" s="148">
        <v>0</v>
      </c>
      <c r="Q23" s="148">
        <v>7080.3</v>
      </c>
    </row>
    <row r="24" spans="1:17" x14ac:dyDescent="0.3">
      <c r="A24" s="1"/>
      <c r="B24" s="150" t="s">
        <v>1617</v>
      </c>
      <c r="C24" s="148">
        <v>854.8</v>
      </c>
      <c r="D24" s="148" t="s">
        <v>1450</v>
      </c>
      <c r="E24" s="148">
        <v>99.02</v>
      </c>
      <c r="F24" s="148">
        <v>99.02</v>
      </c>
      <c r="G24" s="148">
        <v>4502.3</v>
      </c>
      <c r="H24" s="148">
        <v>519.75</v>
      </c>
      <c r="I24" s="148">
        <v>9426</v>
      </c>
      <c r="J24" s="148">
        <v>23323</v>
      </c>
      <c r="K24" s="148">
        <v>4100.3112799999999</v>
      </c>
      <c r="L24" s="148">
        <v>4320.9289600000002</v>
      </c>
      <c r="M24" s="148">
        <v>4327.97127</v>
      </c>
      <c r="N24" s="148">
        <v>4325.2609300000004</v>
      </c>
      <c r="O24" s="148">
        <v>2680</v>
      </c>
      <c r="P24" s="148">
        <v>0</v>
      </c>
      <c r="Q24" s="148">
        <v>7082</v>
      </c>
    </row>
    <row r="25" spans="1:17" x14ac:dyDescent="0.3">
      <c r="A25" s="1"/>
      <c r="B25" s="150" t="s">
        <v>510</v>
      </c>
      <c r="C25" s="148">
        <v>855</v>
      </c>
      <c r="D25" s="148" t="s">
        <v>1450</v>
      </c>
      <c r="E25" s="148">
        <v>99.4</v>
      </c>
      <c r="F25" s="148">
        <v>99.4</v>
      </c>
      <c r="G25" s="148">
        <v>4502.3</v>
      </c>
      <c r="H25" s="148">
        <v>507.98</v>
      </c>
      <c r="I25" s="148">
        <v>9463</v>
      </c>
      <c r="J25" s="148">
        <v>23263</v>
      </c>
      <c r="K25" s="148">
        <v>4176.2756300000001</v>
      </c>
      <c r="L25" s="148">
        <v>4368.8243899999998</v>
      </c>
      <c r="M25" s="148">
        <v>4373.92731</v>
      </c>
      <c r="N25" s="148">
        <v>4372.8420299999998</v>
      </c>
      <c r="O25" s="148">
        <v>2690</v>
      </c>
      <c r="P25" s="148">
        <v>0</v>
      </c>
      <c r="Q25" s="148">
        <v>7080.5</v>
      </c>
    </row>
    <row r="26" spans="1:17" x14ac:dyDescent="0.3">
      <c r="A26" s="1"/>
      <c r="B26" s="150" t="s">
        <v>327</v>
      </c>
      <c r="C26" s="148">
        <v>857.3</v>
      </c>
      <c r="D26" s="148" t="s">
        <v>1450</v>
      </c>
      <c r="E26" s="148">
        <v>99.16</v>
      </c>
      <c r="F26" s="148">
        <v>99.16</v>
      </c>
      <c r="G26" s="148">
        <v>4502.3</v>
      </c>
      <c r="H26" s="148">
        <v>507.98</v>
      </c>
      <c r="I26" s="148">
        <v>9447</v>
      </c>
      <c r="J26" s="148">
        <v>23336</v>
      </c>
      <c r="K26" s="148">
        <v>4166.7358400000003</v>
      </c>
      <c r="L26" s="148">
        <v>4368.2353999999996</v>
      </c>
      <c r="M26" s="148">
        <v>4370.0344100000002</v>
      </c>
      <c r="N26" s="148">
        <v>4371.42868</v>
      </c>
      <c r="O26" s="148">
        <v>2690</v>
      </c>
      <c r="P26" s="148">
        <v>0</v>
      </c>
      <c r="Q26" s="148">
        <v>7077.9</v>
      </c>
    </row>
    <row r="27" spans="1:17" x14ac:dyDescent="0.3">
      <c r="A27" s="1"/>
      <c r="B27" s="150" t="s">
        <v>446</v>
      </c>
      <c r="C27" s="148">
        <v>861.8</v>
      </c>
      <c r="D27" s="148" t="s">
        <v>1450</v>
      </c>
      <c r="E27" s="148">
        <v>98.39</v>
      </c>
      <c r="F27" s="148">
        <v>98.39</v>
      </c>
      <c r="G27" s="148">
        <v>4502.3</v>
      </c>
      <c r="H27" s="148">
        <v>509.95</v>
      </c>
      <c r="I27" s="148">
        <v>9430</v>
      </c>
      <c r="J27" s="148">
        <v>23384</v>
      </c>
      <c r="K27" s="148">
        <v>4170.8580000000002</v>
      </c>
      <c r="L27" s="148">
        <v>4374.1241499999996</v>
      </c>
      <c r="M27" s="148">
        <v>4371.2242100000003</v>
      </c>
      <c r="N27" s="148">
        <v>4376.02196</v>
      </c>
      <c r="O27" s="148">
        <v>2690</v>
      </c>
      <c r="P27" s="148">
        <v>0</v>
      </c>
      <c r="Q27" s="148">
        <v>7077.7</v>
      </c>
    </row>
    <row r="28" spans="1:17" x14ac:dyDescent="0.3">
      <c r="A28" s="1"/>
      <c r="B28" s="150" t="s">
        <v>1618</v>
      </c>
      <c r="C28" s="148">
        <v>864</v>
      </c>
      <c r="D28" s="148" t="s">
        <v>1450</v>
      </c>
      <c r="E28" s="148">
        <v>95.72</v>
      </c>
      <c r="F28" s="148">
        <v>95.72</v>
      </c>
      <c r="G28" s="148">
        <v>4502.3</v>
      </c>
      <c r="H28" s="148">
        <v>510.93</v>
      </c>
      <c r="I28" s="148">
        <v>9399</v>
      </c>
      <c r="J28" s="148">
        <v>22880</v>
      </c>
      <c r="K28" s="148">
        <v>4162.26044</v>
      </c>
      <c r="L28" s="148">
        <v>4369.6094499999999</v>
      </c>
      <c r="M28" s="148">
        <v>4364.7361799999999</v>
      </c>
      <c r="N28" s="148">
        <v>4370.9575699999996</v>
      </c>
      <c r="O28" s="148">
        <v>2690</v>
      </c>
      <c r="P28" s="148">
        <v>0</v>
      </c>
      <c r="Q28" s="148">
        <v>7078.5</v>
      </c>
    </row>
    <row r="29" spans="1:17" x14ac:dyDescent="0.3">
      <c r="A29" s="1"/>
      <c r="B29" s="150" t="s">
        <v>1619</v>
      </c>
      <c r="C29" s="148">
        <v>864.1</v>
      </c>
      <c r="D29" s="148" t="s">
        <v>1450</v>
      </c>
      <c r="E29" s="148">
        <v>94.03</v>
      </c>
      <c r="F29" s="148">
        <v>94.03</v>
      </c>
      <c r="G29" s="148">
        <v>4502.3</v>
      </c>
      <c r="H29" s="148">
        <v>508.97</v>
      </c>
      <c r="I29" s="148">
        <v>9349</v>
      </c>
      <c r="J29" s="148">
        <v>22823</v>
      </c>
      <c r="K29" s="148">
        <v>4136.7034899999999</v>
      </c>
      <c r="L29" s="148">
        <v>4354.2987800000001</v>
      </c>
      <c r="M29" s="148">
        <v>4349.3812600000001</v>
      </c>
      <c r="N29" s="148">
        <v>4355.8822600000003</v>
      </c>
      <c r="O29" s="148">
        <v>2690</v>
      </c>
      <c r="P29" s="148">
        <v>0</v>
      </c>
      <c r="Q29" s="148">
        <v>7078.2</v>
      </c>
    </row>
    <row r="30" spans="1:17" x14ac:dyDescent="0.3">
      <c r="A30" s="1"/>
      <c r="B30" s="150" t="s">
        <v>1620</v>
      </c>
      <c r="C30" s="148">
        <v>864.6</v>
      </c>
      <c r="D30" s="148" t="s">
        <v>1450</v>
      </c>
      <c r="E30" s="148">
        <v>93.33</v>
      </c>
      <c r="F30" s="148">
        <v>93.33</v>
      </c>
      <c r="G30" s="148">
        <v>4502.3</v>
      </c>
      <c r="H30" s="148">
        <v>511.91</v>
      </c>
      <c r="I30" s="148">
        <v>9299</v>
      </c>
      <c r="J30" s="148">
        <v>22824</v>
      </c>
      <c r="K30" s="148">
        <v>4098.1910699999999</v>
      </c>
      <c r="L30" s="148">
        <v>4318.7698399999999</v>
      </c>
      <c r="M30" s="148">
        <v>4313.4815200000003</v>
      </c>
      <c r="N30" s="148">
        <v>4320.31441</v>
      </c>
      <c r="O30" s="148">
        <v>2680</v>
      </c>
      <c r="P30" s="148">
        <v>0</v>
      </c>
      <c r="Q30" s="148">
        <v>7078.5</v>
      </c>
    </row>
    <row r="31" spans="1:17" x14ac:dyDescent="0.3">
      <c r="A31" s="1"/>
      <c r="B31" s="150" t="s">
        <v>1621</v>
      </c>
      <c r="C31" s="148">
        <v>864.1</v>
      </c>
      <c r="D31" s="148" t="s">
        <v>1450</v>
      </c>
      <c r="E31" s="148">
        <v>93.57</v>
      </c>
      <c r="F31" s="148">
        <v>93.57</v>
      </c>
      <c r="G31" s="148">
        <v>4502.3</v>
      </c>
      <c r="H31" s="148">
        <v>512.89</v>
      </c>
      <c r="I31" s="148">
        <v>9298</v>
      </c>
      <c r="J31" s="148">
        <v>22811</v>
      </c>
      <c r="K31" s="148">
        <v>4113.9728500000001</v>
      </c>
      <c r="L31" s="148">
        <v>4315.4331199999997</v>
      </c>
      <c r="M31" s="148">
        <v>4310.1295499999997</v>
      </c>
      <c r="N31" s="148">
        <v>4316.7812299999996</v>
      </c>
      <c r="O31" s="148">
        <v>2690</v>
      </c>
      <c r="P31" s="148">
        <v>0</v>
      </c>
      <c r="Q31" s="148">
        <v>7078.5</v>
      </c>
    </row>
    <row r="32" spans="1:17" x14ac:dyDescent="0.3">
      <c r="A32" s="1"/>
      <c r="B32" s="150" t="s">
        <v>504</v>
      </c>
      <c r="C32" s="148">
        <v>864.1</v>
      </c>
      <c r="D32" s="148" t="s">
        <v>1450</v>
      </c>
      <c r="E32" s="148">
        <v>94.58</v>
      </c>
      <c r="F32" s="148">
        <v>94.58</v>
      </c>
      <c r="G32" s="148">
        <v>4502.3</v>
      </c>
      <c r="H32" s="148">
        <v>507</v>
      </c>
      <c r="I32" s="148">
        <v>9424</v>
      </c>
      <c r="J32" s="148">
        <v>23299</v>
      </c>
      <c r="K32" s="148">
        <v>4096.3066099999996</v>
      </c>
      <c r="L32" s="148">
        <v>4267.3416100000004</v>
      </c>
      <c r="M32" s="148">
        <v>4261.5783700000002</v>
      </c>
      <c r="N32" s="148">
        <v>4268.9643900000001</v>
      </c>
      <c r="O32" s="148">
        <v>2690</v>
      </c>
      <c r="P32" s="148">
        <v>0</v>
      </c>
      <c r="Q32" s="148">
        <v>7078.2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3" t="s">
        <v>577</v>
      </c>
      <c r="C6" s="203" t="s">
        <v>1622</v>
      </c>
      <c r="D6" s="203"/>
      <c r="E6" s="203"/>
      <c r="F6" s="203"/>
      <c r="G6" s="203"/>
      <c r="H6" s="203"/>
      <c r="I6" s="203"/>
      <c r="J6" s="203"/>
      <c r="K6" s="203"/>
      <c r="L6" s="203"/>
      <c r="M6" s="203"/>
      <c r="N6" s="203"/>
      <c r="O6" s="203"/>
      <c r="P6" s="203"/>
      <c r="Q6" s="203"/>
      <c r="R6" s="203"/>
    </row>
    <row r="7" spans="1:18" ht="40.049999999999997" customHeight="1" x14ac:dyDescent="0.3">
      <c r="A7" s="1"/>
      <c r="B7" s="203"/>
      <c r="C7" s="3" t="s">
        <v>254</v>
      </c>
      <c r="D7" s="3" t="s">
        <v>79</v>
      </c>
      <c r="E7" s="3" t="s">
        <v>79</v>
      </c>
      <c r="F7" s="3" t="s">
        <v>84</v>
      </c>
      <c r="G7" s="3" t="s">
        <v>84</v>
      </c>
      <c r="H7" s="3" t="s">
        <v>84</v>
      </c>
      <c r="I7" s="3" t="s">
        <v>84</v>
      </c>
      <c r="J7" s="3" t="s">
        <v>98</v>
      </c>
      <c r="K7" s="3" t="s">
        <v>630</v>
      </c>
      <c r="L7" s="3" t="s">
        <v>30</v>
      </c>
      <c r="M7" s="3" t="s">
        <v>30</v>
      </c>
      <c r="N7" s="3" t="s">
        <v>119</v>
      </c>
      <c r="O7" s="3" t="s">
        <v>119</v>
      </c>
      <c r="P7" s="3" t="s">
        <v>631</v>
      </c>
      <c r="Q7" s="3" t="s">
        <v>145</v>
      </c>
      <c r="R7" s="3" t="s">
        <v>149</v>
      </c>
    </row>
    <row r="8" spans="1:18" ht="40.049999999999997" customHeight="1" x14ac:dyDescent="0.3">
      <c r="A8" s="1"/>
      <c r="B8" s="203"/>
      <c r="C8" s="3" t="s">
        <v>1091</v>
      </c>
      <c r="D8" s="3" t="s">
        <v>1098</v>
      </c>
      <c r="E8" s="3" t="s">
        <v>1099</v>
      </c>
      <c r="F8" s="3" t="s">
        <v>93</v>
      </c>
      <c r="G8" s="3" t="s">
        <v>96</v>
      </c>
      <c r="H8" s="3" t="s">
        <v>1523</v>
      </c>
      <c r="I8" s="3" t="s">
        <v>1117</v>
      </c>
      <c r="J8" s="3" t="s">
        <v>99</v>
      </c>
      <c r="K8" s="3" t="s">
        <v>1119</v>
      </c>
      <c r="L8" s="3" t="s">
        <v>103</v>
      </c>
      <c r="M8" s="3" t="s">
        <v>109</v>
      </c>
      <c r="N8" s="3" t="s">
        <v>1138</v>
      </c>
      <c r="O8" s="3" t="s">
        <v>127</v>
      </c>
      <c r="P8" s="3" t="s">
        <v>1046</v>
      </c>
      <c r="Q8" s="3" t="s">
        <v>1160</v>
      </c>
      <c r="R8" s="3" t="s">
        <v>1161</v>
      </c>
    </row>
    <row r="9" spans="1:18" x14ac:dyDescent="0.3">
      <c r="A9" s="1"/>
      <c r="B9" s="150" t="s">
        <v>168</v>
      </c>
      <c r="C9" s="148">
        <v>20</v>
      </c>
      <c r="D9" s="148">
        <v>24.47</v>
      </c>
      <c r="E9" s="148">
        <v>24.47</v>
      </c>
      <c r="F9" s="148">
        <v>18.8</v>
      </c>
      <c r="G9" s="148">
        <v>18.8</v>
      </c>
      <c r="H9" s="148">
        <v>22.27</v>
      </c>
      <c r="I9" s="148">
        <v>22.27</v>
      </c>
      <c r="J9" s="148">
        <v>19.600000000000001</v>
      </c>
      <c r="K9" s="148">
        <v>34.6</v>
      </c>
      <c r="L9" s="148">
        <v>19.5</v>
      </c>
      <c r="M9" s="148">
        <v>22.3</v>
      </c>
      <c r="N9" s="148">
        <v>21.53</v>
      </c>
      <c r="O9" s="148">
        <v>19.350000000000001</v>
      </c>
      <c r="P9" s="148">
        <v>19.3</v>
      </c>
      <c r="Q9" s="148">
        <v>15</v>
      </c>
      <c r="R9" s="148">
        <v>25.78</v>
      </c>
    </row>
    <row r="10" spans="1:18" x14ac:dyDescent="0.3">
      <c r="A10" s="1"/>
      <c r="B10" s="150" t="s">
        <v>1605</v>
      </c>
      <c r="C10" s="148">
        <v>20</v>
      </c>
      <c r="D10" s="148">
        <v>24.83</v>
      </c>
      <c r="E10" s="148">
        <v>24.83</v>
      </c>
      <c r="F10" s="148">
        <v>18.600000000000001</v>
      </c>
      <c r="G10" s="148">
        <v>18.600000000000001</v>
      </c>
      <c r="H10" s="148">
        <v>21.92</v>
      </c>
      <c r="I10" s="148">
        <v>21.92</v>
      </c>
      <c r="J10" s="148">
        <v>19.5</v>
      </c>
      <c r="K10" s="148">
        <v>34.86</v>
      </c>
      <c r="L10" s="148">
        <v>19.2</v>
      </c>
      <c r="M10" s="148">
        <v>22.1</v>
      </c>
      <c r="N10" s="148">
        <v>22.64</v>
      </c>
      <c r="O10" s="148">
        <v>19.149999999999999</v>
      </c>
      <c r="P10" s="148">
        <v>18.899999999999999</v>
      </c>
      <c r="Q10" s="148">
        <v>15</v>
      </c>
      <c r="R10" s="148">
        <v>25.39</v>
      </c>
    </row>
    <row r="11" spans="1:18" x14ac:dyDescent="0.3">
      <c r="A11" s="1"/>
      <c r="B11" s="150" t="s">
        <v>1606</v>
      </c>
      <c r="C11" s="148">
        <v>20</v>
      </c>
      <c r="D11" s="148">
        <v>24.53</v>
      </c>
      <c r="E11" s="148">
        <v>24.53</v>
      </c>
      <c r="F11" s="148">
        <v>18.5</v>
      </c>
      <c r="G11" s="148">
        <v>18.5</v>
      </c>
      <c r="H11" s="148">
        <v>21.66</v>
      </c>
      <c r="I11" s="148">
        <v>21.66</v>
      </c>
      <c r="J11" s="148">
        <v>19.5</v>
      </c>
      <c r="K11" s="148">
        <v>34.619999999999997</v>
      </c>
      <c r="L11" s="148">
        <v>19</v>
      </c>
      <c r="M11" s="148">
        <v>21.7</v>
      </c>
      <c r="N11" s="148">
        <v>22.69</v>
      </c>
      <c r="O11" s="148">
        <v>19</v>
      </c>
      <c r="P11" s="148">
        <v>18.8</v>
      </c>
      <c r="Q11" s="148">
        <v>15</v>
      </c>
      <c r="R11" s="148">
        <v>25.02</v>
      </c>
    </row>
    <row r="12" spans="1:18" x14ac:dyDescent="0.3">
      <c r="A12" s="1"/>
      <c r="B12" s="150" t="s">
        <v>1607</v>
      </c>
      <c r="C12" s="148">
        <v>19</v>
      </c>
      <c r="D12" s="148">
        <v>24.11</v>
      </c>
      <c r="E12" s="148">
        <v>24.11</v>
      </c>
      <c r="F12" s="148">
        <v>18.7</v>
      </c>
      <c r="G12" s="148">
        <v>18.7</v>
      </c>
      <c r="H12" s="148">
        <v>21.43</v>
      </c>
      <c r="I12" s="148">
        <v>21.43</v>
      </c>
      <c r="J12" s="148">
        <v>19.100000000000001</v>
      </c>
      <c r="K12" s="148">
        <v>34.53</v>
      </c>
      <c r="L12" s="148">
        <v>19.100000000000001</v>
      </c>
      <c r="M12" s="148">
        <v>21.3</v>
      </c>
      <c r="N12" s="148">
        <v>23.06</v>
      </c>
      <c r="O12" s="148">
        <v>18.7</v>
      </c>
      <c r="P12" s="148">
        <v>18.600000000000001</v>
      </c>
      <c r="Q12" s="148">
        <v>15</v>
      </c>
      <c r="R12" s="148">
        <v>24.66</v>
      </c>
    </row>
    <row r="13" spans="1:18" x14ac:dyDescent="0.3">
      <c r="A13" s="1"/>
      <c r="B13" s="150" t="s">
        <v>1608</v>
      </c>
      <c r="C13" s="148">
        <v>19</v>
      </c>
      <c r="D13" s="148">
        <v>23.87</v>
      </c>
      <c r="E13" s="148">
        <v>23.87</v>
      </c>
      <c r="F13" s="148">
        <v>18.7</v>
      </c>
      <c r="G13" s="148">
        <v>18.7</v>
      </c>
      <c r="H13" s="148">
        <v>21.14</v>
      </c>
      <c r="I13" s="148">
        <v>21.14</v>
      </c>
      <c r="J13" s="148">
        <v>19.100000000000001</v>
      </c>
      <c r="K13" s="148">
        <v>34.22</v>
      </c>
      <c r="L13" s="148">
        <v>19.5</v>
      </c>
      <c r="M13" s="148">
        <v>22.2</v>
      </c>
      <c r="N13" s="148">
        <v>23.11</v>
      </c>
      <c r="O13" s="148">
        <v>18.350000000000001</v>
      </c>
      <c r="P13" s="148">
        <v>18.5</v>
      </c>
      <c r="Q13" s="148">
        <v>15</v>
      </c>
      <c r="R13" s="148">
        <v>24.66</v>
      </c>
    </row>
    <row r="14" spans="1:18" x14ac:dyDescent="0.3">
      <c r="A14" s="1"/>
      <c r="B14" s="150" t="s">
        <v>1609</v>
      </c>
      <c r="C14" s="148">
        <v>18</v>
      </c>
      <c r="D14" s="148">
        <v>23.55</v>
      </c>
      <c r="E14" s="148">
        <v>23.55</v>
      </c>
      <c r="F14" s="148">
        <v>18.7</v>
      </c>
      <c r="G14" s="148">
        <v>18.7</v>
      </c>
      <c r="H14" s="148">
        <v>20.92</v>
      </c>
      <c r="I14" s="148">
        <v>20.92</v>
      </c>
      <c r="J14" s="148">
        <v>19</v>
      </c>
      <c r="K14" s="148">
        <v>33.86</v>
      </c>
      <c r="L14" s="148">
        <v>19.7</v>
      </c>
      <c r="M14" s="148">
        <v>22.2</v>
      </c>
      <c r="N14" s="148">
        <v>23.09</v>
      </c>
      <c r="O14" s="148">
        <v>18.350000000000001</v>
      </c>
      <c r="P14" s="148">
        <v>18.7</v>
      </c>
      <c r="Q14" s="148">
        <v>15</v>
      </c>
      <c r="R14" s="148">
        <v>24.66</v>
      </c>
    </row>
    <row r="15" spans="1:18" x14ac:dyDescent="0.3">
      <c r="A15" s="1"/>
      <c r="B15" s="150" t="s">
        <v>1610</v>
      </c>
      <c r="C15" s="148">
        <v>18</v>
      </c>
      <c r="D15" s="148">
        <v>23.39</v>
      </c>
      <c r="E15" s="148">
        <v>23.39</v>
      </c>
      <c r="F15" s="148">
        <v>18.7</v>
      </c>
      <c r="G15" s="148">
        <v>18.7</v>
      </c>
      <c r="H15" s="148">
        <v>20.53</v>
      </c>
      <c r="I15" s="148">
        <v>20.53</v>
      </c>
      <c r="J15" s="148">
        <v>19</v>
      </c>
      <c r="K15" s="148">
        <v>33.33</v>
      </c>
      <c r="L15" s="148">
        <v>19.399999999999999</v>
      </c>
      <c r="M15" s="148">
        <v>22.3</v>
      </c>
      <c r="N15" s="148">
        <v>23.16</v>
      </c>
      <c r="O15" s="148">
        <v>18.212</v>
      </c>
      <c r="P15" s="148">
        <v>18.899999999999999</v>
      </c>
      <c r="Q15" s="148">
        <v>15</v>
      </c>
      <c r="R15" s="148">
        <v>25.39</v>
      </c>
    </row>
    <row r="16" spans="1:18" x14ac:dyDescent="0.3">
      <c r="A16" s="1"/>
      <c r="B16" s="150" t="s">
        <v>1611</v>
      </c>
      <c r="C16" s="148">
        <v>19</v>
      </c>
      <c r="D16" s="148">
        <v>23.33</v>
      </c>
      <c r="E16" s="148">
        <v>23.33</v>
      </c>
      <c r="F16" s="148">
        <v>18.8</v>
      </c>
      <c r="G16" s="148">
        <v>18.8</v>
      </c>
      <c r="H16" s="148">
        <v>20.34</v>
      </c>
      <c r="I16" s="148">
        <v>20.34</v>
      </c>
      <c r="J16" s="148">
        <v>19.3</v>
      </c>
      <c r="K16" s="148">
        <v>33.200000000000003</v>
      </c>
      <c r="L16" s="148">
        <v>19.3</v>
      </c>
      <c r="M16" s="148">
        <v>20.9</v>
      </c>
      <c r="N16" s="148">
        <v>23.17</v>
      </c>
      <c r="O16" s="148">
        <v>18.2</v>
      </c>
      <c r="P16" s="148">
        <v>18.899999999999999</v>
      </c>
      <c r="Q16" s="148">
        <v>15</v>
      </c>
      <c r="R16" s="148">
        <v>25.76</v>
      </c>
    </row>
    <row r="17" spans="1:18" x14ac:dyDescent="0.3">
      <c r="A17" s="1"/>
      <c r="B17" s="150" t="s">
        <v>450</v>
      </c>
      <c r="C17" s="148">
        <v>20</v>
      </c>
      <c r="D17" s="148">
        <v>23.73</v>
      </c>
      <c r="E17" s="148">
        <v>23.73</v>
      </c>
      <c r="F17" s="148">
        <v>19.2</v>
      </c>
      <c r="G17" s="148">
        <v>19.2</v>
      </c>
      <c r="H17" s="148">
        <v>21.44</v>
      </c>
      <c r="I17" s="148">
        <v>21.44</v>
      </c>
      <c r="J17" s="148">
        <v>20.2</v>
      </c>
      <c r="K17" s="148">
        <v>33.549999999999997</v>
      </c>
      <c r="L17" s="148">
        <v>20.5</v>
      </c>
      <c r="M17" s="148">
        <v>23</v>
      </c>
      <c r="N17" s="148">
        <v>23.97</v>
      </c>
      <c r="O17" s="148">
        <v>18.8</v>
      </c>
      <c r="P17" s="148">
        <v>19.100000000000001</v>
      </c>
      <c r="Q17" s="148">
        <v>15</v>
      </c>
      <c r="R17" s="148">
        <v>27.22</v>
      </c>
    </row>
    <row r="18" spans="1:18" x14ac:dyDescent="0.3">
      <c r="A18" s="1"/>
      <c r="B18" s="150" t="s">
        <v>1612</v>
      </c>
      <c r="C18" s="148">
        <v>25</v>
      </c>
      <c r="D18" s="148">
        <v>25.33</v>
      </c>
      <c r="E18" s="148">
        <v>25.33</v>
      </c>
      <c r="F18" s="148">
        <v>19.899999999999999</v>
      </c>
      <c r="G18" s="148">
        <v>19.899999999999999</v>
      </c>
      <c r="H18" s="148">
        <v>22.89</v>
      </c>
      <c r="I18" s="148">
        <v>22.89</v>
      </c>
      <c r="J18" s="148">
        <v>20.7</v>
      </c>
      <c r="K18" s="148">
        <v>35.22</v>
      </c>
      <c r="L18" s="148">
        <v>21.5</v>
      </c>
      <c r="M18" s="148">
        <v>24.5</v>
      </c>
      <c r="N18" s="148">
        <v>24.8</v>
      </c>
      <c r="O18" s="148">
        <v>19.7</v>
      </c>
      <c r="P18" s="148">
        <v>20.3</v>
      </c>
      <c r="Q18" s="148">
        <v>15</v>
      </c>
      <c r="R18" s="148">
        <v>27.95</v>
      </c>
    </row>
    <row r="19" spans="1:18" x14ac:dyDescent="0.3">
      <c r="A19" s="1"/>
      <c r="B19" s="150" t="s">
        <v>1613</v>
      </c>
      <c r="C19" s="148">
        <v>27</v>
      </c>
      <c r="D19" s="148">
        <v>27</v>
      </c>
      <c r="E19" s="148">
        <v>27</v>
      </c>
      <c r="F19" s="148">
        <v>22.6</v>
      </c>
      <c r="G19" s="148">
        <v>22.6</v>
      </c>
      <c r="H19" s="148">
        <v>23.71</v>
      </c>
      <c r="I19" s="148">
        <v>23.71</v>
      </c>
      <c r="J19" s="148">
        <v>20.9</v>
      </c>
      <c r="K19" s="148">
        <v>36.909999999999997</v>
      </c>
      <c r="L19" s="148">
        <v>22</v>
      </c>
      <c r="M19" s="148">
        <v>24.7</v>
      </c>
      <c r="N19" s="148">
        <v>25.72</v>
      </c>
      <c r="O19" s="148">
        <v>20.65</v>
      </c>
      <c r="P19" s="148">
        <v>21.7</v>
      </c>
      <c r="Q19" s="148">
        <v>15</v>
      </c>
      <c r="R19" s="148">
        <v>27.59</v>
      </c>
    </row>
    <row r="20" spans="1:18" x14ac:dyDescent="0.3">
      <c r="A20" s="1"/>
      <c r="B20" s="150" t="s">
        <v>1614</v>
      </c>
      <c r="C20" s="148">
        <v>29</v>
      </c>
      <c r="D20" s="148">
        <v>29.34</v>
      </c>
      <c r="E20" s="148">
        <v>29.34</v>
      </c>
      <c r="F20" s="148">
        <v>25.2</v>
      </c>
      <c r="G20" s="148">
        <v>25.2</v>
      </c>
      <c r="H20" s="148">
        <v>24.45</v>
      </c>
      <c r="I20" s="148">
        <v>24.45</v>
      </c>
      <c r="J20" s="148">
        <v>21.2</v>
      </c>
      <c r="K20" s="148">
        <v>38.340000000000003</v>
      </c>
      <c r="L20" s="148">
        <v>22.4</v>
      </c>
      <c r="M20" s="148">
        <v>24.7</v>
      </c>
      <c r="N20" s="148">
        <v>26.46</v>
      </c>
      <c r="O20" s="148">
        <v>20.6</v>
      </c>
      <c r="P20" s="148">
        <v>21.1</v>
      </c>
      <c r="Q20" s="148">
        <v>15</v>
      </c>
      <c r="R20" s="148">
        <v>27.59</v>
      </c>
    </row>
    <row r="21" spans="1:18" x14ac:dyDescent="0.3">
      <c r="A21" s="1"/>
      <c r="B21" s="150" t="s">
        <v>1615</v>
      </c>
      <c r="C21" s="148">
        <v>30</v>
      </c>
      <c r="D21" s="148">
        <v>30.76</v>
      </c>
      <c r="E21" s="148">
        <v>30.76</v>
      </c>
      <c r="F21" s="148">
        <v>25.7</v>
      </c>
      <c r="G21" s="148">
        <v>25.7</v>
      </c>
      <c r="H21" s="148">
        <v>24.61</v>
      </c>
      <c r="I21" s="148">
        <v>24.61</v>
      </c>
      <c r="J21" s="148">
        <v>21.2</v>
      </c>
      <c r="K21" s="148">
        <v>35.520000000000003</v>
      </c>
      <c r="L21" s="148">
        <v>22.1</v>
      </c>
      <c r="M21" s="148">
        <v>24.5</v>
      </c>
      <c r="N21" s="148">
        <v>26.82</v>
      </c>
      <c r="O21" s="148">
        <v>20.45</v>
      </c>
      <c r="P21" s="148">
        <v>21.7</v>
      </c>
      <c r="Q21" s="148">
        <v>15</v>
      </c>
      <c r="R21" s="148">
        <v>27.59</v>
      </c>
    </row>
    <row r="22" spans="1:18" x14ac:dyDescent="0.3">
      <c r="A22" s="1"/>
      <c r="B22" s="150" t="s">
        <v>1616</v>
      </c>
      <c r="C22" s="148">
        <v>29</v>
      </c>
      <c r="D22" s="148">
        <v>29.03</v>
      </c>
      <c r="E22" s="148">
        <v>29.03</v>
      </c>
      <c r="F22" s="148">
        <v>25</v>
      </c>
      <c r="G22" s="148">
        <v>25</v>
      </c>
      <c r="H22" s="148">
        <v>25.43</v>
      </c>
      <c r="I22" s="148">
        <v>25.43</v>
      </c>
      <c r="J22" s="148">
        <v>21.6</v>
      </c>
      <c r="K22" s="148">
        <v>34.630000000000003</v>
      </c>
      <c r="L22" s="148">
        <v>22.4</v>
      </c>
      <c r="M22" s="148">
        <v>25</v>
      </c>
      <c r="N22" s="148">
        <v>27.24</v>
      </c>
      <c r="O22" s="148">
        <v>21.4</v>
      </c>
      <c r="P22" s="148">
        <v>22</v>
      </c>
      <c r="Q22" s="148">
        <v>15</v>
      </c>
      <c r="R22" s="148">
        <v>29.05</v>
      </c>
    </row>
    <row r="23" spans="1:18" x14ac:dyDescent="0.3">
      <c r="A23" s="1"/>
      <c r="B23" s="150" t="s">
        <v>359</v>
      </c>
      <c r="C23" s="148">
        <v>28</v>
      </c>
      <c r="D23" s="148">
        <v>28.36</v>
      </c>
      <c r="E23" s="148">
        <v>28.36</v>
      </c>
      <c r="F23" s="148">
        <v>24.5</v>
      </c>
      <c r="G23" s="148">
        <v>24.5</v>
      </c>
      <c r="H23" s="148">
        <v>26.09</v>
      </c>
      <c r="I23" s="148">
        <v>26.09</v>
      </c>
      <c r="J23" s="148">
        <v>21.4</v>
      </c>
      <c r="K23" s="148">
        <v>35.25</v>
      </c>
      <c r="L23" s="148">
        <v>23.3</v>
      </c>
      <c r="M23" s="148">
        <v>26.4</v>
      </c>
      <c r="N23" s="148">
        <v>27.72</v>
      </c>
      <c r="O23" s="148">
        <v>21.6</v>
      </c>
      <c r="P23" s="148">
        <v>22.4</v>
      </c>
      <c r="Q23" s="148">
        <v>15</v>
      </c>
      <c r="R23" s="148">
        <v>30.88</v>
      </c>
    </row>
    <row r="24" spans="1:18" x14ac:dyDescent="0.3">
      <c r="A24" s="1"/>
      <c r="B24" s="150" t="s">
        <v>1617</v>
      </c>
      <c r="C24" s="148">
        <v>28</v>
      </c>
      <c r="D24" s="148">
        <v>26.96</v>
      </c>
      <c r="E24" s="148">
        <v>26.96</v>
      </c>
      <c r="F24" s="148">
        <v>23.9</v>
      </c>
      <c r="G24" s="148">
        <v>23.9</v>
      </c>
      <c r="H24" s="148">
        <v>26.36</v>
      </c>
      <c r="I24" s="148">
        <v>26.36</v>
      </c>
      <c r="J24" s="148">
        <v>20.8</v>
      </c>
      <c r="K24" s="148">
        <v>34.200000000000003</v>
      </c>
      <c r="L24" s="148">
        <v>21.4</v>
      </c>
      <c r="M24" s="148">
        <v>24.1</v>
      </c>
      <c r="N24" s="148">
        <v>28.16</v>
      </c>
      <c r="O24" s="148">
        <v>20.8</v>
      </c>
      <c r="P24" s="148">
        <v>21.5</v>
      </c>
      <c r="Q24" s="148">
        <v>15</v>
      </c>
      <c r="R24" s="148">
        <v>31.98</v>
      </c>
    </row>
    <row r="25" spans="1:18" x14ac:dyDescent="0.3">
      <c r="A25" s="1"/>
      <c r="B25" s="150" t="s">
        <v>510</v>
      </c>
      <c r="C25" s="148">
        <v>27</v>
      </c>
      <c r="D25" s="148">
        <v>25.11</v>
      </c>
      <c r="E25" s="148">
        <v>25.11</v>
      </c>
      <c r="F25" s="148">
        <v>22.4</v>
      </c>
      <c r="G25" s="148">
        <v>22.4</v>
      </c>
      <c r="H25" s="148">
        <v>26.18</v>
      </c>
      <c r="I25" s="148">
        <v>26.18</v>
      </c>
      <c r="J25" s="148">
        <v>20.6</v>
      </c>
      <c r="K25" s="148">
        <v>33.340000000000003</v>
      </c>
      <c r="L25" s="148">
        <v>21.7</v>
      </c>
      <c r="M25" s="148">
        <v>22.4</v>
      </c>
      <c r="N25" s="148">
        <v>28.5</v>
      </c>
      <c r="O25" s="148">
        <v>19.649999999999999</v>
      </c>
      <c r="P25" s="148">
        <v>21.7</v>
      </c>
      <c r="Q25" s="148">
        <v>15</v>
      </c>
      <c r="R25" s="148">
        <v>31.98</v>
      </c>
    </row>
    <row r="26" spans="1:18" x14ac:dyDescent="0.3">
      <c r="A26" s="1"/>
      <c r="B26" s="150" t="s">
        <v>327</v>
      </c>
      <c r="C26" s="148">
        <v>25</v>
      </c>
      <c r="D26" s="148">
        <v>25.22</v>
      </c>
      <c r="E26" s="148">
        <v>25.22</v>
      </c>
      <c r="F26" s="148">
        <v>21</v>
      </c>
      <c r="G26" s="148">
        <v>21</v>
      </c>
      <c r="H26" s="148">
        <v>26.15</v>
      </c>
      <c r="I26" s="148">
        <v>26.15</v>
      </c>
      <c r="J26" s="148">
        <v>20.2</v>
      </c>
      <c r="K26" s="148">
        <v>34.03</v>
      </c>
      <c r="L26" s="148">
        <v>21.2</v>
      </c>
      <c r="M26" s="148">
        <v>21.1</v>
      </c>
      <c r="N26" s="148">
        <v>28.48</v>
      </c>
      <c r="O26" s="148">
        <v>19.8</v>
      </c>
      <c r="P26" s="148">
        <v>21.1</v>
      </c>
      <c r="Q26" s="148">
        <v>15</v>
      </c>
      <c r="R26" s="148">
        <v>31.25</v>
      </c>
    </row>
    <row r="27" spans="1:18" x14ac:dyDescent="0.3">
      <c r="A27" s="1"/>
      <c r="B27" s="150" t="s">
        <v>446</v>
      </c>
      <c r="C27" s="148">
        <v>23</v>
      </c>
      <c r="D27" s="148">
        <v>24.61</v>
      </c>
      <c r="E27" s="148">
        <v>24.61</v>
      </c>
      <c r="F27" s="148">
        <v>19.7</v>
      </c>
      <c r="G27" s="148">
        <v>19.7</v>
      </c>
      <c r="H27" s="148">
        <v>25.81</v>
      </c>
      <c r="I27" s="148">
        <v>25.81</v>
      </c>
      <c r="J27" s="148">
        <v>20.2</v>
      </c>
      <c r="K27" s="148">
        <v>34.17</v>
      </c>
      <c r="L27" s="148">
        <v>20.399999999999999</v>
      </c>
      <c r="M27" s="148">
        <v>20.5</v>
      </c>
      <c r="N27" s="148">
        <v>27.68</v>
      </c>
      <c r="O27" s="148">
        <v>19.95</v>
      </c>
      <c r="P27" s="148">
        <v>20.100000000000001</v>
      </c>
      <c r="Q27" s="148">
        <v>15</v>
      </c>
      <c r="R27" s="148">
        <v>29.42</v>
      </c>
    </row>
    <row r="28" spans="1:18" x14ac:dyDescent="0.3">
      <c r="A28" s="1"/>
      <c r="B28" s="150" t="s">
        <v>1618</v>
      </c>
      <c r="C28" s="148">
        <v>22</v>
      </c>
      <c r="D28" s="148">
        <v>23.88</v>
      </c>
      <c r="E28" s="148">
        <v>23.88</v>
      </c>
      <c r="F28" s="148">
        <v>19.8</v>
      </c>
      <c r="G28" s="148">
        <v>19.8</v>
      </c>
      <c r="H28" s="148">
        <v>24.98</v>
      </c>
      <c r="I28" s="148">
        <v>24.98</v>
      </c>
      <c r="J28" s="148">
        <v>20.2</v>
      </c>
      <c r="K28" s="148">
        <v>34.1</v>
      </c>
      <c r="L28" s="148">
        <v>19.600000000000001</v>
      </c>
      <c r="M28" s="148">
        <v>22.3</v>
      </c>
      <c r="N28" s="148">
        <v>27.08</v>
      </c>
      <c r="O28" s="148">
        <v>19.95</v>
      </c>
      <c r="P28" s="148">
        <v>19.5</v>
      </c>
      <c r="Q28" s="148">
        <v>15</v>
      </c>
      <c r="R28" s="148">
        <v>27.59</v>
      </c>
    </row>
    <row r="29" spans="1:18" x14ac:dyDescent="0.3">
      <c r="A29" s="1"/>
      <c r="B29" s="150" t="s">
        <v>1619</v>
      </c>
      <c r="C29" s="148">
        <v>21</v>
      </c>
      <c r="D29" s="148">
        <v>23.71</v>
      </c>
      <c r="E29" s="148">
        <v>23.71</v>
      </c>
      <c r="F29" s="148">
        <v>20.3</v>
      </c>
      <c r="G29" s="148">
        <v>20.3</v>
      </c>
      <c r="H29" s="148">
        <v>24.3</v>
      </c>
      <c r="I29" s="148">
        <v>24.3</v>
      </c>
      <c r="J29" s="148">
        <v>20.2</v>
      </c>
      <c r="K29" s="148">
        <v>33.99</v>
      </c>
      <c r="L29" s="148">
        <v>19.7</v>
      </c>
      <c r="M29" s="148">
        <v>20.100000000000001</v>
      </c>
      <c r="N29" s="148">
        <v>26.89</v>
      </c>
      <c r="O29" s="148">
        <v>19.95</v>
      </c>
      <c r="P29" s="148">
        <v>19.8</v>
      </c>
      <c r="Q29" s="148">
        <v>15</v>
      </c>
      <c r="R29" s="148">
        <v>26.49</v>
      </c>
    </row>
    <row r="30" spans="1:18" x14ac:dyDescent="0.3">
      <c r="A30" s="1"/>
      <c r="B30" s="150" t="s">
        <v>1620</v>
      </c>
      <c r="C30" s="148">
        <v>21</v>
      </c>
      <c r="D30" s="148">
        <v>23.65</v>
      </c>
      <c r="E30" s="148">
        <v>23.65</v>
      </c>
      <c r="F30" s="148">
        <v>20.2</v>
      </c>
      <c r="G30" s="148">
        <v>20.2</v>
      </c>
      <c r="H30" s="148">
        <v>23.76</v>
      </c>
      <c r="I30" s="148">
        <v>23.76</v>
      </c>
      <c r="J30" s="148">
        <v>20.2</v>
      </c>
      <c r="K30" s="148">
        <v>34.08</v>
      </c>
      <c r="L30" s="148">
        <v>19.600000000000001</v>
      </c>
      <c r="M30" s="148">
        <v>20.6</v>
      </c>
      <c r="N30" s="148">
        <v>26.64</v>
      </c>
      <c r="O30" s="148">
        <v>19.7</v>
      </c>
      <c r="P30" s="148">
        <v>19.8</v>
      </c>
      <c r="Q30" s="148">
        <v>15</v>
      </c>
      <c r="R30" s="148">
        <v>26.12</v>
      </c>
    </row>
    <row r="31" spans="1:18" x14ac:dyDescent="0.3">
      <c r="A31" s="1"/>
      <c r="B31" s="150" t="s">
        <v>1621</v>
      </c>
      <c r="C31" s="148">
        <v>20</v>
      </c>
      <c r="D31" s="148">
        <v>24.06</v>
      </c>
      <c r="E31" s="148">
        <v>24.06</v>
      </c>
      <c r="F31" s="148">
        <v>19.899999999999999</v>
      </c>
      <c r="G31" s="148">
        <v>19.899999999999999</v>
      </c>
      <c r="H31" s="148">
        <v>23.25</v>
      </c>
      <c r="I31" s="148">
        <v>23.25</v>
      </c>
      <c r="J31" s="148">
        <v>20.2</v>
      </c>
      <c r="K31" s="148">
        <v>34.53</v>
      </c>
      <c r="L31" s="148">
        <v>19.399999999999999</v>
      </c>
      <c r="M31" s="148">
        <v>22.4</v>
      </c>
      <c r="N31" s="148">
        <v>26.39</v>
      </c>
      <c r="O31" s="148">
        <v>19.399999999999999</v>
      </c>
      <c r="P31" s="148">
        <v>19.399999999999999</v>
      </c>
      <c r="Q31" s="148">
        <v>15</v>
      </c>
      <c r="R31" s="148">
        <v>26.12</v>
      </c>
    </row>
    <row r="32" spans="1:18" x14ac:dyDescent="0.3">
      <c r="A32" s="1"/>
      <c r="B32" s="150" t="s">
        <v>504</v>
      </c>
      <c r="C32" s="148">
        <v>20</v>
      </c>
      <c r="D32" s="148">
        <v>24.2</v>
      </c>
      <c r="E32" s="148">
        <v>24.2</v>
      </c>
      <c r="F32" s="148">
        <v>19.7</v>
      </c>
      <c r="G32" s="148">
        <v>19.7</v>
      </c>
      <c r="H32" s="148">
        <v>22.84</v>
      </c>
      <c r="I32" s="148">
        <v>22.84</v>
      </c>
      <c r="J32" s="148">
        <v>20.2</v>
      </c>
      <c r="K32" s="148">
        <v>34.79</v>
      </c>
      <c r="L32" s="148">
        <v>19.2</v>
      </c>
      <c r="M32" s="148">
        <v>21.8</v>
      </c>
      <c r="N32" s="148">
        <v>26.17</v>
      </c>
      <c r="O32" s="148">
        <v>19.149999999999999</v>
      </c>
      <c r="P32" s="148">
        <v>19.2</v>
      </c>
      <c r="Q32" s="148">
        <v>15</v>
      </c>
      <c r="R32" s="148">
        <v>26.12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1623</v>
      </c>
      <c r="C5" s="1"/>
      <c r="D5" s="1"/>
      <c r="E5" s="1"/>
      <c r="F5" s="1"/>
      <c r="G5" s="1"/>
      <c r="H5" s="1"/>
    </row>
    <row r="6" spans="1:8" x14ac:dyDescent="0.3">
      <c r="A6" s="1"/>
      <c r="B6" s="1"/>
      <c r="C6" s="1"/>
      <c r="D6" s="1"/>
      <c r="E6" s="1"/>
      <c r="F6" s="1"/>
      <c r="G6" s="1"/>
      <c r="H6" s="1"/>
    </row>
    <row r="7" spans="1:8" ht="45" customHeight="1" x14ac:dyDescent="0.3">
      <c r="A7" s="1"/>
      <c r="B7" s="3" t="s">
        <v>59</v>
      </c>
      <c r="C7" s="3" t="s">
        <v>3</v>
      </c>
      <c r="D7" s="3" t="s">
        <v>1624</v>
      </c>
      <c r="E7" s="3" t="s">
        <v>1625</v>
      </c>
      <c r="F7" s="3" t="s">
        <v>1626</v>
      </c>
      <c r="G7" s="3" t="s">
        <v>8</v>
      </c>
      <c r="H7" s="3" t="s">
        <v>1518</v>
      </c>
    </row>
    <row r="8" spans="1:8" x14ac:dyDescent="0.3">
      <c r="A8" s="1"/>
      <c r="B8" s="4" t="s">
        <v>63</v>
      </c>
      <c r="C8" s="151" t="s">
        <v>254</v>
      </c>
      <c r="D8" s="151" t="s">
        <v>1627</v>
      </c>
      <c r="E8" s="148">
        <v>130</v>
      </c>
      <c r="F8" s="4" t="s">
        <v>1610</v>
      </c>
      <c r="G8" s="4" t="s">
        <v>1628</v>
      </c>
      <c r="H8" s="152"/>
    </row>
    <row r="9" spans="1:8" x14ac:dyDescent="0.3">
      <c r="A9" s="1"/>
      <c r="B9" s="4" t="s">
        <v>63</v>
      </c>
      <c r="C9" s="151" t="s">
        <v>79</v>
      </c>
      <c r="D9" s="151" t="s">
        <v>1629</v>
      </c>
      <c r="E9" s="148">
        <v>396.5</v>
      </c>
      <c r="F9" s="4" t="s">
        <v>1610</v>
      </c>
      <c r="G9" s="4" t="s">
        <v>1628</v>
      </c>
      <c r="H9" s="152"/>
    </row>
    <row r="10" spans="1:8" x14ac:dyDescent="0.3">
      <c r="A10" s="1"/>
      <c r="B10" s="4" t="s">
        <v>63</v>
      </c>
      <c r="C10" s="151" t="s">
        <v>84</v>
      </c>
      <c r="D10" s="151" t="s">
        <v>1630</v>
      </c>
      <c r="E10" s="148">
        <v>3942.3150000000001</v>
      </c>
      <c r="F10" s="4" t="s">
        <v>1610</v>
      </c>
      <c r="G10" s="4" t="s">
        <v>1628</v>
      </c>
      <c r="H10" s="152"/>
    </row>
    <row r="11" spans="1:8" x14ac:dyDescent="0.3">
      <c r="A11" s="1"/>
      <c r="B11" s="4" t="s">
        <v>63</v>
      </c>
      <c r="C11" s="151" t="s">
        <v>98</v>
      </c>
      <c r="D11" s="151" t="s">
        <v>1631</v>
      </c>
      <c r="E11" s="148">
        <v>2380</v>
      </c>
      <c r="F11" s="4" t="s">
        <v>1610</v>
      </c>
      <c r="G11" s="4" t="s">
        <v>1628</v>
      </c>
      <c r="H11" s="152"/>
    </row>
    <row r="12" spans="1:8" x14ac:dyDescent="0.3">
      <c r="A12" s="1"/>
      <c r="B12" s="4" t="s">
        <v>63</v>
      </c>
      <c r="C12" s="151" t="s">
        <v>30</v>
      </c>
      <c r="D12" s="151" t="s">
        <v>1632</v>
      </c>
      <c r="E12" s="148">
        <v>3737</v>
      </c>
      <c r="F12" s="4" t="s">
        <v>1610</v>
      </c>
      <c r="G12" s="4" t="s">
        <v>1628</v>
      </c>
      <c r="H12" s="152"/>
    </row>
    <row r="13" spans="1:8" x14ac:dyDescent="0.3">
      <c r="A13" s="1"/>
      <c r="B13" s="4" t="s">
        <v>63</v>
      </c>
      <c r="C13" s="151" t="s">
        <v>30</v>
      </c>
      <c r="D13" s="151" t="s">
        <v>1633</v>
      </c>
      <c r="E13" s="148">
        <v>1337</v>
      </c>
      <c r="F13" s="4" t="s">
        <v>1610</v>
      </c>
      <c r="G13" s="4" t="s">
        <v>1628</v>
      </c>
      <c r="H13" s="152"/>
    </row>
    <row r="14" spans="1:8" x14ac:dyDescent="0.3">
      <c r="A14" s="1"/>
      <c r="B14" s="4" t="s">
        <v>63</v>
      </c>
      <c r="C14" s="151" t="s">
        <v>119</v>
      </c>
      <c r="D14" s="151" t="s">
        <v>1634</v>
      </c>
      <c r="E14" s="148">
        <v>1162.8409999999999</v>
      </c>
      <c r="F14" s="4" t="s">
        <v>1610</v>
      </c>
      <c r="G14" s="4" t="s">
        <v>1628</v>
      </c>
      <c r="H14" s="152"/>
    </row>
    <row r="15" spans="1:8" x14ac:dyDescent="0.3">
      <c r="A15" s="1"/>
      <c r="B15" s="4" t="s">
        <v>63</v>
      </c>
      <c r="C15" s="151" t="s">
        <v>631</v>
      </c>
      <c r="D15" s="151" t="s">
        <v>1635</v>
      </c>
      <c r="E15" s="148">
        <v>200</v>
      </c>
      <c r="F15" s="4" t="s">
        <v>1610</v>
      </c>
      <c r="G15" s="4" t="s">
        <v>1628</v>
      </c>
      <c r="H15" s="152"/>
    </row>
    <row r="16" spans="1:8" x14ac:dyDescent="0.3">
      <c r="A16" s="1"/>
      <c r="B16" s="4" t="s">
        <v>63</v>
      </c>
      <c r="C16" s="151" t="s">
        <v>145</v>
      </c>
      <c r="D16" s="151" t="s">
        <v>1636</v>
      </c>
      <c r="E16" s="148">
        <v>1275</v>
      </c>
      <c r="F16" s="4" t="s">
        <v>1610</v>
      </c>
      <c r="G16" s="4" t="s">
        <v>1628</v>
      </c>
      <c r="H16" s="152"/>
    </row>
    <row r="17" spans="1:8" x14ac:dyDescent="0.3">
      <c r="A17" s="1"/>
      <c r="B17" s="4" t="s">
        <v>63</v>
      </c>
      <c r="C17" s="151" t="s">
        <v>149</v>
      </c>
      <c r="D17" s="151" t="s">
        <v>1637</v>
      </c>
      <c r="E17" s="148">
        <v>538.02</v>
      </c>
      <c r="F17" s="4" t="s">
        <v>1610</v>
      </c>
      <c r="G17" s="4" t="s">
        <v>1628</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9" t="s">
        <v>1638</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row>
    <row r="5" spans="1:40" ht="22.05" hidden="1" customHeight="1" x14ac:dyDescent="0.3">
      <c r="A5" s="203" t="s">
        <v>59</v>
      </c>
      <c r="B5" s="203" t="s">
        <v>577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3"/>
      <c r="B6" s="203"/>
      <c r="C6" s="228" t="s">
        <v>632</v>
      </c>
      <c r="D6" s="228" t="s">
        <v>166</v>
      </c>
      <c r="E6" s="228" t="s">
        <v>177</v>
      </c>
      <c r="F6" s="228" t="s">
        <v>237</v>
      </c>
      <c r="G6" s="228" t="s">
        <v>601</v>
      </c>
      <c r="H6" s="228" t="s">
        <v>623</v>
      </c>
      <c r="I6" s="228"/>
      <c r="J6" s="228" t="s">
        <v>602</v>
      </c>
      <c r="K6" s="228" t="s">
        <v>84</v>
      </c>
      <c r="L6" s="228"/>
      <c r="M6" s="228"/>
      <c r="N6" s="228"/>
      <c r="O6" s="228"/>
      <c r="P6" s="228" t="s">
        <v>603</v>
      </c>
      <c r="Q6" s="228" t="s">
        <v>626</v>
      </c>
      <c r="R6" s="228" t="s">
        <v>604</v>
      </c>
      <c r="S6" s="228" t="s">
        <v>332</v>
      </c>
      <c r="T6" s="228" t="s">
        <v>605</v>
      </c>
      <c r="U6" s="228" t="s">
        <v>627</v>
      </c>
      <c r="V6" s="228" t="s">
        <v>612</v>
      </c>
      <c r="W6" s="228" t="s">
        <v>119</v>
      </c>
      <c r="X6" s="228"/>
      <c r="Y6" s="228"/>
      <c r="Z6" s="228"/>
      <c r="AA6" s="228" t="s">
        <v>613</v>
      </c>
      <c r="AB6" s="228" t="s">
        <v>614</v>
      </c>
      <c r="AC6" s="228" t="s">
        <v>615</v>
      </c>
      <c r="AD6" s="228" t="s">
        <v>616</v>
      </c>
      <c r="AE6" s="228"/>
      <c r="AF6" s="228"/>
      <c r="AG6" s="228"/>
      <c r="AH6" s="228"/>
      <c r="AI6" s="228"/>
      <c r="AJ6" s="228"/>
      <c r="AK6" s="228"/>
      <c r="AL6" s="228"/>
      <c r="AM6" s="228" t="s">
        <v>628</v>
      </c>
      <c r="AN6" s="228" t="s">
        <v>617</v>
      </c>
    </row>
    <row r="7" spans="1:40" ht="57" customHeight="1" x14ac:dyDescent="0.3">
      <c r="A7" s="203"/>
      <c r="B7" s="203"/>
      <c r="C7" s="9" t="s">
        <v>1639</v>
      </c>
      <c r="D7" s="9" t="s">
        <v>1640</v>
      </c>
      <c r="E7" s="9" t="s">
        <v>1641</v>
      </c>
      <c r="F7" s="9" t="s">
        <v>1642</v>
      </c>
      <c r="G7" s="9" t="s">
        <v>1643</v>
      </c>
      <c r="H7" s="9" t="s">
        <v>1644</v>
      </c>
      <c r="I7" s="9" t="s">
        <v>1645</v>
      </c>
      <c r="J7" s="9" t="s">
        <v>1646</v>
      </c>
      <c r="K7" s="9" t="s">
        <v>1647</v>
      </c>
      <c r="L7" s="9" t="s">
        <v>1648</v>
      </c>
      <c r="M7" s="9" t="s">
        <v>1649</v>
      </c>
      <c r="N7" s="9" t="s">
        <v>1650</v>
      </c>
      <c r="O7" s="9" t="s">
        <v>1651</v>
      </c>
      <c r="P7" s="9" t="s">
        <v>1652</v>
      </c>
      <c r="Q7" s="9" t="s">
        <v>1653</v>
      </c>
      <c r="R7" s="9" t="s">
        <v>1654</v>
      </c>
      <c r="S7" s="9" t="s">
        <v>1655</v>
      </c>
      <c r="T7" s="9" t="s">
        <v>1656</v>
      </c>
      <c r="U7" s="9" t="s">
        <v>1657</v>
      </c>
      <c r="V7" s="9" t="s">
        <v>1658</v>
      </c>
      <c r="W7" s="9" t="s">
        <v>1659</v>
      </c>
      <c r="X7" s="9" t="s">
        <v>1660</v>
      </c>
      <c r="Y7" s="9" t="s">
        <v>1661</v>
      </c>
      <c r="Z7" s="9" t="s">
        <v>1662</v>
      </c>
      <c r="AA7" s="9" t="s">
        <v>1663</v>
      </c>
      <c r="AB7" s="9" t="s">
        <v>1664</v>
      </c>
      <c r="AC7" s="9" t="s">
        <v>1665</v>
      </c>
      <c r="AD7" s="9" t="s">
        <v>1666</v>
      </c>
      <c r="AE7" s="9" t="s">
        <v>1667</v>
      </c>
      <c r="AF7" s="9" t="s">
        <v>1668</v>
      </c>
      <c r="AG7" s="9" t="s">
        <v>1669</v>
      </c>
      <c r="AH7" s="9" t="s">
        <v>1670</v>
      </c>
      <c r="AI7" s="9" t="s">
        <v>1671</v>
      </c>
      <c r="AJ7" s="9" t="s">
        <v>1672</v>
      </c>
      <c r="AK7" s="9" t="s">
        <v>1673</v>
      </c>
      <c r="AL7" s="9" t="s">
        <v>1674</v>
      </c>
      <c r="AM7" s="9" t="s">
        <v>1675</v>
      </c>
      <c r="AN7" s="9" t="s">
        <v>1676</v>
      </c>
    </row>
    <row r="8" spans="1:40" ht="24" customHeight="1" x14ac:dyDescent="0.3">
      <c r="A8" s="13" t="s">
        <v>63</v>
      </c>
      <c r="B8" s="13" t="s">
        <v>798</v>
      </c>
      <c r="C8" s="153">
        <v>20</v>
      </c>
      <c r="D8" s="153">
        <v>0</v>
      </c>
      <c r="E8" s="153">
        <v>0</v>
      </c>
      <c r="F8" s="153">
        <v>0</v>
      </c>
      <c r="G8" s="153"/>
      <c r="H8" s="153">
        <v>6.8</v>
      </c>
      <c r="I8" s="153">
        <v>5</v>
      </c>
      <c r="J8" s="153">
        <v>7.968</v>
      </c>
      <c r="K8" s="153">
        <v>6.1</v>
      </c>
      <c r="L8" s="153">
        <v>6.1</v>
      </c>
      <c r="M8" s="153">
        <v>6.1</v>
      </c>
      <c r="N8" s="153">
        <v>6.1</v>
      </c>
      <c r="O8" s="153"/>
      <c r="P8" s="153"/>
      <c r="Q8" s="153">
        <v>5</v>
      </c>
      <c r="R8" s="153">
        <v>4</v>
      </c>
      <c r="S8" s="153"/>
      <c r="T8" s="153"/>
      <c r="U8" s="153"/>
      <c r="V8" s="153"/>
      <c r="W8" s="153">
        <v>4.8329199999999997</v>
      </c>
      <c r="X8" s="153">
        <v>5.6282199999999998</v>
      </c>
      <c r="Y8" s="153"/>
      <c r="Z8" s="153"/>
      <c r="AA8" s="153"/>
      <c r="AB8" s="153">
        <v>9.9869400000000006</v>
      </c>
      <c r="AC8" s="153">
        <v>9.86</v>
      </c>
      <c r="AD8" s="153">
        <v>442.53739000000002</v>
      </c>
      <c r="AE8" s="153">
        <v>464.98493999999999</v>
      </c>
      <c r="AF8" s="153">
        <v>481.01889999999997</v>
      </c>
      <c r="AG8" s="153">
        <v>0</v>
      </c>
      <c r="AH8" s="153">
        <v>0</v>
      </c>
      <c r="AI8" s="153">
        <v>224.96374</v>
      </c>
      <c r="AJ8" s="153">
        <v>232.29951</v>
      </c>
      <c r="AK8" s="153">
        <v>384.81511999999998</v>
      </c>
      <c r="AL8" s="153">
        <v>384.81511999999998</v>
      </c>
      <c r="AM8" s="153"/>
      <c r="AN8" s="153"/>
    </row>
    <row r="9" spans="1:40" ht="24" customHeight="1" x14ac:dyDescent="0.3">
      <c r="A9" s="16" t="s">
        <v>63</v>
      </c>
      <c r="B9" s="16" t="s">
        <v>799</v>
      </c>
      <c r="C9" s="154">
        <v>20</v>
      </c>
      <c r="D9" s="154">
        <v>0</v>
      </c>
      <c r="E9" s="154">
        <v>0</v>
      </c>
      <c r="F9" s="154">
        <v>0</v>
      </c>
      <c r="G9" s="154"/>
      <c r="H9" s="154">
        <v>7.2</v>
      </c>
      <c r="I9" s="154">
        <v>6.5</v>
      </c>
      <c r="J9" s="154">
        <v>9.6850000000000005</v>
      </c>
      <c r="K9" s="154">
        <v>5.9</v>
      </c>
      <c r="L9" s="154">
        <v>5.9</v>
      </c>
      <c r="M9" s="154">
        <v>5.9</v>
      </c>
      <c r="N9" s="154">
        <v>5.9</v>
      </c>
      <c r="O9" s="154"/>
      <c r="P9" s="154"/>
      <c r="Q9" s="154">
        <v>4</v>
      </c>
      <c r="R9" s="154">
        <v>4</v>
      </c>
      <c r="S9" s="154"/>
      <c r="T9" s="154"/>
      <c r="U9" s="154"/>
      <c r="V9" s="154"/>
      <c r="W9" s="154">
        <v>4.9323800000000002</v>
      </c>
      <c r="X9" s="154">
        <v>5.4008799999999999</v>
      </c>
      <c r="Y9" s="154"/>
      <c r="Z9" s="154"/>
      <c r="AA9" s="154"/>
      <c r="AB9" s="154">
        <v>11.220929999999999</v>
      </c>
      <c r="AC9" s="154">
        <v>10.63</v>
      </c>
      <c r="AD9" s="154">
        <v>442.53739000000002</v>
      </c>
      <c r="AE9" s="154">
        <v>464.98493999999999</v>
      </c>
      <c r="AF9" s="154">
        <v>481.01889999999997</v>
      </c>
      <c r="AG9" s="154">
        <v>0</v>
      </c>
      <c r="AH9" s="154">
        <v>0</v>
      </c>
      <c r="AI9" s="154">
        <v>224.96374</v>
      </c>
      <c r="AJ9" s="154">
        <v>232.29951</v>
      </c>
      <c r="AK9" s="154">
        <v>384.81511999999998</v>
      </c>
      <c r="AL9" s="154">
        <v>384.81511999999998</v>
      </c>
      <c r="AM9" s="154"/>
      <c r="AN9" s="154"/>
    </row>
    <row r="10" spans="1:40" ht="24" customHeight="1" x14ac:dyDescent="0.3">
      <c r="A10" s="16" t="s">
        <v>63</v>
      </c>
      <c r="B10" s="16" t="s">
        <v>800</v>
      </c>
      <c r="C10" s="154">
        <v>21</v>
      </c>
      <c r="D10" s="154">
        <v>0</v>
      </c>
      <c r="E10" s="154">
        <v>0</v>
      </c>
      <c r="F10" s="154">
        <v>0</v>
      </c>
      <c r="G10" s="154"/>
      <c r="H10" s="154">
        <v>7.7</v>
      </c>
      <c r="I10" s="154">
        <v>7.7</v>
      </c>
      <c r="J10" s="154">
        <v>10.166</v>
      </c>
      <c r="K10" s="154">
        <v>7.1</v>
      </c>
      <c r="L10" s="154">
        <v>7.1</v>
      </c>
      <c r="M10" s="154">
        <v>7.1</v>
      </c>
      <c r="N10" s="154">
        <v>7.1</v>
      </c>
      <c r="O10" s="154"/>
      <c r="P10" s="154"/>
      <c r="Q10" s="154">
        <v>3</v>
      </c>
      <c r="R10" s="154">
        <v>4</v>
      </c>
      <c r="S10" s="154"/>
      <c r="T10" s="154"/>
      <c r="U10" s="154"/>
      <c r="V10" s="154"/>
      <c r="W10" s="154">
        <v>2.8382999999999998</v>
      </c>
      <c r="X10" s="154">
        <v>5.8730900000000004</v>
      </c>
      <c r="Y10" s="154"/>
      <c r="Z10" s="154"/>
      <c r="AA10" s="154"/>
      <c r="AB10" s="154">
        <v>11.350519999999999</v>
      </c>
      <c r="AC10" s="154">
        <v>10.84</v>
      </c>
      <c r="AD10" s="154">
        <v>0</v>
      </c>
      <c r="AE10" s="154">
        <v>0</v>
      </c>
      <c r="AF10" s="154">
        <v>0</v>
      </c>
      <c r="AG10" s="154">
        <v>0</v>
      </c>
      <c r="AH10" s="154">
        <v>0</v>
      </c>
      <c r="AI10" s="154">
        <v>237.19003000000001</v>
      </c>
      <c r="AJ10" s="154">
        <v>232.29951</v>
      </c>
      <c r="AK10" s="154">
        <v>352.74720000000002</v>
      </c>
      <c r="AL10" s="154">
        <v>375.19474000000002</v>
      </c>
      <c r="AM10" s="154"/>
      <c r="AN10" s="154"/>
    </row>
    <row r="11" spans="1:40" ht="24" customHeight="1" x14ac:dyDescent="0.3">
      <c r="A11" s="16" t="s">
        <v>63</v>
      </c>
      <c r="B11" s="16" t="s">
        <v>801</v>
      </c>
      <c r="C11" s="154">
        <v>21</v>
      </c>
      <c r="D11" s="154">
        <v>0</v>
      </c>
      <c r="E11" s="154">
        <v>0</v>
      </c>
      <c r="F11" s="154">
        <v>0</v>
      </c>
      <c r="G11" s="154"/>
      <c r="H11" s="154">
        <v>7.2</v>
      </c>
      <c r="I11" s="154">
        <v>6.7</v>
      </c>
      <c r="J11" s="154">
        <v>10.89</v>
      </c>
      <c r="K11" s="154">
        <v>6.7</v>
      </c>
      <c r="L11" s="154">
        <v>6.7</v>
      </c>
      <c r="M11" s="154">
        <v>6.7</v>
      </c>
      <c r="N11" s="154">
        <v>6.7</v>
      </c>
      <c r="O11" s="154"/>
      <c r="P11" s="154"/>
      <c r="Q11" s="154">
        <v>4</v>
      </c>
      <c r="R11" s="154">
        <v>4</v>
      </c>
      <c r="S11" s="154"/>
      <c r="T11" s="154"/>
      <c r="U11" s="154"/>
      <c r="V11" s="154"/>
      <c r="W11" s="154">
        <v>3.84382</v>
      </c>
      <c r="X11" s="154">
        <v>5.96014</v>
      </c>
      <c r="Y11" s="154"/>
      <c r="Z11" s="154"/>
      <c r="AA11" s="154"/>
      <c r="AB11" s="154">
        <v>11.857480000000001</v>
      </c>
      <c r="AC11" s="154">
        <v>10.59</v>
      </c>
      <c r="AD11" s="154">
        <v>0</v>
      </c>
      <c r="AE11" s="154">
        <v>0</v>
      </c>
      <c r="AF11" s="154">
        <v>0</v>
      </c>
      <c r="AG11" s="154">
        <v>0</v>
      </c>
      <c r="AH11" s="154">
        <v>0</v>
      </c>
      <c r="AI11" s="154">
        <v>237.19003000000001</v>
      </c>
      <c r="AJ11" s="154">
        <v>232.29951</v>
      </c>
      <c r="AK11" s="154">
        <v>352.74720000000002</v>
      </c>
      <c r="AL11" s="154">
        <v>375.19474000000002</v>
      </c>
      <c r="AM11" s="154"/>
      <c r="AN11" s="154"/>
    </row>
    <row r="12" spans="1:40" ht="24" customHeight="1" x14ac:dyDescent="0.3">
      <c r="A12" s="16" t="s">
        <v>63</v>
      </c>
      <c r="B12" s="16" t="s">
        <v>802</v>
      </c>
      <c r="C12" s="154">
        <v>22</v>
      </c>
      <c r="D12" s="154">
        <v>0</v>
      </c>
      <c r="E12" s="154">
        <v>0</v>
      </c>
      <c r="F12" s="154">
        <v>0</v>
      </c>
      <c r="G12" s="154"/>
      <c r="H12" s="154">
        <v>7.7</v>
      </c>
      <c r="I12" s="154">
        <v>6.8</v>
      </c>
      <c r="J12" s="154">
        <v>10.538</v>
      </c>
      <c r="K12" s="154">
        <v>6.3</v>
      </c>
      <c r="L12" s="154">
        <v>6.3</v>
      </c>
      <c r="M12" s="154">
        <v>6.3</v>
      </c>
      <c r="N12" s="154">
        <v>6.3</v>
      </c>
      <c r="O12" s="154"/>
      <c r="P12" s="154"/>
      <c r="Q12" s="154">
        <v>4</v>
      </c>
      <c r="R12" s="154">
        <v>4</v>
      </c>
      <c r="S12" s="154"/>
      <c r="T12" s="154"/>
      <c r="U12" s="154"/>
      <c r="V12" s="154"/>
      <c r="W12" s="154">
        <v>4.9996999999999998</v>
      </c>
      <c r="X12" s="154">
        <v>5.8435300000000003</v>
      </c>
      <c r="Y12" s="154"/>
      <c r="Z12" s="154"/>
      <c r="AA12" s="154"/>
      <c r="AB12" s="154">
        <v>11.91216</v>
      </c>
      <c r="AC12" s="154">
        <v>10.68</v>
      </c>
      <c r="AD12" s="154">
        <v>0</v>
      </c>
      <c r="AE12" s="154">
        <v>0</v>
      </c>
      <c r="AF12" s="154">
        <v>0</v>
      </c>
      <c r="AG12" s="154">
        <v>0</v>
      </c>
      <c r="AH12" s="154">
        <v>0</v>
      </c>
      <c r="AI12" s="154">
        <v>237.19003000000001</v>
      </c>
      <c r="AJ12" s="154">
        <v>232.29951</v>
      </c>
      <c r="AK12" s="154">
        <v>352.74720000000002</v>
      </c>
      <c r="AL12" s="154">
        <v>375.19474000000002</v>
      </c>
      <c r="AM12" s="154"/>
      <c r="AN12" s="154"/>
    </row>
    <row r="13" spans="1:40" ht="24" customHeight="1" x14ac:dyDescent="0.3">
      <c r="A13" s="16" t="s">
        <v>63</v>
      </c>
      <c r="B13" s="16" t="s">
        <v>803</v>
      </c>
      <c r="C13" s="154">
        <v>22</v>
      </c>
      <c r="D13" s="154">
        <v>0</v>
      </c>
      <c r="E13" s="154">
        <v>0</v>
      </c>
      <c r="F13" s="154">
        <v>0</v>
      </c>
      <c r="G13" s="154"/>
      <c r="H13" s="154">
        <v>7.9</v>
      </c>
      <c r="I13" s="154">
        <v>7.3</v>
      </c>
      <c r="J13" s="154">
        <v>10.475</v>
      </c>
      <c r="K13" s="154">
        <v>5.7</v>
      </c>
      <c r="L13" s="154">
        <v>5.7</v>
      </c>
      <c r="M13" s="154">
        <v>5.7</v>
      </c>
      <c r="N13" s="154">
        <v>5.7</v>
      </c>
      <c r="O13" s="154"/>
      <c r="P13" s="154"/>
      <c r="Q13" s="154">
        <v>6</v>
      </c>
      <c r="R13" s="154">
        <v>5</v>
      </c>
      <c r="S13" s="154"/>
      <c r="T13" s="154"/>
      <c r="U13" s="154"/>
      <c r="V13" s="154"/>
      <c r="W13" s="154">
        <v>3.6545200000000002</v>
      </c>
      <c r="X13" s="154">
        <v>6.2100799999999996</v>
      </c>
      <c r="Y13" s="154"/>
      <c r="Z13" s="154"/>
      <c r="AA13" s="154"/>
      <c r="AB13" s="154">
        <v>11.57734</v>
      </c>
      <c r="AC13" s="154">
        <v>10.92</v>
      </c>
      <c r="AD13" s="154">
        <v>0</v>
      </c>
      <c r="AE13" s="154">
        <v>0</v>
      </c>
      <c r="AF13" s="154">
        <v>0</v>
      </c>
      <c r="AG13" s="154">
        <v>0</v>
      </c>
      <c r="AH13" s="154">
        <v>0</v>
      </c>
      <c r="AI13" s="154">
        <v>237.19003000000001</v>
      </c>
      <c r="AJ13" s="154">
        <v>232.29951</v>
      </c>
      <c r="AK13" s="154">
        <v>352.74720000000002</v>
      </c>
      <c r="AL13" s="154">
        <v>375.19474000000002</v>
      </c>
      <c r="AM13" s="154"/>
      <c r="AN13" s="154"/>
    </row>
    <row r="14" spans="1:40" ht="24" customHeight="1" x14ac:dyDescent="0.3">
      <c r="A14" s="16" t="s">
        <v>63</v>
      </c>
      <c r="B14" s="16" t="s">
        <v>804</v>
      </c>
      <c r="C14" s="154">
        <v>20</v>
      </c>
      <c r="D14" s="154">
        <v>0</v>
      </c>
      <c r="E14" s="154">
        <v>0</v>
      </c>
      <c r="F14" s="154">
        <v>0</v>
      </c>
      <c r="G14" s="154"/>
      <c r="H14" s="154">
        <v>7.7</v>
      </c>
      <c r="I14" s="154">
        <v>7.1</v>
      </c>
      <c r="J14" s="154">
        <v>10.204000000000001</v>
      </c>
      <c r="K14" s="154">
        <v>5.0999999999999996</v>
      </c>
      <c r="L14" s="154">
        <v>5.0999999999999996</v>
      </c>
      <c r="M14" s="154">
        <v>5.0999999999999996</v>
      </c>
      <c r="N14" s="154">
        <v>5.0999999999999996</v>
      </c>
      <c r="O14" s="154"/>
      <c r="P14" s="154"/>
      <c r="Q14" s="154">
        <v>6</v>
      </c>
      <c r="R14" s="154">
        <v>6</v>
      </c>
      <c r="S14" s="154"/>
      <c r="T14" s="154"/>
      <c r="U14" s="154"/>
      <c r="V14" s="154"/>
      <c r="W14" s="154">
        <v>5.0860300000000001</v>
      </c>
      <c r="X14" s="154">
        <v>6.0371300000000003</v>
      </c>
      <c r="Y14" s="154"/>
      <c r="Z14" s="154"/>
      <c r="AA14" s="154"/>
      <c r="AB14" s="154">
        <v>11.521610000000001</v>
      </c>
      <c r="AC14" s="154">
        <v>11.04</v>
      </c>
      <c r="AD14" s="154">
        <v>0</v>
      </c>
      <c r="AE14" s="154">
        <v>0</v>
      </c>
      <c r="AF14" s="154">
        <v>0</v>
      </c>
      <c r="AG14" s="154">
        <v>0</v>
      </c>
      <c r="AH14" s="154">
        <v>0</v>
      </c>
      <c r="AI14" s="154">
        <v>237.19003000000001</v>
      </c>
      <c r="AJ14" s="154">
        <v>232.29951</v>
      </c>
      <c r="AK14" s="154">
        <v>352.74720000000002</v>
      </c>
      <c r="AL14" s="154">
        <v>375.19474000000002</v>
      </c>
      <c r="AM14" s="154"/>
      <c r="AN14" s="154"/>
    </row>
    <row r="15" spans="1:40" ht="24" customHeight="1" x14ac:dyDescent="0.3">
      <c r="A15" s="18" t="s">
        <v>63</v>
      </c>
      <c r="B15" s="18" t="s">
        <v>805</v>
      </c>
      <c r="C15" s="155">
        <v>20</v>
      </c>
      <c r="D15" s="155">
        <v>0</v>
      </c>
      <c r="E15" s="155">
        <v>0</v>
      </c>
      <c r="F15" s="155">
        <v>0</v>
      </c>
      <c r="G15" s="155"/>
      <c r="H15" s="155">
        <v>7.7</v>
      </c>
      <c r="I15" s="155">
        <v>7</v>
      </c>
      <c r="J15" s="155">
        <v>10.105</v>
      </c>
      <c r="K15" s="155">
        <v>4.3</v>
      </c>
      <c r="L15" s="155">
        <v>4.3</v>
      </c>
      <c r="M15" s="155">
        <v>4.3</v>
      </c>
      <c r="N15" s="155">
        <v>4.3</v>
      </c>
      <c r="O15" s="155"/>
      <c r="P15" s="155"/>
      <c r="Q15" s="155">
        <v>7</v>
      </c>
      <c r="R15" s="155">
        <v>6</v>
      </c>
      <c r="S15" s="155"/>
      <c r="T15" s="155"/>
      <c r="U15" s="155"/>
      <c r="V15" s="155"/>
      <c r="W15" s="155">
        <v>3.4996499999999999</v>
      </c>
      <c r="X15" s="155">
        <v>6.3261000000000003</v>
      </c>
      <c r="Y15" s="155"/>
      <c r="Z15" s="155"/>
      <c r="AA15" s="155"/>
      <c r="AB15" s="155">
        <v>10.874230000000001</v>
      </c>
      <c r="AC15" s="155">
        <v>10.63</v>
      </c>
      <c r="AD15" s="155">
        <v>0</v>
      </c>
      <c r="AE15" s="155">
        <v>0</v>
      </c>
      <c r="AF15" s="155">
        <v>0</v>
      </c>
      <c r="AG15" s="155">
        <v>0</v>
      </c>
      <c r="AH15" s="155">
        <v>0</v>
      </c>
      <c r="AI15" s="155">
        <v>237.19003000000001</v>
      </c>
      <c r="AJ15" s="155">
        <v>232.29951</v>
      </c>
      <c r="AK15" s="155">
        <v>352.74720000000002</v>
      </c>
      <c r="AL15" s="155">
        <v>375.19474000000002</v>
      </c>
      <c r="AM15" s="155"/>
      <c r="AN15" s="155"/>
    </row>
    <row r="16" spans="1:40" ht="24" customHeight="1" x14ac:dyDescent="0.3">
      <c r="A16" s="13" t="s">
        <v>63</v>
      </c>
      <c r="B16" s="13" t="s">
        <v>806</v>
      </c>
      <c r="C16" s="153">
        <v>22</v>
      </c>
      <c r="D16" s="153">
        <v>0</v>
      </c>
      <c r="E16" s="153">
        <v>0</v>
      </c>
      <c r="F16" s="153">
        <v>0</v>
      </c>
      <c r="G16" s="153"/>
      <c r="H16" s="153">
        <v>8.5</v>
      </c>
      <c r="I16" s="153">
        <v>7.5</v>
      </c>
      <c r="J16" s="153">
        <v>9.6999999999999993</v>
      </c>
      <c r="K16" s="153">
        <v>3.1</v>
      </c>
      <c r="L16" s="153">
        <v>3.1</v>
      </c>
      <c r="M16" s="153">
        <v>3.1</v>
      </c>
      <c r="N16" s="153">
        <v>3.1</v>
      </c>
      <c r="O16" s="153"/>
      <c r="P16" s="153"/>
      <c r="Q16" s="153">
        <v>6</v>
      </c>
      <c r="R16" s="153">
        <v>6</v>
      </c>
      <c r="S16" s="153"/>
      <c r="T16" s="153"/>
      <c r="U16" s="153"/>
      <c r="V16" s="153"/>
      <c r="W16" s="153">
        <v>4.5619500000000004</v>
      </c>
      <c r="X16" s="153">
        <v>6.2463100000000003</v>
      </c>
      <c r="Y16" s="153"/>
      <c r="Z16" s="153"/>
      <c r="AA16" s="153"/>
      <c r="AB16" s="153">
        <v>11.418559999999999</v>
      </c>
      <c r="AC16" s="153">
        <v>10.75</v>
      </c>
      <c r="AD16" s="153">
        <v>0</v>
      </c>
      <c r="AE16" s="153">
        <v>0</v>
      </c>
      <c r="AF16" s="153">
        <v>0</v>
      </c>
      <c r="AG16" s="153">
        <v>0</v>
      </c>
      <c r="AH16" s="153">
        <v>0</v>
      </c>
      <c r="AI16" s="153">
        <v>237.19003000000001</v>
      </c>
      <c r="AJ16" s="153">
        <v>232.29951</v>
      </c>
      <c r="AK16" s="153">
        <v>352.74720000000002</v>
      </c>
      <c r="AL16" s="153">
        <v>375.19474000000002</v>
      </c>
      <c r="AM16" s="153"/>
      <c r="AN16" s="153"/>
    </row>
    <row r="17" spans="1:40" ht="24" customHeight="1" x14ac:dyDescent="0.3">
      <c r="A17" s="16" t="s">
        <v>63</v>
      </c>
      <c r="B17" s="16" t="s">
        <v>807</v>
      </c>
      <c r="C17" s="154">
        <v>22</v>
      </c>
      <c r="D17" s="154">
        <v>0</v>
      </c>
      <c r="E17" s="154">
        <v>0</v>
      </c>
      <c r="F17" s="154">
        <v>0</v>
      </c>
      <c r="G17" s="154">
        <v>0</v>
      </c>
      <c r="H17" s="154">
        <v>8.6999999999999993</v>
      </c>
      <c r="I17" s="154">
        <v>7.6</v>
      </c>
      <c r="J17" s="154">
        <v>9.9559999999999995</v>
      </c>
      <c r="K17" s="154">
        <v>3.2</v>
      </c>
      <c r="L17" s="154">
        <v>3.2</v>
      </c>
      <c r="M17" s="154">
        <v>3.2</v>
      </c>
      <c r="N17" s="154">
        <v>3.2</v>
      </c>
      <c r="O17" s="154">
        <v>0</v>
      </c>
      <c r="P17" s="154">
        <v>0</v>
      </c>
      <c r="Q17" s="154">
        <v>6</v>
      </c>
      <c r="R17" s="154">
        <v>5</v>
      </c>
      <c r="S17" s="154">
        <v>0</v>
      </c>
      <c r="T17" s="154">
        <v>0</v>
      </c>
      <c r="U17" s="154">
        <v>0</v>
      </c>
      <c r="V17" s="154">
        <v>0</v>
      </c>
      <c r="W17" s="154">
        <v>5.2820499999999999</v>
      </c>
      <c r="X17" s="154">
        <v>6.3325199999999997</v>
      </c>
      <c r="Y17" s="154">
        <v>0</v>
      </c>
      <c r="Z17" s="154">
        <v>0</v>
      </c>
      <c r="AA17" s="154">
        <v>0</v>
      </c>
      <c r="AB17" s="154">
        <v>11.15029</v>
      </c>
      <c r="AC17" s="154">
        <v>10.42</v>
      </c>
      <c r="AD17" s="154">
        <v>0</v>
      </c>
      <c r="AE17" s="154">
        <v>0</v>
      </c>
      <c r="AF17" s="154">
        <v>0</v>
      </c>
      <c r="AG17" s="154">
        <v>0</v>
      </c>
      <c r="AH17" s="154">
        <v>0</v>
      </c>
      <c r="AI17" s="154">
        <v>237.19003000000001</v>
      </c>
      <c r="AJ17" s="154">
        <v>232.29951</v>
      </c>
      <c r="AK17" s="154">
        <v>352.74720000000002</v>
      </c>
      <c r="AL17" s="154">
        <v>375.19474000000002</v>
      </c>
      <c r="AM17" s="154">
        <v>0</v>
      </c>
      <c r="AN17" s="154">
        <v>0</v>
      </c>
    </row>
    <row r="18" spans="1:40" ht="24" customHeight="1" x14ac:dyDescent="0.3">
      <c r="A18" s="16" t="s">
        <v>63</v>
      </c>
      <c r="B18" s="16" t="s">
        <v>808</v>
      </c>
      <c r="C18" s="154">
        <v>21</v>
      </c>
      <c r="D18" s="154">
        <v>0</v>
      </c>
      <c r="E18" s="154">
        <v>0</v>
      </c>
      <c r="F18" s="154">
        <v>0</v>
      </c>
      <c r="G18" s="154">
        <v>0</v>
      </c>
      <c r="H18" s="154">
        <v>8.1</v>
      </c>
      <c r="I18" s="154">
        <v>7.5</v>
      </c>
      <c r="J18" s="154">
        <v>10.121</v>
      </c>
      <c r="K18" s="154">
        <v>4.5</v>
      </c>
      <c r="L18" s="154">
        <v>4.5</v>
      </c>
      <c r="M18" s="154">
        <v>4.5</v>
      </c>
      <c r="N18" s="154">
        <v>4.5</v>
      </c>
      <c r="O18" s="154">
        <v>5.3</v>
      </c>
      <c r="P18" s="154">
        <v>0</v>
      </c>
      <c r="Q18" s="154">
        <v>6</v>
      </c>
      <c r="R18" s="154">
        <v>5</v>
      </c>
      <c r="S18" s="154">
        <v>0</v>
      </c>
      <c r="T18" s="154">
        <v>0</v>
      </c>
      <c r="U18" s="154">
        <v>0</v>
      </c>
      <c r="V18" s="154">
        <v>1.1000000000000001</v>
      </c>
      <c r="W18" s="154">
        <v>5.4620899999999999</v>
      </c>
      <c r="X18" s="154">
        <v>6.5800599999999996</v>
      </c>
      <c r="Y18" s="154">
        <v>0</v>
      </c>
      <c r="Z18" s="154">
        <v>0</v>
      </c>
      <c r="AA18" s="154">
        <v>1.9530000000000001</v>
      </c>
      <c r="AB18" s="154">
        <v>11.44613</v>
      </c>
      <c r="AC18" s="154">
        <v>10.55</v>
      </c>
      <c r="AD18" s="154">
        <v>0</v>
      </c>
      <c r="AE18" s="154">
        <v>0</v>
      </c>
      <c r="AF18" s="154">
        <v>0</v>
      </c>
      <c r="AG18" s="154">
        <v>0</v>
      </c>
      <c r="AH18" s="154">
        <v>0</v>
      </c>
      <c r="AI18" s="154">
        <v>237.19003000000001</v>
      </c>
      <c r="AJ18" s="154">
        <v>232.29951</v>
      </c>
      <c r="AK18" s="154">
        <v>352.74720000000002</v>
      </c>
      <c r="AL18" s="154">
        <v>375.19474000000002</v>
      </c>
      <c r="AM18" s="154">
        <v>0</v>
      </c>
      <c r="AN18" s="154">
        <v>3.7879999999999998</v>
      </c>
    </row>
    <row r="19" spans="1:40" ht="24" customHeight="1" x14ac:dyDescent="0.3">
      <c r="A19" s="16" t="s">
        <v>63</v>
      </c>
      <c r="B19" s="16" t="s">
        <v>809</v>
      </c>
      <c r="C19" s="154">
        <v>21</v>
      </c>
      <c r="D19" s="154">
        <v>0</v>
      </c>
      <c r="E19" s="154">
        <v>0</v>
      </c>
      <c r="F19" s="154">
        <v>0</v>
      </c>
      <c r="G19" s="154">
        <v>0</v>
      </c>
      <c r="H19" s="154">
        <v>7.5</v>
      </c>
      <c r="I19" s="154">
        <v>6.5</v>
      </c>
      <c r="J19" s="154">
        <v>9.8130000000000006</v>
      </c>
      <c r="K19" s="154">
        <v>5.8</v>
      </c>
      <c r="L19" s="154">
        <v>5.8</v>
      </c>
      <c r="M19" s="154">
        <v>5.8</v>
      </c>
      <c r="N19" s="154">
        <v>5.8</v>
      </c>
      <c r="O19" s="154">
        <v>122.2</v>
      </c>
      <c r="P19" s="154">
        <v>4</v>
      </c>
      <c r="Q19" s="154">
        <v>6</v>
      </c>
      <c r="R19" s="154">
        <v>5</v>
      </c>
      <c r="S19" s="154">
        <v>38.73292</v>
      </c>
      <c r="T19" s="154">
        <v>2.9170000000000001E-2</v>
      </c>
      <c r="U19" s="154">
        <v>3.73</v>
      </c>
      <c r="V19" s="154">
        <v>51.8</v>
      </c>
      <c r="W19" s="154">
        <v>4.22804</v>
      </c>
      <c r="X19" s="154">
        <v>5.8912000000000004</v>
      </c>
      <c r="Y19" s="154">
        <v>3.1238899999999998</v>
      </c>
      <c r="Z19" s="154">
        <v>4.1771799999999999</v>
      </c>
      <c r="AA19" s="154">
        <v>57.051000000000002</v>
      </c>
      <c r="AB19" s="154">
        <v>11.438230000000001</v>
      </c>
      <c r="AC19" s="154">
        <v>10</v>
      </c>
      <c r="AD19" s="154">
        <v>0</v>
      </c>
      <c r="AE19" s="154">
        <v>0</v>
      </c>
      <c r="AF19" s="154">
        <v>0</v>
      </c>
      <c r="AG19" s="154">
        <v>0</v>
      </c>
      <c r="AH19" s="154">
        <v>0</v>
      </c>
      <c r="AI19" s="154">
        <v>237.19003000000001</v>
      </c>
      <c r="AJ19" s="154">
        <v>232.29951</v>
      </c>
      <c r="AK19" s="154">
        <v>352.74720000000002</v>
      </c>
      <c r="AL19" s="154">
        <v>375.19474000000002</v>
      </c>
      <c r="AM19" s="154">
        <v>7.29</v>
      </c>
      <c r="AN19" s="154">
        <v>84.528000000000006</v>
      </c>
    </row>
    <row r="20" spans="1:40" ht="24" customHeight="1" x14ac:dyDescent="0.3">
      <c r="A20" s="16" t="s">
        <v>63</v>
      </c>
      <c r="B20" s="16" t="s">
        <v>810</v>
      </c>
      <c r="C20" s="154">
        <v>21</v>
      </c>
      <c r="D20" s="154">
        <v>0</v>
      </c>
      <c r="E20" s="154">
        <v>0</v>
      </c>
      <c r="F20" s="154">
        <v>0</v>
      </c>
      <c r="G20" s="154">
        <v>10.206</v>
      </c>
      <c r="H20" s="154">
        <v>7.6</v>
      </c>
      <c r="I20" s="154">
        <v>6.6</v>
      </c>
      <c r="J20" s="154">
        <v>10.071999999999999</v>
      </c>
      <c r="K20" s="154">
        <v>7.1</v>
      </c>
      <c r="L20" s="154">
        <v>7.1</v>
      </c>
      <c r="M20" s="154">
        <v>7.1</v>
      </c>
      <c r="N20" s="154">
        <v>7.1</v>
      </c>
      <c r="O20" s="154">
        <v>372</v>
      </c>
      <c r="P20" s="154">
        <v>111.18</v>
      </c>
      <c r="Q20" s="154">
        <v>6</v>
      </c>
      <c r="R20" s="154">
        <v>5</v>
      </c>
      <c r="S20" s="154">
        <v>252.59432000000001</v>
      </c>
      <c r="T20" s="154">
        <v>0</v>
      </c>
      <c r="U20" s="154">
        <v>102.35</v>
      </c>
      <c r="V20" s="154">
        <v>308.10000000000002</v>
      </c>
      <c r="W20" s="154">
        <v>4.7646899999999999</v>
      </c>
      <c r="X20" s="154">
        <v>5.8053400000000002</v>
      </c>
      <c r="Y20" s="154">
        <v>85.436530000000005</v>
      </c>
      <c r="Z20" s="154">
        <v>90.274199999999993</v>
      </c>
      <c r="AA20" s="154">
        <v>300.11099999999999</v>
      </c>
      <c r="AB20" s="154">
        <v>11.717750000000001</v>
      </c>
      <c r="AC20" s="154">
        <v>10.68</v>
      </c>
      <c r="AD20" s="154">
        <v>0</v>
      </c>
      <c r="AE20" s="154">
        <v>0</v>
      </c>
      <c r="AF20" s="154">
        <v>0</v>
      </c>
      <c r="AG20" s="154">
        <v>0</v>
      </c>
      <c r="AH20" s="154">
        <v>0</v>
      </c>
      <c r="AI20" s="154">
        <v>237.19003000000001</v>
      </c>
      <c r="AJ20" s="154">
        <v>232.29951</v>
      </c>
      <c r="AK20" s="154">
        <v>352.74720000000002</v>
      </c>
      <c r="AL20" s="154">
        <v>375.19474000000002</v>
      </c>
      <c r="AM20" s="154">
        <v>121.59</v>
      </c>
      <c r="AN20" s="154">
        <v>420.084</v>
      </c>
    </row>
    <row r="21" spans="1:40" ht="24" customHeight="1" x14ac:dyDescent="0.3">
      <c r="A21" s="16" t="s">
        <v>63</v>
      </c>
      <c r="B21" s="16" t="s">
        <v>811</v>
      </c>
      <c r="C21" s="154">
        <v>21</v>
      </c>
      <c r="D21" s="154">
        <v>0</v>
      </c>
      <c r="E21" s="154">
        <v>0</v>
      </c>
      <c r="F21" s="154">
        <v>0</v>
      </c>
      <c r="G21" s="154">
        <v>26.78</v>
      </c>
      <c r="H21" s="154">
        <v>6.8</v>
      </c>
      <c r="I21" s="154">
        <v>5.5</v>
      </c>
      <c r="J21" s="154">
        <v>10.023999999999999</v>
      </c>
      <c r="K21" s="154">
        <v>7.8</v>
      </c>
      <c r="L21" s="154">
        <v>7.8</v>
      </c>
      <c r="M21" s="154">
        <v>7.8</v>
      </c>
      <c r="N21" s="154">
        <v>7.8</v>
      </c>
      <c r="O21" s="154">
        <v>647.5</v>
      </c>
      <c r="P21" s="154">
        <v>355.27</v>
      </c>
      <c r="Q21" s="154">
        <v>6</v>
      </c>
      <c r="R21" s="154">
        <v>5</v>
      </c>
      <c r="S21" s="154">
        <v>587.52340000000004</v>
      </c>
      <c r="T21" s="154">
        <v>1.5948800000000001</v>
      </c>
      <c r="U21" s="154">
        <v>249.87</v>
      </c>
      <c r="V21" s="154">
        <v>659.6</v>
      </c>
      <c r="W21" s="154">
        <v>2.5860699999999999</v>
      </c>
      <c r="X21" s="154">
        <v>5.7956200000000004</v>
      </c>
      <c r="Y21" s="154">
        <v>320.92610000000002</v>
      </c>
      <c r="Z21" s="154">
        <v>328.73966999999999</v>
      </c>
      <c r="AA21" s="154">
        <v>635.10900000000004</v>
      </c>
      <c r="AB21" s="154">
        <v>11.52215</v>
      </c>
      <c r="AC21" s="154">
        <v>10.46</v>
      </c>
      <c r="AD21" s="154">
        <v>0</v>
      </c>
      <c r="AE21" s="154">
        <v>0</v>
      </c>
      <c r="AF21" s="154">
        <v>0</v>
      </c>
      <c r="AG21" s="154">
        <v>0</v>
      </c>
      <c r="AH21" s="154">
        <v>0</v>
      </c>
      <c r="AI21" s="154">
        <v>237.19003000000001</v>
      </c>
      <c r="AJ21" s="154">
        <v>232.29951</v>
      </c>
      <c r="AK21" s="154">
        <v>352.74720000000002</v>
      </c>
      <c r="AL21" s="154">
        <v>375.19474000000002</v>
      </c>
      <c r="AM21" s="154">
        <v>285.13</v>
      </c>
      <c r="AN21" s="154">
        <v>721.82600000000002</v>
      </c>
    </row>
    <row r="22" spans="1:40" ht="24" customHeight="1" x14ac:dyDescent="0.3">
      <c r="A22" s="16" t="s">
        <v>63</v>
      </c>
      <c r="B22" s="16" t="s">
        <v>812</v>
      </c>
      <c r="C22" s="154">
        <v>23</v>
      </c>
      <c r="D22" s="154">
        <v>0</v>
      </c>
      <c r="E22" s="154">
        <v>0</v>
      </c>
      <c r="F22" s="154">
        <v>0</v>
      </c>
      <c r="G22" s="154">
        <v>51.554000000000002</v>
      </c>
      <c r="H22" s="154">
        <v>6</v>
      </c>
      <c r="I22" s="154">
        <v>5.9</v>
      </c>
      <c r="J22" s="154">
        <v>8.7149999999999999</v>
      </c>
      <c r="K22" s="154">
        <v>8.4</v>
      </c>
      <c r="L22" s="154">
        <v>8.4</v>
      </c>
      <c r="M22" s="154">
        <v>8.4</v>
      </c>
      <c r="N22" s="154">
        <v>8.4</v>
      </c>
      <c r="O22" s="154">
        <v>866.1</v>
      </c>
      <c r="P22" s="154">
        <v>331.64</v>
      </c>
      <c r="Q22" s="154">
        <v>6</v>
      </c>
      <c r="R22" s="154">
        <v>5</v>
      </c>
      <c r="S22" s="154">
        <v>742.29602</v>
      </c>
      <c r="T22" s="154">
        <v>30.0366</v>
      </c>
      <c r="U22" s="154">
        <v>384.24</v>
      </c>
      <c r="V22" s="154">
        <v>800.4</v>
      </c>
      <c r="W22" s="154">
        <v>5.5401400000000001</v>
      </c>
      <c r="X22" s="154">
        <v>5.6094999999999997</v>
      </c>
      <c r="Y22" s="154">
        <v>550.91913</v>
      </c>
      <c r="Z22" s="154">
        <v>598.85293999999999</v>
      </c>
      <c r="AA22" s="154">
        <v>777.24699999999996</v>
      </c>
      <c r="AB22" s="154">
        <v>10.760070000000001</v>
      </c>
      <c r="AC22" s="154">
        <v>10.23</v>
      </c>
      <c r="AD22" s="154">
        <v>0</v>
      </c>
      <c r="AE22" s="154">
        <v>0</v>
      </c>
      <c r="AF22" s="154">
        <v>0</v>
      </c>
      <c r="AG22" s="154">
        <v>0</v>
      </c>
      <c r="AH22" s="154">
        <v>0</v>
      </c>
      <c r="AI22" s="154">
        <v>237.19003000000001</v>
      </c>
      <c r="AJ22" s="154">
        <v>232.29951</v>
      </c>
      <c r="AK22" s="154">
        <v>352.74720000000002</v>
      </c>
      <c r="AL22" s="154">
        <v>375.19474000000002</v>
      </c>
      <c r="AM22" s="154">
        <v>408.69</v>
      </c>
      <c r="AN22" s="154">
        <v>821.24300000000005</v>
      </c>
    </row>
    <row r="23" spans="1:40" ht="24" customHeight="1" x14ac:dyDescent="0.3">
      <c r="A23" s="18" t="s">
        <v>63</v>
      </c>
      <c r="B23" s="18" t="s">
        <v>813</v>
      </c>
      <c r="C23" s="155">
        <v>23</v>
      </c>
      <c r="D23" s="155">
        <v>0</v>
      </c>
      <c r="E23" s="155">
        <v>0</v>
      </c>
      <c r="F23" s="155">
        <v>0</v>
      </c>
      <c r="G23" s="155">
        <v>72.408000000000001</v>
      </c>
      <c r="H23" s="155">
        <v>6.2</v>
      </c>
      <c r="I23" s="155">
        <v>5.7</v>
      </c>
      <c r="J23" s="155">
        <v>9.1199999999999992</v>
      </c>
      <c r="K23" s="155">
        <v>9</v>
      </c>
      <c r="L23" s="155">
        <v>9</v>
      </c>
      <c r="M23" s="155">
        <v>9</v>
      </c>
      <c r="N23" s="155">
        <v>9</v>
      </c>
      <c r="O23" s="155">
        <v>891.4</v>
      </c>
      <c r="P23" s="155">
        <v>840</v>
      </c>
      <c r="Q23" s="155">
        <v>5</v>
      </c>
      <c r="R23" s="155">
        <v>4</v>
      </c>
      <c r="S23" s="155">
        <v>906.63643999999999</v>
      </c>
      <c r="T23" s="155">
        <v>86.915689999999998</v>
      </c>
      <c r="U23" s="155">
        <v>520.53</v>
      </c>
      <c r="V23" s="155">
        <v>861.4</v>
      </c>
      <c r="W23" s="155">
        <v>3.9569899999999998</v>
      </c>
      <c r="X23" s="155">
        <v>4.5536799999999999</v>
      </c>
      <c r="Y23" s="155">
        <v>878.54327000000001</v>
      </c>
      <c r="Z23" s="155">
        <v>865.15270999999996</v>
      </c>
      <c r="AA23" s="155">
        <v>839.226</v>
      </c>
      <c r="AB23" s="155">
        <v>9.7311399999999999</v>
      </c>
      <c r="AC23" s="155">
        <v>9.1999999999999993</v>
      </c>
      <c r="AD23" s="155">
        <v>0</v>
      </c>
      <c r="AE23" s="155">
        <v>0</v>
      </c>
      <c r="AF23" s="155">
        <v>0</v>
      </c>
      <c r="AG23" s="155">
        <v>0</v>
      </c>
      <c r="AH23" s="155">
        <v>0</v>
      </c>
      <c r="AI23" s="155">
        <v>237.19003000000001</v>
      </c>
      <c r="AJ23" s="155">
        <v>232.29951</v>
      </c>
      <c r="AK23" s="155">
        <v>352.74720000000002</v>
      </c>
      <c r="AL23" s="155">
        <v>375.19474000000002</v>
      </c>
      <c r="AM23" s="155">
        <v>541.92999999999995</v>
      </c>
      <c r="AN23" s="155">
        <v>862.54700000000003</v>
      </c>
    </row>
    <row r="24" spans="1:40" ht="24" customHeight="1" x14ac:dyDescent="0.3">
      <c r="A24" s="13" t="s">
        <v>63</v>
      </c>
      <c r="B24" s="13" t="s">
        <v>814</v>
      </c>
      <c r="C24" s="153">
        <v>22</v>
      </c>
      <c r="D24" s="153">
        <v>0</v>
      </c>
      <c r="E24" s="153">
        <v>0</v>
      </c>
      <c r="F24" s="153">
        <v>0</v>
      </c>
      <c r="G24" s="153">
        <v>489.48399999999998</v>
      </c>
      <c r="H24" s="153">
        <v>6.5</v>
      </c>
      <c r="I24" s="153">
        <v>7.2</v>
      </c>
      <c r="J24" s="153">
        <v>9.4120000000000008</v>
      </c>
      <c r="K24" s="153">
        <v>9.5</v>
      </c>
      <c r="L24" s="153">
        <v>9.5</v>
      </c>
      <c r="M24" s="153">
        <v>9.5</v>
      </c>
      <c r="N24" s="153">
        <v>9.5</v>
      </c>
      <c r="O24" s="153">
        <v>903.3</v>
      </c>
      <c r="P24" s="153">
        <v>896.73</v>
      </c>
      <c r="Q24" s="153">
        <v>4</v>
      </c>
      <c r="R24" s="153">
        <v>3</v>
      </c>
      <c r="S24" s="153">
        <v>938.65035</v>
      </c>
      <c r="T24" s="153">
        <v>213.05985999999999</v>
      </c>
      <c r="U24" s="153">
        <v>658.95</v>
      </c>
      <c r="V24" s="153">
        <v>897.6</v>
      </c>
      <c r="W24" s="153">
        <v>4.1499800000000002</v>
      </c>
      <c r="X24" s="153">
        <v>4.50183</v>
      </c>
      <c r="Y24" s="153">
        <v>926.66287</v>
      </c>
      <c r="Z24" s="153">
        <v>901.66431</v>
      </c>
      <c r="AA24" s="153">
        <v>874.79399999999998</v>
      </c>
      <c r="AB24" s="153">
        <v>10.22955</v>
      </c>
      <c r="AC24" s="153">
        <v>9.99</v>
      </c>
      <c r="AD24" s="153">
        <v>0</v>
      </c>
      <c r="AE24" s="153">
        <v>0</v>
      </c>
      <c r="AF24" s="153">
        <v>0</v>
      </c>
      <c r="AG24" s="153">
        <v>0</v>
      </c>
      <c r="AH24" s="153">
        <v>0</v>
      </c>
      <c r="AI24" s="153">
        <v>237.19003000000001</v>
      </c>
      <c r="AJ24" s="153">
        <v>232.29951</v>
      </c>
      <c r="AK24" s="153">
        <v>352.74720000000002</v>
      </c>
      <c r="AL24" s="153">
        <v>375.19474000000002</v>
      </c>
      <c r="AM24" s="153">
        <v>669.02</v>
      </c>
      <c r="AN24" s="153">
        <v>887.95500000000004</v>
      </c>
    </row>
    <row r="25" spans="1:40" ht="24" customHeight="1" x14ac:dyDescent="0.3">
      <c r="A25" s="16" t="s">
        <v>63</v>
      </c>
      <c r="B25" s="16" t="s">
        <v>815</v>
      </c>
      <c r="C25" s="154">
        <v>22</v>
      </c>
      <c r="D25" s="154">
        <v>0</v>
      </c>
      <c r="E25" s="154">
        <v>0</v>
      </c>
      <c r="F25" s="154">
        <v>0</v>
      </c>
      <c r="G25" s="154">
        <v>608.58799999999997</v>
      </c>
      <c r="H25" s="154">
        <v>5.6</v>
      </c>
      <c r="I25" s="154">
        <v>7.8</v>
      </c>
      <c r="J25" s="154">
        <v>10.093999999999999</v>
      </c>
      <c r="K25" s="154">
        <v>9.5</v>
      </c>
      <c r="L25" s="154">
        <v>9.5</v>
      </c>
      <c r="M25" s="154">
        <v>9.5</v>
      </c>
      <c r="N25" s="154">
        <v>9.5</v>
      </c>
      <c r="O25" s="154">
        <v>909.6</v>
      </c>
      <c r="P25" s="154">
        <v>917.09</v>
      </c>
      <c r="Q25" s="154">
        <v>4</v>
      </c>
      <c r="R25" s="154">
        <v>4</v>
      </c>
      <c r="S25" s="154">
        <v>948.07474000000002</v>
      </c>
      <c r="T25" s="154">
        <v>361.29315000000003</v>
      </c>
      <c r="U25" s="154">
        <v>766.89</v>
      </c>
      <c r="V25" s="154">
        <v>915.2</v>
      </c>
      <c r="W25" s="154">
        <v>3.1367600000000002</v>
      </c>
      <c r="X25" s="154">
        <v>3.18601</v>
      </c>
      <c r="Y25" s="154">
        <v>950.63412000000005</v>
      </c>
      <c r="Z25" s="154">
        <v>915.02346999999997</v>
      </c>
      <c r="AA25" s="154">
        <v>892.62900000000002</v>
      </c>
      <c r="AB25" s="154">
        <v>9.9793800000000008</v>
      </c>
      <c r="AC25" s="154">
        <v>11.01</v>
      </c>
      <c r="AD25" s="154">
        <v>0</v>
      </c>
      <c r="AE25" s="154">
        <v>0</v>
      </c>
      <c r="AF25" s="154">
        <v>0</v>
      </c>
      <c r="AG25" s="154">
        <v>0</v>
      </c>
      <c r="AH25" s="154">
        <v>0</v>
      </c>
      <c r="AI25" s="154">
        <v>237.19003000000001</v>
      </c>
      <c r="AJ25" s="154">
        <v>232.29951</v>
      </c>
      <c r="AK25" s="154">
        <v>352.74720000000002</v>
      </c>
      <c r="AL25" s="154">
        <v>375.19474000000002</v>
      </c>
      <c r="AM25" s="154">
        <v>770.71</v>
      </c>
      <c r="AN25" s="154">
        <v>899.51199999999994</v>
      </c>
    </row>
    <row r="26" spans="1:40" ht="24" customHeight="1" x14ac:dyDescent="0.3">
      <c r="A26" s="16" t="s">
        <v>63</v>
      </c>
      <c r="B26" s="16" t="s">
        <v>816</v>
      </c>
      <c r="C26" s="154">
        <v>22</v>
      </c>
      <c r="D26" s="154">
        <v>0</v>
      </c>
      <c r="E26" s="154">
        <v>0</v>
      </c>
      <c r="F26" s="154">
        <v>0</v>
      </c>
      <c r="G26" s="154">
        <v>716.65800000000002</v>
      </c>
      <c r="H26" s="154">
        <v>6.5</v>
      </c>
      <c r="I26" s="154">
        <v>8.6</v>
      </c>
      <c r="J26" s="154">
        <v>10.516999999999999</v>
      </c>
      <c r="K26" s="154">
        <v>9.3000000000000007</v>
      </c>
      <c r="L26" s="154">
        <v>9.3000000000000007</v>
      </c>
      <c r="M26" s="154">
        <v>9.3000000000000007</v>
      </c>
      <c r="N26" s="154">
        <v>9.3000000000000007</v>
      </c>
      <c r="O26" s="154">
        <v>914.8</v>
      </c>
      <c r="P26" s="154">
        <v>912</v>
      </c>
      <c r="Q26" s="154">
        <v>4</v>
      </c>
      <c r="R26" s="154">
        <v>3</v>
      </c>
      <c r="S26" s="154">
        <v>928.30070000000001</v>
      </c>
      <c r="T26" s="154">
        <v>489.46433000000002</v>
      </c>
      <c r="U26" s="154">
        <v>863.4</v>
      </c>
      <c r="V26" s="154">
        <v>925.9</v>
      </c>
      <c r="W26" s="154">
        <v>2.7262400000000002</v>
      </c>
      <c r="X26" s="154">
        <v>2.71299</v>
      </c>
      <c r="Y26" s="154">
        <v>932.43875000000003</v>
      </c>
      <c r="Z26" s="154">
        <v>917.51415999999995</v>
      </c>
      <c r="AA26" s="154">
        <v>903.15800000000002</v>
      </c>
      <c r="AB26" s="154">
        <v>10.60711</v>
      </c>
      <c r="AC26" s="154">
        <v>11.03</v>
      </c>
      <c r="AD26" s="154">
        <v>0</v>
      </c>
      <c r="AE26" s="154">
        <v>0</v>
      </c>
      <c r="AF26" s="154">
        <v>0</v>
      </c>
      <c r="AG26" s="154">
        <v>0</v>
      </c>
      <c r="AH26" s="154">
        <v>0</v>
      </c>
      <c r="AI26" s="154">
        <v>237.19003000000001</v>
      </c>
      <c r="AJ26" s="154">
        <v>232.29951</v>
      </c>
      <c r="AK26" s="154">
        <v>352.74720000000002</v>
      </c>
      <c r="AL26" s="154">
        <v>375.19474000000002</v>
      </c>
      <c r="AM26" s="154">
        <v>878.4</v>
      </c>
      <c r="AN26" s="154">
        <v>900.33699999999999</v>
      </c>
    </row>
    <row r="27" spans="1:40" ht="24" customHeight="1" x14ac:dyDescent="0.3">
      <c r="A27" s="16" t="s">
        <v>63</v>
      </c>
      <c r="B27" s="16" t="s">
        <v>817</v>
      </c>
      <c r="C27" s="154">
        <v>22</v>
      </c>
      <c r="D27" s="154">
        <v>0</v>
      </c>
      <c r="E27" s="154">
        <v>0</v>
      </c>
      <c r="F27" s="154">
        <v>0</v>
      </c>
      <c r="G27" s="154">
        <v>798.375</v>
      </c>
      <c r="H27" s="154">
        <v>8</v>
      </c>
      <c r="I27" s="154">
        <v>7.8</v>
      </c>
      <c r="J27" s="154">
        <v>11.314</v>
      </c>
      <c r="K27" s="154">
        <v>9.5</v>
      </c>
      <c r="L27" s="154">
        <v>9.5</v>
      </c>
      <c r="M27" s="154">
        <v>9.5</v>
      </c>
      <c r="N27" s="154">
        <v>9.5</v>
      </c>
      <c r="O27" s="154">
        <v>907.9</v>
      </c>
      <c r="P27" s="154">
        <v>936</v>
      </c>
      <c r="Q27" s="154">
        <v>4</v>
      </c>
      <c r="R27" s="154">
        <v>3</v>
      </c>
      <c r="S27" s="154">
        <v>944.55408</v>
      </c>
      <c r="T27" s="154">
        <v>597.17971</v>
      </c>
      <c r="U27" s="154">
        <v>976.28</v>
      </c>
      <c r="V27" s="154">
        <v>922.6</v>
      </c>
      <c r="W27" s="154">
        <v>4.2782200000000001</v>
      </c>
      <c r="X27" s="154">
        <v>2.5070299999999999</v>
      </c>
      <c r="Y27" s="154">
        <v>967.84664999999995</v>
      </c>
      <c r="Z27" s="154">
        <v>941.54909999999995</v>
      </c>
      <c r="AA27" s="154">
        <v>903.68700000000001</v>
      </c>
      <c r="AB27" s="154">
        <v>11.170579999999999</v>
      </c>
      <c r="AC27" s="154">
        <v>11</v>
      </c>
      <c r="AD27" s="154">
        <v>0</v>
      </c>
      <c r="AE27" s="154">
        <v>0</v>
      </c>
      <c r="AF27" s="154">
        <v>0</v>
      </c>
      <c r="AG27" s="154">
        <v>0</v>
      </c>
      <c r="AH27" s="154">
        <v>0</v>
      </c>
      <c r="AI27" s="154">
        <v>237.19003000000001</v>
      </c>
      <c r="AJ27" s="154">
        <v>232.29951</v>
      </c>
      <c r="AK27" s="154">
        <v>352.74720000000002</v>
      </c>
      <c r="AL27" s="154">
        <v>375.19474000000002</v>
      </c>
      <c r="AM27" s="154">
        <v>948.51</v>
      </c>
      <c r="AN27" s="154">
        <v>901.30499999999995</v>
      </c>
    </row>
    <row r="28" spans="1:40" ht="24" customHeight="1" x14ac:dyDescent="0.3">
      <c r="A28" s="16" t="s">
        <v>63</v>
      </c>
      <c r="B28" s="16" t="s">
        <v>818</v>
      </c>
      <c r="C28" s="154">
        <v>21</v>
      </c>
      <c r="D28" s="154">
        <v>0</v>
      </c>
      <c r="E28" s="154">
        <v>0</v>
      </c>
      <c r="F28" s="154">
        <v>0</v>
      </c>
      <c r="G28" s="154">
        <v>879.04600000000005</v>
      </c>
      <c r="H28" s="154">
        <v>8.5</v>
      </c>
      <c r="I28" s="154">
        <v>7.3</v>
      </c>
      <c r="J28" s="154">
        <v>11.37</v>
      </c>
      <c r="K28" s="154">
        <v>9.6999999999999993</v>
      </c>
      <c r="L28" s="154">
        <v>9.6999999999999993</v>
      </c>
      <c r="M28" s="154">
        <v>9.6999999999999993</v>
      </c>
      <c r="N28" s="154">
        <v>9.6999999999999993</v>
      </c>
      <c r="O28" s="154">
        <v>911</v>
      </c>
      <c r="P28" s="154">
        <v>941.82</v>
      </c>
      <c r="Q28" s="154">
        <v>5</v>
      </c>
      <c r="R28" s="154">
        <v>5</v>
      </c>
      <c r="S28" s="154">
        <v>950.24693000000002</v>
      </c>
      <c r="T28" s="154">
        <v>693.8057</v>
      </c>
      <c r="U28" s="154">
        <v>1029.06</v>
      </c>
      <c r="V28" s="154">
        <v>921.3</v>
      </c>
      <c r="W28" s="154">
        <v>4.5923999999999996</v>
      </c>
      <c r="X28" s="154">
        <v>3.9854799999999999</v>
      </c>
      <c r="Y28" s="154">
        <v>968.57659999999998</v>
      </c>
      <c r="Z28" s="154">
        <v>941.56597999999997</v>
      </c>
      <c r="AA28" s="154">
        <v>900.69299999999998</v>
      </c>
      <c r="AB28" s="154">
        <v>11.80097</v>
      </c>
      <c r="AC28" s="154">
        <v>11.86</v>
      </c>
      <c r="AD28" s="154">
        <v>0</v>
      </c>
      <c r="AE28" s="154">
        <v>0</v>
      </c>
      <c r="AF28" s="154">
        <v>0</v>
      </c>
      <c r="AG28" s="154">
        <v>0</v>
      </c>
      <c r="AH28" s="154">
        <v>0</v>
      </c>
      <c r="AI28" s="154">
        <v>237.19003000000001</v>
      </c>
      <c r="AJ28" s="154">
        <v>232.29951</v>
      </c>
      <c r="AK28" s="154">
        <v>352.74720000000002</v>
      </c>
      <c r="AL28" s="154">
        <v>375.19474000000002</v>
      </c>
      <c r="AM28" s="154">
        <v>1002.69</v>
      </c>
      <c r="AN28" s="154">
        <v>900.61</v>
      </c>
    </row>
    <row r="29" spans="1:40" ht="24" customHeight="1" x14ac:dyDescent="0.3">
      <c r="A29" s="16" t="s">
        <v>63</v>
      </c>
      <c r="B29" s="16" t="s">
        <v>819</v>
      </c>
      <c r="C29" s="154">
        <v>21</v>
      </c>
      <c r="D29" s="154">
        <v>0</v>
      </c>
      <c r="E29" s="154">
        <v>0</v>
      </c>
      <c r="F29" s="154">
        <v>0</v>
      </c>
      <c r="G29" s="154">
        <v>943.74900000000002</v>
      </c>
      <c r="H29" s="154">
        <v>8.4</v>
      </c>
      <c r="I29" s="154">
        <v>7.8</v>
      </c>
      <c r="J29" s="154">
        <v>10.9</v>
      </c>
      <c r="K29" s="154">
        <v>10</v>
      </c>
      <c r="L29" s="154">
        <v>10</v>
      </c>
      <c r="M29" s="154">
        <v>10</v>
      </c>
      <c r="N29" s="154">
        <v>10</v>
      </c>
      <c r="O29" s="154">
        <v>900.2</v>
      </c>
      <c r="P29" s="154">
        <v>928.36</v>
      </c>
      <c r="Q29" s="154">
        <v>5</v>
      </c>
      <c r="R29" s="154">
        <v>4</v>
      </c>
      <c r="S29" s="154">
        <v>960.80478000000005</v>
      </c>
      <c r="T29" s="154">
        <v>776.32236999999998</v>
      </c>
      <c r="U29" s="154">
        <v>1081.49</v>
      </c>
      <c r="V29" s="154">
        <v>908.5</v>
      </c>
      <c r="W29" s="154">
        <v>6.3934800000000003</v>
      </c>
      <c r="X29" s="154">
        <v>5.1421700000000001</v>
      </c>
      <c r="Y29" s="154">
        <v>973.72144000000003</v>
      </c>
      <c r="Z29" s="154">
        <v>901.23233000000005</v>
      </c>
      <c r="AA29" s="154">
        <v>883.66399999999999</v>
      </c>
      <c r="AB29" s="154">
        <v>11.890180000000001</v>
      </c>
      <c r="AC29" s="154">
        <v>12.02</v>
      </c>
      <c r="AD29" s="154">
        <v>0</v>
      </c>
      <c r="AE29" s="154">
        <v>0</v>
      </c>
      <c r="AF29" s="154">
        <v>0</v>
      </c>
      <c r="AG29" s="154">
        <v>0</v>
      </c>
      <c r="AH29" s="154">
        <v>0</v>
      </c>
      <c r="AI29" s="154">
        <v>237.19003000000001</v>
      </c>
      <c r="AJ29" s="154">
        <v>232.29951</v>
      </c>
      <c r="AK29" s="154">
        <v>352.74720000000002</v>
      </c>
      <c r="AL29" s="154">
        <v>375.19474000000002</v>
      </c>
      <c r="AM29" s="154">
        <v>1041.02</v>
      </c>
      <c r="AN29" s="154">
        <v>897.84</v>
      </c>
    </row>
    <row r="30" spans="1:40" ht="24" customHeight="1" x14ac:dyDescent="0.3">
      <c r="A30" s="16" t="s">
        <v>63</v>
      </c>
      <c r="B30" s="16" t="s">
        <v>820</v>
      </c>
      <c r="C30" s="154">
        <v>22</v>
      </c>
      <c r="D30" s="154">
        <v>0</v>
      </c>
      <c r="E30" s="154">
        <v>0</v>
      </c>
      <c r="F30" s="154">
        <v>0</v>
      </c>
      <c r="G30" s="154">
        <v>996.13499999999999</v>
      </c>
      <c r="H30" s="154">
        <v>8.8000000000000007</v>
      </c>
      <c r="I30" s="154">
        <v>7.1</v>
      </c>
      <c r="J30" s="154">
        <v>10.615</v>
      </c>
      <c r="K30" s="154">
        <v>9.5</v>
      </c>
      <c r="L30" s="154">
        <v>9.5</v>
      </c>
      <c r="M30" s="154">
        <v>9.5</v>
      </c>
      <c r="N30" s="154">
        <v>9.5</v>
      </c>
      <c r="O30" s="154">
        <v>886.8</v>
      </c>
      <c r="P30" s="154">
        <v>917.09</v>
      </c>
      <c r="Q30" s="154">
        <v>4</v>
      </c>
      <c r="R30" s="154">
        <v>4</v>
      </c>
      <c r="S30" s="154">
        <v>956.34622000000002</v>
      </c>
      <c r="T30" s="154">
        <v>840.29213000000004</v>
      </c>
      <c r="U30" s="154">
        <v>1109.8</v>
      </c>
      <c r="V30" s="154">
        <v>919.1</v>
      </c>
      <c r="W30" s="154">
        <v>7.16899</v>
      </c>
      <c r="X30" s="154">
        <v>5.5483000000000002</v>
      </c>
      <c r="Y30" s="154">
        <v>962.71909000000005</v>
      </c>
      <c r="Z30" s="154">
        <v>900.79092000000003</v>
      </c>
      <c r="AA30" s="154">
        <v>892.48900000000003</v>
      </c>
      <c r="AB30" s="154">
        <v>12.015829999999999</v>
      </c>
      <c r="AC30" s="154">
        <v>11.91</v>
      </c>
      <c r="AD30" s="154">
        <v>0</v>
      </c>
      <c r="AE30" s="154">
        <v>0</v>
      </c>
      <c r="AF30" s="154">
        <v>0</v>
      </c>
      <c r="AG30" s="154">
        <v>0</v>
      </c>
      <c r="AH30" s="154">
        <v>0</v>
      </c>
      <c r="AI30" s="154">
        <v>237.19003000000001</v>
      </c>
      <c r="AJ30" s="154">
        <v>232.29951</v>
      </c>
      <c r="AK30" s="154">
        <v>352.74720000000002</v>
      </c>
      <c r="AL30" s="154">
        <v>375.19474000000002</v>
      </c>
      <c r="AM30" s="154">
        <v>1061.49</v>
      </c>
      <c r="AN30" s="154">
        <v>893.74199999999996</v>
      </c>
    </row>
    <row r="31" spans="1:40" ht="24" customHeight="1" x14ac:dyDescent="0.3">
      <c r="A31" s="18" t="s">
        <v>63</v>
      </c>
      <c r="B31" s="18" t="s">
        <v>821</v>
      </c>
      <c r="C31" s="155">
        <v>22</v>
      </c>
      <c r="D31" s="155">
        <v>0</v>
      </c>
      <c r="E31" s="155">
        <v>0</v>
      </c>
      <c r="F31" s="155">
        <v>0</v>
      </c>
      <c r="G31" s="155">
        <v>1003.683</v>
      </c>
      <c r="H31" s="155">
        <v>9.5</v>
      </c>
      <c r="I31" s="155">
        <v>6.4</v>
      </c>
      <c r="J31" s="155">
        <v>10.137</v>
      </c>
      <c r="K31" s="155">
        <v>8</v>
      </c>
      <c r="L31" s="155">
        <v>8</v>
      </c>
      <c r="M31" s="155">
        <v>8</v>
      </c>
      <c r="N31" s="155">
        <v>8</v>
      </c>
      <c r="O31" s="155">
        <v>887.3</v>
      </c>
      <c r="P31" s="155">
        <v>938</v>
      </c>
      <c r="Q31" s="155">
        <v>6</v>
      </c>
      <c r="R31" s="155">
        <v>5</v>
      </c>
      <c r="S31" s="155">
        <v>953.56331999999998</v>
      </c>
      <c r="T31" s="155">
        <v>918.06335000000001</v>
      </c>
      <c r="U31" s="155">
        <v>1107.78</v>
      </c>
      <c r="V31" s="155">
        <v>917.7</v>
      </c>
      <c r="W31" s="155">
        <v>9.5064600000000006</v>
      </c>
      <c r="X31" s="155">
        <v>7.6740300000000001</v>
      </c>
      <c r="Y31" s="155">
        <v>945.37954999999999</v>
      </c>
      <c r="Z31" s="155">
        <v>889.75438999999994</v>
      </c>
      <c r="AA31" s="155">
        <v>898.66600000000005</v>
      </c>
      <c r="AB31" s="155">
        <v>12.114190000000001</v>
      </c>
      <c r="AC31" s="155">
        <v>11.6</v>
      </c>
      <c r="AD31" s="155">
        <v>0</v>
      </c>
      <c r="AE31" s="155">
        <v>0</v>
      </c>
      <c r="AF31" s="155">
        <v>0</v>
      </c>
      <c r="AG31" s="155">
        <v>0</v>
      </c>
      <c r="AH31" s="155">
        <v>0</v>
      </c>
      <c r="AI31" s="155">
        <v>237.19003000000001</v>
      </c>
      <c r="AJ31" s="155">
        <v>232.29951</v>
      </c>
      <c r="AK31" s="155">
        <v>352.74720000000002</v>
      </c>
      <c r="AL31" s="155">
        <v>375.19474000000002</v>
      </c>
      <c r="AM31" s="155">
        <v>1055.49</v>
      </c>
      <c r="AN31" s="155">
        <v>841.18799999999999</v>
      </c>
    </row>
    <row r="32" spans="1:40" ht="24" customHeight="1" x14ac:dyDescent="0.3">
      <c r="A32" s="13" t="s">
        <v>63</v>
      </c>
      <c r="B32" s="13" t="s">
        <v>822</v>
      </c>
      <c r="C32" s="153">
        <v>21</v>
      </c>
      <c r="D32" s="153">
        <v>0</v>
      </c>
      <c r="E32" s="153">
        <v>0</v>
      </c>
      <c r="F32" s="153">
        <v>0</v>
      </c>
      <c r="G32" s="153">
        <v>1020.917</v>
      </c>
      <c r="H32" s="153">
        <v>9.5</v>
      </c>
      <c r="I32" s="153">
        <v>7.5</v>
      </c>
      <c r="J32" s="153">
        <v>9.8390000000000004</v>
      </c>
      <c r="K32" s="153">
        <v>6.3</v>
      </c>
      <c r="L32" s="153">
        <v>6.3</v>
      </c>
      <c r="M32" s="153">
        <v>6.3</v>
      </c>
      <c r="N32" s="153">
        <v>6.3</v>
      </c>
      <c r="O32" s="153">
        <v>894.9</v>
      </c>
      <c r="P32" s="153">
        <v>929.82</v>
      </c>
      <c r="Q32" s="153">
        <v>7</v>
      </c>
      <c r="R32" s="153">
        <v>6</v>
      </c>
      <c r="S32" s="153">
        <v>947.20519999999999</v>
      </c>
      <c r="T32" s="153">
        <v>935.46031000000005</v>
      </c>
      <c r="U32" s="153">
        <v>1092.71</v>
      </c>
      <c r="V32" s="153">
        <v>904.1</v>
      </c>
      <c r="W32" s="153">
        <v>9.2118599999999997</v>
      </c>
      <c r="X32" s="153">
        <v>9.40273</v>
      </c>
      <c r="Y32" s="153">
        <v>946.35668999999996</v>
      </c>
      <c r="Z32" s="153">
        <v>889.88207999999997</v>
      </c>
      <c r="AA32" s="153">
        <v>890.505</v>
      </c>
      <c r="AB32" s="153">
        <v>12.07676</v>
      </c>
      <c r="AC32" s="153">
        <v>11.89</v>
      </c>
      <c r="AD32" s="153">
        <v>0</v>
      </c>
      <c r="AE32" s="153">
        <v>0</v>
      </c>
      <c r="AF32" s="153">
        <v>0</v>
      </c>
      <c r="AG32" s="153">
        <v>0</v>
      </c>
      <c r="AH32" s="153">
        <v>0</v>
      </c>
      <c r="AI32" s="153">
        <v>237.19003000000001</v>
      </c>
      <c r="AJ32" s="153">
        <v>232.29951</v>
      </c>
      <c r="AK32" s="153">
        <v>352.74720000000002</v>
      </c>
      <c r="AL32" s="153">
        <v>375.19474000000002</v>
      </c>
      <c r="AM32" s="153">
        <v>1047.8800000000001</v>
      </c>
      <c r="AN32" s="153">
        <v>885.43499999999995</v>
      </c>
    </row>
    <row r="33" spans="1:40" ht="24" customHeight="1" x14ac:dyDescent="0.3">
      <c r="A33" s="16" t="s">
        <v>63</v>
      </c>
      <c r="B33" s="16" t="s">
        <v>823</v>
      </c>
      <c r="C33" s="154">
        <v>21</v>
      </c>
      <c r="D33" s="154">
        <v>0</v>
      </c>
      <c r="E33" s="154">
        <v>0</v>
      </c>
      <c r="F33" s="154">
        <v>0</v>
      </c>
      <c r="G33" s="154">
        <v>1018.855</v>
      </c>
      <c r="H33" s="154">
        <v>10.1</v>
      </c>
      <c r="I33" s="154">
        <v>8</v>
      </c>
      <c r="J33" s="154">
        <v>10.677</v>
      </c>
      <c r="K33" s="154">
        <v>10.5</v>
      </c>
      <c r="L33" s="154">
        <v>10.5</v>
      </c>
      <c r="M33" s="154">
        <v>10.5</v>
      </c>
      <c r="N33" s="154">
        <v>10.5</v>
      </c>
      <c r="O33" s="154">
        <v>905.3</v>
      </c>
      <c r="P33" s="154">
        <v>951.27</v>
      </c>
      <c r="Q33" s="154">
        <v>6</v>
      </c>
      <c r="R33" s="154">
        <v>6</v>
      </c>
      <c r="S33" s="154">
        <v>956.81046000000003</v>
      </c>
      <c r="T33" s="154">
        <v>939.77461000000005</v>
      </c>
      <c r="U33" s="154">
        <v>1043.43</v>
      </c>
      <c r="V33" s="154">
        <v>900.7</v>
      </c>
      <c r="W33" s="154">
        <v>9.7825000000000006</v>
      </c>
      <c r="X33" s="154">
        <v>9.6047799999999999</v>
      </c>
      <c r="Y33" s="154">
        <v>954.01837</v>
      </c>
      <c r="Z33" s="154">
        <v>893.20230000000004</v>
      </c>
      <c r="AA33" s="154">
        <v>888.72299999999996</v>
      </c>
      <c r="AB33" s="154">
        <v>11.94345</v>
      </c>
      <c r="AC33" s="154">
        <v>12.07</v>
      </c>
      <c r="AD33" s="154">
        <v>0</v>
      </c>
      <c r="AE33" s="154">
        <v>0</v>
      </c>
      <c r="AF33" s="154">
        <v>0</v>
      </c>
      <c r="AG33" s="154">
        <v>0</v>
      </c>
      <c r="AH33" s="154">
        <v>0</v>
      </c>
      <c r="AI33" s="154">
        <v>237.19003000000001</v>
      </c>
      <c r="AJ33" s="154">
        <v>232.29951</v>
      </c>
      <c r="AK33" s="154">
        <v>352.74720000000002</v>
      </c>
      <c r="AL33" s="154">
        <v>375.19474000000002</v>
      </c>
      <c r="AM33" s="154">
        <v>986.9</v>
      </c>
      <c r="AN33" s="154">
        <v>890.34699999999998</v>
      </c>
    </row>
    <row r="34" spans="1:40" ht="24" customHeight="1" x14ac:dyDescent="0.3">
      <c r="A34" s="16" t="s">
        <v>63</v>
      </c>
      <c r="B34" s="16" t="s">
        <v>824</v>
      </c>
      <c r="C34" s="154">
        <v>23</v>
      </c>
      <c r="D34" s="154">
        <v>0</v>
      </c>
      <c r="E34" s="154">
        <v>0</v>
      </c>
      <c r="F34" s="154">
        <v>0</v>
      </c>
      <c r="G34" s="154">
        <v>961.10199999999998</v>
      </c>
      <c r="H34" s="154">
        <v>9.9</v>
      </c>
      <c r="I34" s="154">
        <v>8.3000000000000007</v>
      </c>
      <c r="J34" s="154">
        <v>10.571</v>
      </c>
      <c r="K34" s="154">
        <v>10.199999999999999</v>
      </c>
      <c r="L34" s="154">
        <v>10.199999999999999</v>
      </c>
      <c r="M34" s="154">
        <v>10.199999999999999</v>
      </c>
      <c r="N34" s="154">
        <v>10.199999999999999</v>
      </c>
      <c r="O34" s="154">
        <v>906</v>
      </c>
      <c r="P34" s="154">
        <v>945.82</v>
      </c>
      <c r="Q34" s="154">
        <v>8</v>
      </c>
      <c r="R34" s="154">
        <v>8</v>
      </c>
      <c r="S34" s="154">
        <v>964.41912000000002</v>
      </c>
      <c r="T34" s="154">
        <v>925.97288000000003</v>
      </c>
      <c r="U34" s="154">
        <v>986.96</v>
      </c>
      <c r="V34" s="154">
        <v>915.4</v>
      </c>
      <c r="W34" s="154">
        <v>10.451650000000001</v>
      </c>
      <c r="X34" s="154">
        <v>9.9924199999999992</v>
      </c>
      <c r="Y34" s="154">
        <v>948.34020999999996</v>
      </c>
      <c r="Z34" s="154">
        <v>894.12734999999998</v>
      </c>
      <c r="AA34" s="154">
        <v>898.45500000000004</v>
      </c>
      <c r="AB34" s="154">
        <v>12.19441</v>
      </c>
      <c r="AC34" s="154">
        <v>12.06</v>
      </c>
      <c r="AD34" s="154">
        <v>0</v>
      </c>
      <c r="AE34" s="154">
        <v>0</v>
      </c>
      <c r="AF34" s="154">
        <v>0</v>
      </c>
      <c r="AG34" s="154">
        <v>0</v>
      </c>
      <c r="AH34" s="154">
        <v>0</v>
      </c>
      <c r="AI34" s="154">
        <v>237.19003000000001</v>
      </c>
      <c r="AJ34" s="154">
        <v>232.29951</v>
      </c>
      <c r="AK34" s="154">
        <v>352.74720000000002</v>
      </c>
      <c r="AL34" s="154">
        <v>375.19474000000002</v>
      </c>
      <c r="AM34" s="154">
        <v>932.74</v>
      </c>
      <c r="AN34" s="154">
        <v>864.53899999999999</v>
      </c>
    </row>
    <row r="35" spans="1:40" ht="24" customHeight="1" x14ac:dyDescent="0.3">
      <c r="A35" s="16" t="s">
        <v>63</v>
      </c>
      <c r="B35" s="16" t="s">
        <v>825</v>
      </c>
      <c r="C35" s="154">
        <v>23</v>
      </c>
      <c r="D35" s="154">
        <v>0</v>
      </c>
      <c r="E35" s="154">
        <v>0</v>
      </c>
      <c r="F35" s="154">
        <v>0</v>
      </c>
      <c r="G35" s="154">
        <v>879.73099999999999</v>
      </c>
      <c r="H35" s="154">
        <v>9.9</v>
      </c>
      <c r="I35" s="154">
        <v>8.8000000000000007</v>
      </c>
      <c r="J35" s="154">
        <v>10.645</v>
      </c>
      <c r="K35" s="154">
        <v>11.5</v>
      </c>
      <c r="L35" s="154">
        <v>11.5</v>
      </c>
      <c r="M35" s="154">
        <v>11.5</v>
      </c>
      <c r="N35" s="154">
        <v>11.5</v>
      </c>
      <c r="O35" s="154">
        <v>892.2</v>
      </c>
      <c r="P35" s="154">
        <v>920.36</v>
      </c>
      <c r="Q35" s="154">
        <v>8</v>
      </c>
      <c r="R35" s="154">
        <v>7</v>
      </c>
      <c r="S35" s="154">
        <v>937.20725000000004</v>
      </c>
      <c r="T35" s="154">
        <v>921.42624000000001</v>
      </c>
      <c r="U35" s="154">
        <v>910.39</v>
      </c>
      <c r="V35" s="154">
        <v>914.3</v>
      </c>
      <c r="W35" s="154">
        <v>9.0041899999999995</v>
      </c>
      <c r="X35" s="154">
        <v>10.55029</v>
      </c>
      <c r="Y35" s="154">
        <v>922.18829000000005</v>
      </c>
      <c r="Z35" s="154">
        <v>883.46121000000005</v>
      </c>
      <c r="AA35" s="154">
        <v>893.78</v>
      </c>
      <c r="AB35" s="154">
        <v>12.11938</v>
      </c>
      <c r="AC35" s="154">
        <v>12.12</v>
      </c>
      <c r="AD35" s="154">
        <v>0</v>
      </c>
      <c r="AE35" s="154">
        <v>0</v>
      </c>
      <c r="AF35" s="154">
        <v>0</v>
      </c>
      <c r="AG35" s="154">
        <v>0</v>
      </c>
      <c r="AH35" s="154">
        <v>0</v>
      </c>
      <c r="AI35" s="154">
        <v>237.19003000000001</v>
      </c>
      <c r="AJ35" s="154">
        <v>232.29951</v>
      </c>
      <c r="AK35" s="154">
        <v>352.74720000000002</v>
      </c>
      <c r="AL35" s="154">
        <v>375.19474000000002</v>
      </c>
      <c r="AM35" s="154">
        <v>813.17</v>
      </c>
      <c r="AN35" s="154">
        <v>870.40200000000004</v>
      </c>
    </row>
    <row r="36" spans="1:40" ht="24" customHeight="1" x14ac:dyDescent="0.3">
      <c r="A36" s="16" t="s">
        <v>63</v>
      </c>
      <c r="B36" s="16" t="s">
        <v>826</v>
      </c>
      <c r="C36" s="154">
        <v>20</v>
      </c>
      <c r="D36" s="154">
        <v>0</v>
      </c>
      <c r="E36" s="154">
        <v>0</v>
      </c>
      <c r="F36" s="154">
        <v>0</v>
      </c>
      <c r="G36" s="154">
        <v>803.57799999999997</v>
      </c>
      <c r="H36" s="154">
        <v>9.8000000000000007</v>
      </c>
      <c r="I36" s="154">
        <v>9.3000000000000007</v>
      </c>
      <c r="J36" s="154">
        <v>10.448</v>
      </c>
      <c r="K36" s="154">
        <v>9.6999999999999993</v>
      </c>
      <c r="L36" s="154">
        <v>9.6999999999999993</v>
      </c>
      <c r="M36" s="154">
        <v>9.6999999999999993</v>
      </c>
      <c r="N36" s="154">
        <v>9.6999999999999993</v>
      </c>
      <c r="O36" s="154">
        <v>884.6</v>
      </c>
      <c r="P36" s="154">
        <v>953.82</v>
      </c>
      <c r="Q36" s="154">
        <v>8</v>
      </c>
      <c r="R36" s="154">
        <v>7</v>
      </c>
      <c r="S36" s="154">
        <v>961.06062999999995</v>
      </c>
      <c r="T36" s="154">
        <v>874.91794000000004</v>
      </c>
      <c r="U36" s="154">
        <v>785.3</v>
      </c>
      <c r="V36" s="154">
        <v>910.1</v>
      </c>
      <c r="W36" s="154">
        <v>11.72331</v>
      </c>
      <c r="X36" s="154">
        <v>11.151770000000001</v>
      </c>
      <c r="Y36" s="154">
        <v>945.69583</v>
      </c>
      <c r="Z36" s="154">
        <v>904.04696999999999</v>
      </c>
      <c r="AA36" s="154">
        <v>886.29499999999996</v>
      </c>
      <c r="AB36" s="154">
        <v>12.276339999999999</v>
      </c>
      <c r="AC36" s="154">
        <v>12.23</v>
      </c>
      <c r="AD36" s="154">
        <v>0</v>
      </c>
      <c r="AE36" s="154">
        <v>0</v>
      </c>
      <c r="AF36" s="154">
        <v>0</v>
      </c>
      <c r="AG36" s="154">
        <v>0</v>
      </c>
      <c r="AH36" s="154">
        <v>0</v>
      </c>
      <c r="AI36" s="154">
        <v>237.19003000000001</v>
      </c>
      <c r="AJ36" s="154">
        <v>232.29951</v>
      </c>
      <c r="AK36" s="154">
        <v>352.74720000000002</v>
      </c>
      <c r="AL36" s="154">
        <v>375.19474000000002</v>
      </c>
      <c r="AM36" s="154">
        <v>736.33</v>
      </c>
      <c r="AN36" s="154">
        <v>848.64800000000002</v>
      </c>
    </row>
    <row r="37" spans="1:40" ht="24" customHeight="1" x14ac:dyDescent="0.3">
      <c r="A37" s="16" t="s">
        <v>63</v>
      </c>
      <c r="B37" s="16" t="s">
        <v>827</v>
      </c>
      <c r="C37" s="154">
        <v>20</v>
      </c>
      <c r="D37" s="154">
        <v>0</v>
      </c>
      <c r="E37" s="154">
        <v>0</v>
      </c>
      <c r="F37" s="154">
        <v>0</v>
      </c>
      <c r="G37" s="154">
        <v>746.32799999999997</v>
      </c>
      <c r="H37" s="154">
        <v>10</v>
      </c>
      <c r="I37" s="154">
        <v>9.8000000000000007</v>
      </c>
      <c r="J37" s="154">
        <v>10.726000000000001</v>
      </c>
      <c r="K37" s="154">
        <v>9.3000000000000007</v>
      </c>
      <c r="L37" s="154">
        <v>9.3000000000000007</v>
      </c>
      <c r="M37" s="154">
        <v>9.3000000000000007</v>
      </c>
      <c r="N37" s="154">
        <v>9.3000000000000007</v>
      </c>
      <c r="O37" s="154">
        <v>775.1</v>
      </c>
      <c r="P37" s="154">
        <v>898.91</v>
      </c>
      <c r="Q37" s="154">
        <v>8</v>
      </c>
      <c r="R37" s="154">
        <v>7</v>
      </c>
      <c r="S37" s="154">
        <v>913.18353000000002</v>
      </c>
      <c r="T37" s="154">
        <v>829.57263999999998</v>
      </c>
      <c r="U37" s="154">
        <v>653.47</v>
      </c>
      <c r="V37" s="154">
        <v>874.8</v>
      </c>
      <c r="W37" s="154">
        <v>11.335760000000001</v>
      </c>
      <c r="X37" s="154">
        <v>11.34384</v>
      </c>
      <c r="Y37" s="154">
        <v>925.16574000000003</v>
      </c>
      <c r="Z37" s="154">
        <v>879.19446000000005</v>
      </c>
      <c r="AA37" s="154">
        <v>846.93200000000002</v>
      </c>
      <c r="AB37" s="154">
        <v>12.72813</v>
      </c>
      <c r="AC37" s="154">
        <v>12.15</v>
      </c>
      <c r="AD37" s="154">
        <v>0</v>
      </c>
      <c r="AE37" s="154">
        <v>0</v>
      </c>
      <c r="AF37" s="154">
        <v>0</v>
      </c>
      <c r="AG37" s="154">
        <v>0</v>
      </c>
      <c r="AH37" s="154">
        <v>0</v>
      </c>
      <c r="AI37" s="154">
        <v>237.19003000000001</v>
      </c>
      <c r="AJ37" s="154">
        <v>232.29951</v>
      </c>
      <c r="AK37" s="154">
        <v>352.74720000000002</v>
      </c>
      <c r="AL37" s="154">
        <v>375.19474000000002</v>
      </c>
      <c r="AM37" s="154">
        <v>633.82000000000005</v>
      </c>
      <c r="AN37" s="154">
        <v>816.94100000000003</v>
      </c>
    </row>
    <row r="38" spans="1:40" ht="24" customHeight="1" x14ac:dyDescent="0.3">
      <c r="A38" s="16" t="s">
        <v>63</v>
      </c>
      <c r="B38" s="16" t="s">
        <v>828</v>
      </c>
      <c r="C38" s="154">
        <v>22</v>
      </c>
      <c r="D38" s="154">
        <v>0</v>
      </c>
      <c r="E38" s="154">
        <v>0</v>
      </c>
      <c r="F38" s="154">
        <v>0</v>
      </c>
      <c r="G38" s="154">
        <v>622.07299999999998</v>
      </c>
      <c r="H38" s="154">
        <v>10.8</v>
      </c>
      <c r="I38" s="154">
        <v>9.6</v>
      </c>
      <c r="J38" s="154">
        <v>10.224</v>
      </c>
      <c r="K38" s="154">
        <v>10.3</v>
      </c>
      <c r="L38" s="154">
        <v>10.3</v>
      </c>
      <c r="M38" s="154">
        <v>10.3</v>
      </c>
      <c r="N38" s="154">
        <v>10.3</v>
      </c>
      <c r="O38" s="154">
        <v>586.79999999999995</v>
      </c>
      <c r="P38" s="154">
        <v>806.18</v>
      </c>
      <c r="Q38" s="154">
        <v>9</v>
      </c>
      <c r="R38" s="154">
        <v>7</v>
      </c>
      <c r="S38" s="154">
        <v>734.28234999999995</v>
      </c>
      <c r="T38" s="154">
        <v>424.72197</v>
      </c>
      <c r="U38" s="154">
        <v>441.96</v>
      </c>
      <c r="V38" s="154">
        <v>798.2</v>
      </c>
      <c r="W38" s="154">
        <v>11.38133</v>
      </c>
      <c r="X38" s="154">
        <v>11.49649</v>
      </c>
      <c r="Y38" s="154">
        <v>868.40686000000005</v>
      </c>
      <c r="Z38" s="154">
        <v>831.64391999999998</v>
      </c>
      <c r="AA38" s="154">
        <v>773.19100000000003</v>
      </c>
      <c r="AB38" s="154">
        <v>12.04832</v>
      </c>
      <c r="AC38" s="154">
        <v>11.95</v>
      </c>
      <c r="AD38" s="154">
        <v>0</v>
      </c>
      <c r="AE38" s="154">
        <v>0</v>
      </c>
      <c r="AF38" s="154">
        <v>0</v>
      </c>
      <c r="AG38" s="154">
        <v>0</v>
      </c>
      <c r="AH38" s="154">
        <v>0</v>
      </c>
      <c r="AI38" s="154">
        <v>237.19003000000001</v>
      </c>
      <c r="AJ38" s="154">
        <v>232.29951</v>
      </c>
      <c r="AK38" s="154">
        <v>352.74720000000002</v>
      </c>
      <c r="AL38" s="154">
        <v>375.19474000000002</v>
      </c>
      <c r="AM38" s="154">
        <v>443.17</v>
      </c>
      <c r="AN38" s="154">
        <v>746.72500000000002</v>
      </c>
    </row>
    <row r="39" spans="1:40" ht="24" customHeight="1" x14ac:dyDescent="0.3">
      <c r="A39" s="18" t="s">
        <v>63</v>
      </c>
      <c r="B39" s="18" t="s">
        <v>829</v>
      </c>
      <c r="C39" s="155">
        <v>22</v>
      </c>
      <c r="D39" s="155">
        <v>0</v>
      </c>
      <c r="E39" s="155">
        <v>0</v>
      </c>
      <c r="F39" s="155">
        <v>0</v>
      </c>
      <c r="G39" s="155">
        <v>337.98500000000001</v>
      </c>
      <c r="H39" s="155">
        <v>10.7</v>
      </c>
      <c r="I39" s="155">
        <v>9.5</v>
      </c>
      <c r="J39" s="155">
        <v>9.6479999999999997</v>
      </c>
      <c r="K39" s="155">
        <v>7.4</v>
      </c>
      <c r="L39" s="155">
        <v>7.4</v>
      </c>
      <c r="M39" s="155">
        <v>7.4</v>
      </c>
      <c r="N39" s="155">
        <v>7.4</v>
      </c>
      <c r="O39" s="155">
        <v>345.5</v>
      </c>
      <c r="P39" s="155">
        <v>347.45</v>
      </c>
      <c r="Q39" s="155">
        <v>10</v>
      </c>
      <c r="R39" s="155">
        <v>9</v>
      </c>
      <c r="S39" s="155">
        <v>373.28964000000002</v>
      </c>
      <c r="T39" s="155">
        <v>323.77163999999999</v>
      </c>
      <c r="U39" s="155">
        <v>309.18</v>
      </c>
      <c r="V39" s="155">
        <v>665.8</v>
      </c>
      <c r="W39" s="155">
        <v>11.72664</v>
      </c>
      <c r="X39" s="155">
        <v>11.826420000000001</v>
      </c>
      <c r="Y39" s="155">
        <v>765.51400999999998</v>
      </c>
      <c r="Z39" s="155">
        <v>737.54711999999995</v>
      </c>
      <c r="AA39" s="155">
        <v>638.96699999999998</v>
      </c>
      <c r="AB39" s="155">
        <v>11.26812</v>
      </c>
      <c r="AC39" s="155">
        <v>11.78</v>
      </c>
      <c r="AD39" s="155">
        <v>0</v>
      </c>
      <c r="AE39" s="155">
        <v>0</v>
      </c>
      <c r="AF39" s="155">
        <v>0</v>
      </c>
      <c r="AG39" s="155">
        <v>0</v>
      </c>
      <c r="AH39" s="155">
        <v>0</v>
      </c>
      <c r="AI39" s="155">
        <v>237.19003000000001</v>
      </c>
      <c r="AJ39" s="155">
        <v>232.29951</v>
      </c>
      <c r="AK39" s="155">
        <v>352.74720000000002</v>
      </c>
      <c r="AL39" s="155">
        <v>375.19474000000002</v>
      </c>
      <c r="AM39" s="155">
        <v>269.14999999999998</v>
      </c>
      <c r="AN39" s="155">
        <v>585.95600000000002</v>
      </c>
    </row>
    <row r="40" spans="1:40" ht="24" customHeight="1" x14ac:dyDescent="0.3">
      <c r="A40" s="13" t="s">
        <v>63</v>
      </c>
      <c r="B40" s="13" t="s">
        <v>830</v>
      </c>
      <c r="C40" s="153">
        <v>22</v>
      </c>
      <c r="D40" s="153">
        <v>0</v>
      </c>
      <c r="E40" s="153">
        <v>0</v>
      </c>
      <c r="F40" s="153">
        <v>0</v>
      </c>
      <c r="G40" s="153">
        <v>350.75700000000001</v>
      </c>
      <c r="H40" s="153">
        <v>10.7</v>
      </c>
      <c r="I40" s="153">
        <v>9.1</v>
      </c>
      <c r="J40" s="153">
        <v>9.6329999999999991</v>
      </c>
      <c r="K40" s="153">
        <v>8.1999999999999993</v>
      </c>
      <c r="L40" s="153">
        <v>8.1999999999999993</v>
      </c>
      <c r="M40" s="153">
        <v>8.1999999999999993</v>
      </c>
      <c r="N40" s="153">
        <v>8.1999999999999993</v>
      </c>
      <c r="O40" s="153">
        <v>62.1</v>
      </c>
      <c r="P40" s="153">
        <v>202.54</v>
      </c>
      <c r="Q40" s="153">
        <v>9</v>
      </c>
      <c r="R40" s="153">
        <v>10</v>
      </c>
      <c r="S40" s="153">
        <v>159.80744999999999</v>
      </c>
      <c r="T40" s="153">
        <v>560.62820999999997</v>
      </c>
      <c r="U40" s="153">
        <v>218.3</v>
      </c>
      <c r="V40" s="153">
        <v>268.89999999999998</v>
      </c>
      <c r="W40" s="153">
        <v>11.22692</v>
      </c>
      <c r="X40" s="153">
        <v>11.654579999999999</v>
      </c>
      <c r="Y40" s="153">
        <v>436.85858000000002</v>
      </c>
      <c r="Z40" s="153">
        <v>420.52379000000002</v>
      </c>
      <c r="AA40" s="153">
        <v>238.078</v>
      </c>
      <c r="AB40" s="153">
        <v>11.21087</v>
      </c>
      <c r="AC40" s="153">
        <v>11.96</v>
      </c>
      <c r="AD40" s="153">
        <v>0</v>
      </c>
      <c r="AE40" s="153">
        <v>0</v>
      </c>
      <c r="AF40" s="153">
        <v>0</v>
      </c>
      <c r="AG40" s="153">
        <v>0</v>
      </c>
      <c r="AH40" s="153">
        <v>0</v>
      </c>
      <c r="AI40" s="153">
        <v>237.19003000000001</v>
      </c>
      <c r="AJ40" s="153">
        <v>232.29951</v>
      </c>
      <c r="AK40" s="153">
        <v>352.74720000000002</v>
      </c>
      <c r="AL40" s="153">
        <v>375.19474000000002</v>
      </c>
      <c r="AM40" s="153">
        <v>162.94999999999999</v>
      </c>
      <c r="AN40" s="153">
        <v>258.83499999999998</v>
      </c>
    </row>
    <row r="41" spans="1:40" ht="24" customHeight="1" x14ac:dyDescent="0.3">
      <c r="A41" s="16" t="s">
        <v>63</v>
      </c>
      <c r="B41" s="16" t="s">
        <v>831</v>
      </c>
      <c r="C41" s="154">
        <v>22</v>
      </c>
      <c r="D41" s="154">
        <v>0</v>
      </c>
      <c r="E41" s="154">
        <v>0</v>
      </c>
      <c r="F41" s="154">
        <v>0</v>
      </c>
      <c r="G41" s="154">
        <v>116.735</v>
      </c>
      <c r="H41" s="154">
        <v>11.2</v>
      </c>
      <c r="I41" s="154">
        <v>8.6999999999999993</v>
      </c>
      <c r="J41" s="154">
        <v>9.5079999999999991</v>
      </c>
      <c r="K41" s="154">
        <v>8.1999999999999993</v>
      </c>
      <c r="L41" s="154">
        <v>8.1999999999999993</v>
      </c>
      <c r="M41" s="154">
        <v>8.1999999999999993</v>
      </c>
      <c r="N41" s="154">
        <v>8.1999999999999993</v>
      </c>
      <c r="O41" s="154">
        <v>0</v>
      </c>
      <c r="P41" s="154">
        <v>150.18</v>
      </c>
      <c r="Q41" s="154">
        <v>9</v>
      </c>
      <c r="R41" s="154">
        <v>8</v>
      </c>
      <c r="S41" s="154">
        <v>68.882339999999999</v>
      </c>
      <c r="T41" s="154">
        <v>378.69727999999998</v>
      </c>
      <c r="U41" s="154">
        <v>133.91</v>
      </c>
      <c r="V41" s="154">
        <v>28.1</v>
      </c>
      <c r="W41" s="154">
        <v>10.28903</v>
      </c>
      <c r="X41" s="154">
        <v>11.781779999999999</v>
      </c>
      <c r="Y41" s="154">
        <v>83.186350000000004</v>
      </c>
      <c r="Z41" s="154">
        <v>73.366029999999995</v>
      </c>
      <c r="AA41" s="154">
        <v>27.795999999999999</v>
      </c>
      <c r="AB41" s="154">
        <v>11.44225</v>
      </c>
      <c r="AC41" s="154">
        <v>12.63</v>
      </c>
      <c r="AD41" s="154">
        <v>0</v>
      </c>
      <c r="AE41" s="154">
        <v>0</v>
      </c>
      <c r="AF41" s="154">
        <v>0</v>
      </c>
      <c r="AG41" s="154">
        <v>0</v>
      </c>
      <c r="AH41" s="154">
        <v>0</v>
      </c>
      <c r="AI41" s="154">
        <v>237.19003000000001</v>
      </c>
      <c r="AJ41" s="154">
        <v>232.29951</v>
      </c>
      <c r="AK41" s="154">
        <v>352.74720000000002</v>
      </c>
      <c r="AL41" s="154">
        <v>375.19474000000002</v>
      </c>
      <c r="AM41" s="154">
        <v>105.19</v>
      </c>
      <c r="AN41" s="154">
        <v>17.437000000000001</v>
      </c>
    </row>
    <row r="42" spans="1:40" ht="24" customHeight="1" x14ac:dyDescent="0.3">
      <c r="A42" s="16" t="s">
        <v>63</v>
      </c>
      <c r="B42" s="16" t="s">
        <v>832</v>
      </c>
      <c r="C42" s="154">
        <v>21</v>
      </c>
      <c r="D42" s="154">
        <v>0</v>
      </c>
      <c r="E42" s="154">
        <v>0</v>
      </c>
      <c r="F42" s="154">
        <v>0</v>
      </c>
      <c r="G42" s="154">
        <v>44.197000000000003</v>
      </c>
      <c r="H42" s="154">
        <v>10.8</v>
      </c>
      <c r="I42" s="154">
        <v>8.4</v>
      </c>
      <c r="J42" s="154">
        <v>8.9600000000000009</v>
      </c>
      <c r="K42" s="154">
        <v>8.1999999999999993</v>
      </c>
      <c r="L42" s="154">
        <v>8.1999999999999993</v>
      </c>
      <c r="M42" s="154">
        <v>8.1999999999999993</v>
      </c>
      <c r="N42" s="154">
        <v>8.1999999999999993</v>
      </c>
      <c r="O42" s="154">
        <v>0</v>
      </c>
      <c r="P42" s="154">
        <v>6.27</v>
      </c>
      <c r="Q42" s="154">
        <v>8</v>
      </c>
      <c r="R42" s="154">
        <v>8</v>
      </c>
      <c r="S42" s="154">
        <v>2.4158200000000001</v>
      </c>
      <c r="T42" s="154">
        <v>113.67287</v>
      </c>
      <c r="U42" s="154">
        <v>6.3</v>
      </c>
      <c r="V42" s="154">
        <v>0</v>
      </c>
      <c r="W42" s="154">
        <v>11.46017</v>
      </c>
      <c r="X42" s="154">
        <v>11.27258</v>
      </c>
      <c r="Y42" s="154">
        <v>13.53336</v>
      </c>
      <c r="Z42" s="154">
        <v>13.59196</v>
      </c>
      <c r="AA42" s="154">
        <v>5.0000000000000001E-3</v>
      </c>
      <c r="AB42" s="154">
        <v>11.24357</v>
      </c>
      <c r="AC42" s="154">
        <v>12.02</v>
      </c>
      <c r="AD42" s="154">
        <v>0</v>
      </c>
      <c r="AE42" s="154">
        <v>0</v>
      </c>
      <c r="AF42" s="154">
        <v>0</v>
      </c>
      <c r="AG42" s="154">
        <v>0</v>
      </c>
      <c r="AH42" s="154">
        <v>0</v>
      </c>
      <c r="AI42" s="154">
        <v>237.19003000000001</v>
      </c>
      <c r="AJ42" s="154">
        <v>232.29951</v>
      </c>
      <c r="AK42" s="154">
        <v>352.74720000000002</v>
      </c>
      <c r="AL42" s="154">
        <v>375.19474000000002</v>
      </c>
      <c r="AM42" s="154">
        <v>5.43</v>
      </c>
      <c r="AN42" s="154">
        <v>0</v>
      </c>
    </row>
    <row r="43" spans="1:40" ht="24" customHeight="1" x14ac:dyDescent="0.3">
      <c r="A43" s="16" t="s">
        <v>63</v>
      </c>
      <c r="B43" s="16" t="s">
        <v>833</v>
      </c>
      <c r="C43" s="154">
        <v>21</v>
      </c>
      <c r="D43" s="154">
        <v>0</v>
      </c>
      <c r="E43" s="154">
        <v>0</v>
      </c>
      <c r="F43" s="154">
        <v>0</v>
      </c>
      <c r="G43" s="154">
        <v>14.371</v>
      </c>
      <c r="H43" s="154">
        <v>11.4</v>
      </c>
      <c r="I43" s="154">
        <v>7.9</v>
      </c>
      <c r="J43" s="154">
        <v>8.391</v>
      </c>
      <c r="K43" s="154">
        <v>6</v>
      </c>
      <c r="L43" s="154">
        <v>6</v>
      </c>
      <c r="M43" s="154">
        <v>6</v>
      </c>
      <c r="N43" s="154">
        <v>6</v>
      </c>
      <c r="O43" s="154">
        <v>0</v>
      </c>
      <c r="P43" s="154">
        <v>0</v>
      </c>
      <c r="Q43" s="154">
        <v>8</v>
      </c>
      <c r="R43" s="154">
        <v>7</v>
      </c>
      <c r="S43" s="154">
        <v>0</v>
      </c>
      <c r="T43" s="154">
        <v>77.139179999999996</v>
      </c>
      <c r="U43" s="154">
        <v>0</v>
      </c>
      <c r="V43" s="154">
        <v>0</v>
      </c>
      <c r="W43" s="154">
        <v>11.72946</v>
      </c>
      <c r="X43" s="154">
        <v>11.092169999999999</v>
      </c>
      <c r="Y43" s="154">
        <v>0</v>
      </c>
      <c r="Z43" s="154">
        <v>0</v>
      </c>
      <c r="AA43" s="154">
        <v>0</v>
      </c>
      <c r="AB43" s="154">
        <v>11.31077</v>
      </c>
      <c r="AC43" s="154">
        <v>11.12</v>
      </c>
      <c r="AD43" s="154">
        <v>0</v>
      </c>
      <c r="AE43" s="154">
        <v>0</v>
      </c>
      <c r="AF43" s="154">
        <v>0</v>
      </c>
      <c r="AG43" s="154">
        <v>0</v>
      </c>
      <c r="AH43" s="154">
        <v>0</v>
      </c>
      <c r="AI43" s="154">
        <v>237.19003000000001</v>
      </c>
      <c r="AJ43" s="154">
        <v>232.29951</v>
      </c>
      <c r="AK43" s="154">
        <v>352.74720000000002</v>
      </c>
      <c r="AL43" s="154">
        <v>375.19474000000002</v>
      </c>
      <c r="AM43" s="154">
        <v>0</v>
      </c>
      <c r="AN43" s="154">
        <v>0</v>
      </c>
    </row>
    <row r="44" spans="1:40" ht="24" customHeight="1" x14ac:dyDescent="0.3">
      <c r="A44" s="16" t="s">
        <v>63</v>
      </c>
      <c r="B44" s="16" t="s">
        <v>834</v>
      </c>
      <c r="C44" s="154">
        <v>21</v>
      </c>
      <c r="D44" s="154">
        <v>0</v>
      </c>
      <c r="E44" s="154">
        <v>0</v>
      </c>
      <c r="F44" s="154">
        <v>0</v>
      </c>
      <c r="G44" s="154">
        <v>0</v>
      </c>
      <c r="H44" s="154">
        <v>10</v>
      </c>
      <c r="I44" s="154">
        <v>7.2</v>
      </c>
      <c r="J44" s="154">
        <v>9.0429999999999993</v>
      </c>
      <c r="K44" s="154">
        <v>9.4</v>
      </c>
      <c r="L44" s="154">
        <v>9.4</v>
      </c>
      <c r="M44" s="154">
        <v>9.4</v>
      </c>
      <c r="N44" s="154">
        <v>9.4</v>
      </c>
      <c r="O44" s="154">
        <v>0</v>
      </c>
      <c r="P44" s="154">
        <v>0</v>
      </c>
      <c r="Q44" s="154">
        <v>7</v>
      </c>
      <c r="R44" s="154">
        <v>5</v>
      </c>
      <c r="S44" s="154">
        <v>0</v>
      </c>
      <c r="T44" s="154">
        <v>39.474870000000003</v>
      </c>
      <c r="U44" s="154">
        <v>0</v>
      </c>
      <c r="V44" s="154">
        <v>0</v>
      </c>
      <c r="W44" s="154">
        <v>10.045019999999999</v>
      </c>
      <c r="X44" s="154">
        <v>11.340490000000001</v>
      </c>
      <c r="Y44" s="154">
        <v>0</v>
      </c>
      <c r="Z44" s="154">
        <v>0</v>
      </c>
      <c r="AA44" s="154">
        <v>0</v>
      </c>
      <c r="AB44" s="154">
        <v>10.48662</v>
      </c>
      <c r="AC44" s="154">
        <v>11</v>
      </c>
      <c r="AD44" s="154">
        <v>0</v>
      </c>
      <c r="AE44" s="154">
        <v>0</v>
      </c>
      <c r="AF44" s="154">
        <v>0</v>
      </c>
      <c r="AG44" s="154">
        <v>0</v>
      </c>
      <c r="AH44" s="154">
        <v>0</v>
      </c>
      <c r="AI44" s="154">
        <v>237.19003000000001</v>
      </c>
      <c r="AJ44" s="154">
        <v>232.29951</v>
      </c>
      <c r="AK44" s="154">
        <v>352.74720000000002</v>
      </c>
      <c r="AL44" s="154">
        <v>375.19474000000002</v>
      </c>
      <c r="AM44" s="154">
        <v>0</v>
      </c>
      <c r="AN44" s="154">
        <v>0</v>
      </c>
    </row>
    <row r="45" spans="1:40" ht="24" customHeight="1" x14ac:dyDescent="0.3">
      <c r="A45" s="16" t="s">
        <v>63</v>
      </c>
      <c r="B45" s="16" t="s">
        <v>835</v>
      </c>
      <c r="C45" s="154">
        <v>21</v>
      </c>
      <c r="D45" s="154">
        <v>0</v>
      </c>
      <c r="E45" s="154">
        <v>0</v>
      </c>
      <c r="F45" s="154">
        <v>0</v>
      </c>
      <c r="G45" s="154">
        <v>0</v>
      </c>
      <c r="H45" s="154">
        <v>9.1999999999999993</v>
      </c>
      <c r="I45" s="154">
        <v>7.3</v>
      </c>
      <c r="J45" s="154">
        <v>8.23</v>
      </c>
      <c r="K45" s="154">
        <v>5.3</v>
      </c>
      <c r="L45" s="154">
        <v>5.3</v>
      </c>
      <c r="M45" s="154">
        <v>5.3</v>
      </c>
      <c r="N45" s="154">
        <v>5.3</v>
      </c>
      <c r="O45" s="154">
        <v>0</v>
      </c>
      <c r="P45" s="154">
        <v>0</v>
      </c>
      <c r="Q45" s="154">
        <v>5</v>
      </c>
      <c r="R45" s="154">
        <v>4</v>
      </c>
      <c r="S45" s="154">
        <v>0</v>
      </c>
      <c r="T45" s="154">
        <v>11.36524</v>
      </c>
      <c r="U45" s="154">
        <v>0</v>
      </c>
      <c r="V45" s="154">
        <v>0</v>
      </c>
      <c r="W45" s="154">
        <v>9.0541</v>
      </c>
      <c r="X45" s="154">
        <v>11.210760000000001</v>
      </c>
      <c r="Y45" s="154">
        <v>0</v>
      </c>
      <c r="Z45" s="154">
        <v>0</v>
      </c>
      <c r="AA45" s="154">
        <v>0</v>
      </c>
      <c r="AB45" s="154">
        <v>11.283010000000001</v>
      </c>
      <c r="AC45" s="154">
        <v>11.19</v>
      </c>
      <c r="AD45" s="154">
        <v>0</v>
      </c>
      <c r="AE45" s="154">
        <v>0</v>
      </c>
      <c r="AF45" s="154">
        <v>0</v>
      </c>
      <c r="AG45" s="154">
        <v>0</v>
      </c>
      <c r="AH45" s="154">
        <v>0</v>
      </c>
      <c r="AI45" s="154">
        <v>244.5258</v>
      </c>
      <c r="AJ45" s="154">
        <v>244.5258</v>
      </c>
      <c r="AK45" s="154">
        <v>352.74720000000002</v>
      </c>
      <c r="AL45" s="154">
        <v>375.19474000000002</v>
      </c>
      <c r="AM45" s="154">
        <v>0</v>
      </c>
      <c r="AN45" s="154">
        <v>0</v>
      </c>
    </row>
    <row r="46" spans="1:40" ht="24" customHeight="1" x14ac:dyDescent="0.3">
      <c r="A46" s="16" t="s">
        <v>63</v>
      </c>
      <c r="B46" s="16" t="s">
        <v>836</v>
      </c>
      <c r="C46" s="154">
        <v>22</v>
      </c>
      <c r="D46" s="154">
        <v>0</v>
      </c>
      <c r="E46" s="154">
        <v>0</v>
      </c>
      <c r="F46" s="154">
        <v>0</v>
      </c>
      <c r="G46" s="154">
        <v>0</v>
      </c>
      <c r="H46" s="154">
        <v>8.5</v>
      </c>
      <c r="I46" s="154">
        <v>7.2</v>
      </c>
      <c r="J46" s="154">
        <v>8.0589999999999993</v>
      </c>
      <c r="K46" s="154">
        <v>8.8000000000000007</v>
      </c>
      <c r="L46" s="154">
        <v>8.8000000000000007</v>
      </c>
      <c r="M46" s="154">
        <v>8.8000000000000007</v>
      </c>
      <c r="N46" s="154">
        <v>8.8000000000000007</v>
      </c>
      <c r="O46" s="154">
        <v>0</v>
      </c>
      <c r="P46" s="154">
        <v>0</v>
      </c>
      <c r="Q46" s="154">
        <v>5</v>
      </c>
      <c r="R46" s="154">
        <v>5</v>
      </c>
      <c r="S46" s="154">
        <v>0</v>
      </c>
      <c r="T46" s="154">
        <v>1.4840000000000001E-2</v>
      </c>
      <c r="U46" s="154">
        <v>0</v>
      </c>
      <c r="V46" s="154">
        <v>0</v>
      </c>
      <c r="W46" s="154">
        <v>7.4222200000000003</v>
      </c>
      <c r="X46" s="154">
        <v>8.5220699999999994</v>
      </c>
      <c r="Y46" s="154">
        <v>0</v>
      </c>
      <c r="Z46" s="154">
        <v>0</v>
      </c>
      <c r="AA46" s="154">
        <v>0</v>
      </c>
      <c r="AB46" s="154">
        <v>11.2525</v>
      </c>
      <c r="AC46" s="154">
        <v>10.36</v>
      </c>
      <c r="AD46" s="154">
        <v>0</v>
      </c>
      <c r="AE46" s="154">
        <v>0</v>
      </c>
      <c r="AF46" s="154">
        <v>0</v>
      </c>
      <c r="AG46" s="154">
        <v>0</v>
      </c>
      <c r="AH46" s="154">
        <v>0</v>
      </c>
      <c r="AI46" s="154">
        <v>244.5258</v>
      </c>
      <c r="AJ46" s="154">
        <v>244.5258</v>
      </c>
      <c r="AK46" s="154">
        <v>352.74720000000002</v>
      </c>
      <c r="AL46" s="154">
        <v>375.19474000000002</v>
      </c>
      <c r="AM46" s="154">
        <v>0</v>
      </c>
      <c r="AN46" s="154">
        <v>0</v>
      </c>
    </row>
    <row r="47" spans="1:40" ht="24" customHeight="1" x14ac:dyDescent="0.3">
      <c r="A47" s="18" t="s">
        <v>63</v>
      </c>
      <c r="B47" s="18" t="s">
        <v>837</v>
      </c>
      <c r="C47" s="155">
        <v>22</v>
      </c>
      <c r="D47" s="155">
        <v>0</v>
      </c>
      <c r="E47" s="155">
        <v>0</v>
      </c>
      <c r="F47" s="155">
        <v>0</v>
      </c>
      <c r="G47" s="155"/>
      <c r="H47" s="155">
        <v>9</v>
      </c>
      <c r="I47" s="155">
        <v>6.8</v>
      </c>
      <c r="J47" s="155">
        <v>8.3330000000000002</v>
      </c>
      <c r="K47" s="155">
        <v>8.1</v>
      </c>
      <c r="L47" s="155">
        <v>8.1</v>
      </c>
      <c r="M47" s="155">
        <v>8.1</v>
      </c>
      <c r="N47" s="155">
        <v>8.1</v>
      </c>
      <c r="O47" s="155"/>
      <c r="P47" s="155"/>
      <c r="Q47" s="155">
        <v>5</v>
      </c>
      <c r="R47" s="155">
        <v>4</v>
      </c>
      <c r="S47" s="155"/>
      <c r="T47" s="155"/>
      <c r="U47" s="155"/>
      <c r="V47" s="155"/>
      <c r="W47" s="155">
        <v>6.9291299999999998</v>
      </c>
      <c r="X47" s="155">
        <v>8.7106700000000004</v>
      </c>
      <c r="Y47" s="155"/>
      <c r="Z47" s="155"/>
      <c r="AA47" s="155"/>
      <c r="AB47" s="155">
        <v>10.856170000000001</v>
      </c>
      <c r="AC47" s="155">
        <v>10.64</v>
      </c>
      <c r="AD47" s="155">
        <v>0</v>
      </c>
      <c r="AE47" s="155">
        <v>0</v>
      </c>
      <c r="AF47" s="155">
        <v>0</v>
      </c>
      <c r="AG47" s="155">
        <v>0</v>
      </c>
      <c r="AH47" s="155">
        <v>0</v>
      </c>
      <c r="AI47" s="155">
        <v>244.5258</v>
      </c>
      <c r="AJ47" s="155">
        <v>244.5258</v>
      </c>
      <c r="AK47" s="155">
        <v>352.74720000000002</v>
      </c>
      <c r="AL47" s="155">
        <v>365.57436999999999</v>
      </c>
      <c r="AM47" s="155"/>
      <c r="AN47" s="155"/>
    </row>
    <row r="48" spans="1:40" ht="24" customHeight="1" x14ac:dyDescent="0.3">
      <c r="A48" s="13" t="s">
        <v>63</v>
      </c>
      <c r="B48" s="13" t="s">
        <v>838</v>
      </c>
      <c r="C48" s="153">
        <v>22</v>
      </c>
      <c r="D48" s="153">
        <v>0</v>
      </c>
      <c r="E48" s="153">
        <v>0</v>
      </c>
      <c r="F48" s="153">
        <v>0</v>
      </c>
      <c r="G48" s="153"/>
      <c r="H48" s="153">
        <v>8.4</v>
      </c>
      <c r="I48" s="153">
        <v>6.7</v>
      </c>
      <c r="J48" s="153">
        <v>7.8769999999999998</v>
      </c>
      <c r="K48" s="153">
        <v>11.2</v>
      </c>
      <c r="L48" s="153">
        <v>11.2</v>
      </c>
      <c r="M48" s="153">
        <v>11.2</v>
      </c>
      <c r="N48" s="153">
        <v>11.2</v>
      </c>
      <c r="O48" s="153"/>
      <c r="P48" s="153"/>
      <c r="Q48" s="153">
        <v>5</v>
      </c>
      <c r="R48" s="153">
        <v>4</v>
      </c>
      <c r="S48" s="153"/>
      <c r="T48" s="153"/>
      <c r="U48" s="153"/>
      <c r="V48" s="153"/>
      <c r="W48" s="153">
        <v>8.6280099999999997</v>
      </c>
      <c r="X48" s="153">
        <v>9.69055</v>
      </c>
      <c r="Y48" s="153"/>
      <c r="Z48" s="153"/>
      <c r="AA48" s="153"/>
      <c r="AB48" s="153">
        <v>11.16554</v>
      </c>
      <c r="AC48" s="153">
        <v>10.88</v>
      </c>
      <c r="AD48" s="153">
        <v>0</v>
      </c>
      <c r="AE48" s="153">
        <v>0</v>
      </c>
      <c r="AF48" s="153">
        <v>0</v>
      </c>
      <c r="AG48" s="153">
        <v>0</v>
      </c>
      <c r="AH48" s="153">
        <v>0</v>
      </c>
      <c r="AI48" s="153">
        <v>244.5258</v>
      </c>
      <c r="AJ48" s="153">
        <v>244.5258</v>
      </c>
      <c r="AK48" s="153">
        <v>352.74720000000002</v>
      </c>
      <c r="AL48" s="153">
        <v>365.57436999999999</v>
      </c>
      <c r="AM48" s="153"/>
      <c r="AN48" s="153"/>
    </row>
    <row r="49" spans="1:40" ht="24" customHeight="1" x14ac:dyDescent="0.3">
      <c r="A49" s="16" t="s">
        <v>63</v>
      </c>
      <c r="B49" s="16" t="s">
        <v>839</v>
      </c>
      <c r="C49" s="154">
        <v>22</v>
      </c>
      <c r="D49" s="154">
        <v>0</v>
      </c>
      <c r="E49" s="154">
        <v>0</v>
      </c>
      <c r="F49" s="154">
        <v>0</v>
      </c>
      <c r="G49" s="154"/>
      <c r="H49" s="154">
        <v>8.1999999999999993</v>
      </c>
      <c r="I49" s="154">
        <v>7.4</v>
      </c>
      <c r="J49" s="154">
        <v>8.7029999999999994</v>
      </c>
      <c r="K49" s="154">
        <v>7.6</v>
      </c>
      <c r="L49" s="154">
        <v>7.6</v>
      </c>
      <c r="M49" s="154">
        <v>7.6</v>
      </c>
      <c r="N49" s="154">
        <v>7.6</v>
      </c>
      <c r="O49" s="154"/>
      <c r="P49" s="154"/>
      <c r="Q49" s="154">
        <v>4</v>
      </c>
      <c r="R49" s="154">
        <v>4</v>
      </c>
      <c r="S49" s="154"/>
      <c r="T49" s="154"/>
      <c r="U49" s="154"/>
      <c r="V49" s="154"/>
      <c r="W49" s="154">
        <v>7.03559</v>
      </c>
      <c r="X49" s="154">
        <v>9.1846700000000006</v>
      </c>
      <c r="Y49" s="154"/>
      <c r="Z49" s="154"/>
      <c r="AA49" s="154"/>
      <c r="AB49" s="154">
        <v>10.90962</v>
      </c>
      <c r="AC49" s="154">
        <v>11.34</v>
      </c>
      <c r="AD49" s="154">
        <v>0</v>
      </c>
      <c r="AE49" s="154">
        <v>0</v>
      </c>
      <c r="AF49" s="154">
        <v>0</v>
      </c>
      <c r="AG49" s="154">
        <v>0</v>
      </c>
      <c r="AH49" s="154">
        <v>0</v>
      </c>
      <c r="AI49" s="154">
        <v>244.5258</v>
      </c>
      <c r="AJ49" s="154">
        <v>244.5258</v>
      </c>
      <c r="AK49" s="154">
        <v>352.74720000000002</v>
      </c>
      <c r="AL49" s="154">
        <v>365.57436999999999</v>
      </c>
      <c r="AM49" s="154"/>
      <c r="AN49" s="154"/>
    </row>
    <row r="50" spans="1:40" ht="24" customHeight="1" x14ac:dyDescent="0.3">
      <c r="A50" s="16" t="s">
        <v>63</v>
      </c>
      <c r="B50" s="16" t="s">
        <v>840</v>
      </c>
      <c r="C50" s="154">
        <v>22</v>
      </c>
      <c r="D50" s="154">
        <v>0</v>
      </c>
      <c r="E50" s="154">
        <v>0</v>
      </c>
      <c r="F50" s="154">
        <v>0</v>
      </c>
      <c r="G50" s="154"/>
      <c r="H50" s="154">
        <v>8.3000000000000007</v>
      </c>
      <c r="I50" s="154">
        <v>7.8</v>
      </c>
      <c r="J50" s="154">
        <v>10.231999999999999</v>
      </c>
      <c r="K50" s="154">
        <v>7.7</v>
      </c>
      <c r="L50" s="154">
        <v>7.7</v>
      </c>
      <c r="M50" s="154">
        <v>7.7</v>
      </c>
      <c r="N50" s="154">
        <v>7.7</v>
      </c>
      <c r="O50" s="154"/>
      <c r="P50" s="154"/>
      <c r="Q50" s="154">
        <v>4</v>
      </c>
      <c r="R50" s="154">
        <v>4</v>
      </c>
      <c r="S50" s="154"/>
      <c r="T50" s="154"/>
      <c r="U50" s="154"/>
      <c r="V50" s="154"/>
      <c r="W50" s="154">
        <v>6.7195200000000002</v>
      </c>
      <c r="X50" s="154">
        <v>8.6102799999999995</v>
      </c>
      <c r="Y50" s="154"/>
      <c r="Z50" s="154"/>
      <c r="AA50" s="154"/>
      <c r="AB50" s="154">
        <v>11.49854</v>
      </c>
      <c r="AC50" s="154">
        <v>11.06</v>
      </c>
      <c r="AD50" s="154">
        <v>0</v>
      </c>
      <c r="AE50" s="154">
        <v>0</v>
      </c>
      <c r="AF50" s="154">
        <v>0</v>
      </c>
      <c r="AG50" s="154">
        <v>0</v>
      </c>
      <c r="AH50" s="154">
        <v>0</v>
      </c>
      <c r="AI50" s="154">
        <v>244.5258</v>
      </c>
      <c r="AJ50" s="154">
        <v>244.5258</v>
      </c>
      <c r="AK50" s="154">
        <v>352.74720000000002</v>
      </c>
      <c r="AL50" s="154">
        <v>365.57436999999999</v>
      </c>
      <c r="AM50" s="154"/>
      <c r="AN50" s="154"/>
    </row>
    <row r="51" spans="1:40" ht="24" customHeight="1" x14ac:dyDescent="0.3">
      <c r="A51" s="16" t="s">
        <v>63</v>
      </c>
      <c r="B51" s="16" t="s">
        <v>841</v>
      </c>
      <c r="C51" s="154">
        <v>22</v>
      </c>
      <c r="D51" s="154">
        <v>0</v>
      </c>
      <c r="E51" s="154">
        <v>0</v>
      </c>
      <c r="F51" s="154">
        <v>0</v>
      </c>
      <c r="G51" s="154"/>
      <c r="H51" s="154">
        <v>8.1999999999999993</v>
      </c>
      <c r="I51" s="154">
        <v>7.2</v>
      </c>
      <c r="J51" s="154">
        <v>9.6129999999999995</v>
      </c>
      <c r="K51" s="154">
        <v>8.1999999999999993</v>
      </c>
      <c r="L51" s="154">
        <v>8.1999999999999993</v>
      </c>
      <c r="M51" s="154">
        <v>8.1999999999999993</v>
      </c>
      <c r="N51" s="154">
        <v>8.1999999999999993</v>
      </c>
      <c r="O51" s="154"/>
      <c r="P51" s="154"/>
      <c r="Q51" s="154">
        <v>4</v>
      </c>
      <c r="R51" s="154">
        <v>4</v>
      </c>
      <c r="S51" s="154"/>
      <c r="T51" s="154"/>
      <c r="U51" s="154"/>
      <c r="V51" s="154"/>
      <c r="W51" s="154">
        <v>5.8875999999999999</v>
      </c>
      <c r="X51" s="154">
        <v>8.3980999999999995</v>
      </c>
      <c r="Y51" s="154"/>
      <c r="Z51" s="154"/>
      <c r="AA51" s="154"/>
      <c r="AB51" s="154">
        <v>12.5519</v>
      </c>
      <c r="AC51" s="154">
        <v>12.48</v>
      </c>
      <c r="AD51" s="154">
        <v>0</v>
      </c>
      <c r="AE51" s="154">
        <v>0</v>
      </c>
      <c r="AF51" s="154">
        <v>0</v>
      </c>
      <c r="AG51" s="154">
        <v>0</v>
      </c>
      <c r="AH51" s="154">
        <v>0</v>
      </c>
      <c r="AI51" s="154">
        <v>244.5258</v>
      </c>
      <c r="AJ51" s="154">
        <v>244.5258</v>
      </c>
      <c r="AK51" s="154">
        <v>352.74720000000002</v>
      </c>
      <c r="AL51" s="154">
        <v>365.57436999999999</v>
      </c>
      <c r="AM51" s="154"/>
      <c r="AN51" s="154"/>
    </row>
    <row r="52" spans="1:40" ht="24" customHeight="1" x14ac:dyDescent="0.3">
      <c r="A52" s="16" t="s">
        <v>63</v>
      </c>
      <c r="B52" s="16" t="s">
        <v>842</v>
      </c>
      <c r="C52" s="154">
        <v>21</v>
      </c>
      <c r="D52" s="154">
        <v>0</v>
      </c>
      <c r="E52" s="154">
        <v>0</v>
      </c>
      <c r="F52" s="154">
        <v>0</v>
      </c>
      <c r="G52" s="154"/>
      <c r="H52" s="154">
        <v>8</v>
      </c>
      <c r="I52" s="154">
        <v>7.4</v>
      </c>
      <c r="J52" s="154">
        <v>9.3149999999999995</v>
      </c>
      <c r="K52" s="154">
        <v>7.4</v>
      </c>
      <c r="L52" s="154">
        <v>7.4</v>
      </c>
      <c r="M52" s="154">
        <v>7.4</v>
      </c>
      <c r="N52" s="154">
        <v>7.4</v>
      </c>
      <c r="O52" s="154"/>
      <c r="P52" s="154"/>
      <c r="Q52" s="154">
        <v>3</v>
      </c>
      <c r="R52" s="154">
        <v>1</v>
      </c>
      <c r="S52" s="154"/>
      <c r="T52" s="154"/>
      <c r="U52" s="154"/>
      <c r="V52" s="154"/>
      <c r="W52" s="154">
        <v>6.63307</v>
      </c>
      <c r="X52" s="154">
        <v>6.5549900000000001</v>
      </c>
      <c r="Y52" s="154"/>
      <c r="Z52" s="154"/>
      <c r="AA52" s="154"/>
      <c r="AB52" s="154">
        <v>12.236359999999999</v>
      </c>
      <c r="AC52" s="154">
        <v>12.54</v>
      </c>
      <c r="AD52" s="154">
        <v>0</v>
      </c>
      <c r="AE52" s="154">
        <v>0</v>
      </c>
      <c r="AF52" s="154">
        <v>0</v>
      </c>
      <c r="AG52" s="154">
        <v>0</v>
      </c>
      <c r="AH52" s="154">
        <v>0</v>
      </c>
      <c r="AI52" s="154">
        <v>244.5258</v>
      </c>
      <c r="AJ52" s="154">
        <v>244.5258</v>
      </c>
      <c r="AK52" s="154">
        <v>352.74720000000002</v>
      </c>
      <c r="AL52" s="154">
        <v>365.57436999999999</v>
      </c>
      <c r="AM52" s="154"/>
      <c r="AN52" s="154"/>
    </row>
    <row r="53" spans="1:40" ht="24" customHeight="1" x14ac:dyDescent="0.3">
      <c r="A53" s="16" t="s">
        <v>63</v>
      </c>
      <c r="B53" s="16" t="s">
        <v>843</v>
      </c>
      <c r="C53" s="154">
        <v>21</v>
      </c>
      <c r="D53" s="154">
        <v>0</v>
      </c>
      <c r="E53" s="154">
        <v>0</v>
      </c>
      <c r="F53" s="154">
        <v>0</v>
      </c>
      <c r="G53" s="154"/>
      <c r="H53" s="154">
        <v>7.9</v>
      </c>
      <c r="I53" s="154">
        <v>8.5</v>
      </c>
      <c r="J53" s="154">
        <v>10.785</v>
      </c>
      <c r="K53" s="154">
        <v>8.3000000000000007</v>
      </c>
      <c r="L53" s="154">
        <v>8.3000000000000007</v>
      </c>
      <c r="M53" s="154">
        <v>8.3000000000000007</v>
      </c>
      <c r="N53" s="154">
        <v>8.3000000000000007</v>
      </c>
      <c r="O53" s="154"/>
      <c r="P53" s="154"/>
      <c r="Q53" s="154">
        <v>1</v>
      </c>
      <c r="R53" s="154">
        <v>1</v>
      </c>
      <c r="S53" s="154"/>
      <c r="T53" s="154"/>
      <c r="U53" s="154"/>
      <c r="V53" s="154"/>
      <c r="W53" s="154">
        <v>4.31839</v>
      </c>
      <c r="X53" s="154">
        <v>6.5438299999999998</v>
      </c>
      <c r="Y53" s="154"/>
      <c r="Z53" s="154"/>
      <c r="AA53" s="154"/>
      <c r="AB53" s="154">
        <v>12.00548</v>
      </c>
      <c r="AC53" s="154">
        <v>11.57</v>
      </c>
      <c r="AD53" s="154">
        <v>0</v>
      </c>
      <c r="AE53" s="154">
        <v>0</v>
      </c>
      <c r="AF53" s="154">
        <v>0</v>
      </c>
      <c r="AG53" s="154">
        <v>0</v>
      </c>
      <c r="AH53" s="154">
        <v>0</v>
      </c>
      <c r="AI53" s="154">
        <v>244.5258</v>
      </c>
      <c r="AJ53" s="154">
        <v>244.5258</v>
      </c>
      <c r="AK53" s="154">
        <v>352.74720000000002</v>
      </c>
      <c r="AL53" s="154">
        <v>365.57436999999999</v>
      </c>
      <c r="AM53" s="154"/>
      <c r="AN53" s="154"/>
    </row>
    <row r="54" spans="1:40" ht="24" customHeight="1" x14ac:dyDescent="0.3">
      <c r="A54" s="16" t="s">
        <v>63</v>
      </c>
      <c r="B54" s="16" t="s">
        <v>844</v>
      </c>
      <c r="C54" s="154">
        <v>22</v>
      </c>
      <c r="D54" s="154">
        <v>0</v>
      </c>
      <c r="E54" s="154">
        <v>0</v>
      </c>
      <c r="F54" s="154">
        <v>0</v>
      </c>
      <c r="G54" s="154"/>
      <c r="H54" s="154">
        <v>7.6</v>
      </c>
      <c r="I54" s="154">
        <v>8.1</v>
      </c>
      <c r="J54" s="154">
        <v>10.907999999999999</v>
      </c>
      <c r="K54" s="154">
        <v>5.9</v>
      </c>
      <c r="L54" s="154">
        <v>5.9</v>
      </c>
      <c r="M54" s="154">
        <v>5.9</v>
      </c>
      <c r="N54" s="154">
        <v>5.9</v>
      </c>
      <c r="O54" s="154"/>
      <c r="P54" s="154"/>
      <c r="Q54" s="154">
        <v>1</v>
      </c>
      <c r="R54" s="154">
        <v>1</v>
      </c>
      <c r="S54" s="154"/>
      <c r="T54" s="154"/>
      <c r="U54" s="154"/>
      <c r="V54" s="154"/>
      <c r="W54" s="154">
        <v>5.7216399999999998</v>
      </c>
      <c r="X54" s="154">
        <v>7.1512099999999998</v>
      </c>
      <c r="Y54" s="154"/>
      <c r="Z54" s="154"/>
      <c r="AA54" s="154"/>
      <c r="AB54" s="154">
        <v>12.57896</v>
      </c>
      <c r="AC54" s="154">
        <v>12.13</v>
      </c>
      <c r="AD54" s="154">
        <v>0</v>
      </c>
      <c r="AE54" s="154">
        <v>0</v>
      </c>
      <c r="AF54" s="154">
        <v>0</v>
      </c>
      <c r="AG54" s="154">
        <v>0</v>
      </c>
      <c r="AH54" s="154">
        <v>0</v>
      </c>
      <c r="AI54" s="154">
        <v>244.5258</v>
      </c>
      <c r="AJ54" s="154">
        <v>244.5258</v>
      </c>
      <c r="AK54" s="154">
        <v>352.74720000000002</v>
      </c>
      <c r="AL54" s="154">
        <v>365.57436999999999</v>
      </c>
      <c r="AM54" s="154"/>
      <c r="AN54" s="154"/>
    </row>
    <row r="55" spans="1:40" ht="24" customHeight="1" x14ac:dyDescent="0.3">
      <c r="A55" s="18" t="s">
        <v>845</v>
      </c>
      <c r="B55" s="18" t="s">
        <v>64</v>
      </c>
      <c r="C55" s="155">
        <v>22</v>
      </c>
      <c r="D55" s="155">
        <v>0</v>
      </c>
      <c r="E55" s="155">
        <v>0</v>
      </c>
      <c r="F55" s="155">
        <v>0</v>
      </c>
      <c r="G55" s="155"/>
      <c r="H55" s="155">
        <v>8.6</v>
      </c>
      <c r="I55" s="155">
        <v>8</v>
      </c>
      <c r="J55" s="155">
        <v>10.558</v>
      </c>
      <c r="K55" s="155">
        <v>3.8</v>
      </c>
      <c r="L55" s="155">
        <v>3.8</v>
      </c>
      <c r="M55" s="155">
        <v>3.8</v>
      </c>
      <c r="N55" s="155">
        <v>3.8</v>
      </c>
      <c r="O55" s="155"/>
      <c r="P55" s="155"/>
      <c r="Q55" s="155">
        <v>1</v>
      </c>
      <c r="R55" s="155">
        <v>1</v>
      </c>
      <c r="S55" s="155"/>
      <c r="T55" s="155"/>
      <c r="U55" s="155"/>
      <c r="V55" s="155"/>
      <c r="W55" s="155">
        <v>5.40184</v>
      </c>
      <c r="X55" s="155">
        <v>6.8473300000000004</v>
      </c>
      <c r="Y55" s="155"/>
      <c r="Z55" s="155"/>
      <c r="AA55" s="155"/>
      <c r="AB55" s="155">
        <v>11.88306</v>
      </c>
      <c r="AC55" s="155">
        <v>11.35</v>
      </c>
      <c r="AD55" s="155">
        <v>0</v>
      </c>
      <c r="AE55" s="155">
        <v>0</v>
      </c>
      <c r="AF55" s="155">
        <v>0</v>
      </c>
      <c r="AG55" s="155">
        <v>0</v>
      </c>
      <c r="AH55" s="155">
        <v>0</v>
      </c>
      <c r="AI55" s="155">
        <v>244.5258</v>
      </c>
      <c r="AJ55" s="155">
        <v>244.5258</v>
      </c>
      <c r="AK55" s="155">
        <v>352.74720000000002</v>
      </c>
      <c r="AL55" s="155">
        <v>365.57436999999999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1677</v>
      </c>
      <c r="B4" s="203"/>
      <c r="C4" s="203"/>
      <c r="D4" s="203"/>
      <c r="E4" s="203"/>
      <c r="F4" s="203"/>
      <c r="G4" s="203"/>
      <c r="H4" s="203"/>
      <c r="I4" s="203"/>
      <c r="J4" s="203"/>
    </row>
    <row r="5" spans="1:10" ht="22.05" hidden="1" customHeight="1" x14ac:dyDescent="0.3">
      <c r="A5" s="203" t="s">
        <v>59</v>
      </c>
      <c r="B5" s="203" t="s">
        <v>577</v>
      </c>
      <c r="C5" s="9">
        <v>42879</v>
      </c>
      <c r="D5" s="9">
        <v>42880</v>
      </c>
      <c r="E5" s="9">
        <v>46665</v>
      </c>
      <c r="F5" s="9">
        <v>47090</v>
      </c>
      <c r="G5" s="9">
        <v>62201</v>
      </c>
      <c r="H5" s="9">
        <v>42881</v>
      </c>
      <c r="I5" s="9">
        <v>44003</v>
      </c>
      <c r="J5" s="203" t="s">
        <v>1678</v>
      </c>
    </row>
    <row r="6" spans="1:10" ht="40.049999999999997" customHeight="1" x14ac:dyDescent="0.3">
      <c r="A6" s="203"/>
      <c r="B6" s="203"/>
      <c r="C6" s="228" t="s">
        <v>632</v>
      </c>
      <c r="D6" s="228" t="s">
        <v>166</v>
      </c>
      <c r="E6" s="228" t="s">
        <v>177</v>
      </c>
      <c r="F6" s="228" t="s">
        <v>237</v>
      </c>
      <c r="G6" s="228" t="s">
        <v>630</v>
      </c>
      <c r="H6" s="228" t="s">
        <v>631</v>
      </c>
      <c r="I6" s="228"/>
      <c r="J6" s="203"/>
    </row>
    <row r="7" spans="1:10" ht="57" customHeight="1" x14ac:dyDescent="0.3">
      <c r="A7" s="203"/>
      <c r="B7" s="203"/>
      <c r="C7" s="9" t="s">
        <v>1679</v>
      </c>
      <c r="D7" s="9" t="s">
        <v>1680</v>
      </c>
      <c r="E7" s="9" t="s">
        <v>1681</v>
      </c>
      <c r="F7" s="9" t="s">
        <v>1682</v>
      </c>
      <c r="G7" s="9" t="s">
        <v>1683</v>
      </c>
      <c r="H7" s="9" t="s">
        <v>1684</v>
      </c>
      <c r="I7" s="9" t="s">
        <v>1685</v>
      </c>
      <c r="J7" s="203" t="s">
        <v>789</v>
      </c>
    </row>
    <row r="8" spans="1:10" ht="24" customHeight="1" x14ac:dyDescent="0.3">
      <c r="A8" s="13" t="s">
        <v>63</v>
      </c>
      <c r="B8" s="13" t="s">
        <v>798</v>
      </c>
      <c r="C8" s="153">
        <v>26</v>
      </c>
      <c r="D8" s="153">
        <v>0</v>
      </c>
      <c r="E8" s="153">
        <v>0</v>
      </c>
      <c r="F8" s="153">
        <v>0</v>
      </c>
      <c r="G8" s="153">
        <v>319.06</v>
      </c>
      <c r="H8" s="153">
        <v>28.74</v>
      </c>
      <c r="I8" s="153">
        <v>3.2429999999999999</v>
      </c>
      <c r="J8" s="153">
        <v>377.04300000000001</v>
      </c>
    </row>
    <row r="9" spans="1:10" ht="24" customHeight="1" x14ac:dyDescent="0.3">
      <c r="A9" s="16" t="s">
        <v>63</v>
      </c>
      <c r="B9" s="16" t="s">
        <v>799</v>
      </c>
      <c r="C9" s="154">
        <v>26</v>
      </c>
      <c r="D9" s="154">
        <v>0</v>
      </c>
      <c r="E9" s="154">
        <v>0</v>
      </c>
      <c r="F9" s="154">
        <v>0</v>
      </c>
      <c r="G9" s="154">
        <v>325.01</v>
      </c>
      <c r="H9" s="154">
        <v>28.74</v>
      </c>
      <c r="I9" s="154">
        <v>3.2429999999999999</v>
      </c>
      <c r="J9" s="154">
        <v>382.99299999999999</v>
      </c>
    </row>
    <row r="10" spans="1:10" ht="24" customHeight="1" x14ac:dyDescent="0.3">
      <c r="A10" s="16" t="s">
        <v>63</v>
      </c>
      <c r="B10" s="16" t="s">
        <v>800</v>
      </c>
      <c r="C10" s="154">
        <v>28</v>
      </c>
      <c r="D10" s="154">
        <v>0</v>
      </c>
      <c r="E10" s="154">
        <v>0</v>
      </c>
      <c r="F10" s="154">
        <v>0</v>
      </c>
      <c r="G10" s="154">
        <v>324.31</v>
      </c>
      <c r="H10" s="154">
        <v>28.74</v>
      </c>
      <c r="I10" s="154">
        <v>3.2429999999999999</v>
      </c>
      <c r="J10" s="154">
        <v>384.29300000000001</v>
      </c>
    </row>
    <row r="11" spans="1:10" ht="24" customHeight="1" x14ac:dyDescent="0.3">
      <c r="A11" s="16" t="s">
        <v>63</v>
      </c>
      <c r="B11" s="16" t="s">
        <v>801</v>
      </c>
      <c r="C11" s="154">
        <v>28</v>
      </c>
      <c r="D11" s="154">
        <v>0</v>
      </c>
      <c r="E11" s="154">
        <v>0</v>
      </c>
      <c r="F11" s="154">
        <v>0</v>
      </c>
      <c r="G11" s="154">
        <v>315.89999999999998</v>
      </c>
      <c r="H11" s="154">
        <v>28.74</v>
      </c>
      <c r="I11" s="154">
        <v>3.2429999999999999</v>
      </c>
      <c r="J11" s="154">
        <v>375.88299999999998</v>
      </c>
    </row>
    <row r="12" spans="1:10" ht="24" customHeight="1" x14ac:dyDescent="0.3">
      <c r="A12" s="16" t="s">
        <v>63</v>
      </c>
      <c r="B12" s="16" t="s">
        <v>802</v>
      </c>
      <c r="C12" s="154">
        <v>31</v>
      </c>
      <c r="D12" s="154">
        <v>0</v>
      </c>
      <c r="E12" s="154">
        <v>0</v>
      </c>
      <c r="F12" s="154">
        <v>0</v>
      </c>
      <c r="G12" s="154">
        <v>319.74</v>
      </c>
      <c r="H12" s="154">
        <v>28.74</v>
      </c>
      <c r="I12" s="154">
        <v>3.2429999999999999</v>
      </c>
      <c r="J12" s="154">
        <v>382.72300000000001</v>
      </c>
    </row>
    <row r="13" spans="1:10" ht="24" customHeight="1" x14ac:dyDescent="0.3">
      <c r="A13" s="16" t="s">
        <v>63</v>
      </c>
      <c r="B13" s="16" t="s">
        <v>803</v>
      </c>
      <c r="C13" s="154">
        <v>31</v>
      </c>
      <c r="D13" s="154">
        <v>0</v>
      </c>
      <c r="E13" s="154">
        <v>0</v>
      </c>
      <c r="F13" s="154">
        <v>0</v>
      </c>
      <c r="G13" s="154">
        <v>313.35000000000002</v>
      </c>
      <c r="H13" s="154">
        <v>28.74</v>
      </c>
      <c r="I13" s="154">
        <v>3.2429999999999999</v>
      </c>
      <c r="J13" s="154">
        <v>376.33300000000003</v>
      </c>
    </row>
    <row r="14" spans="1:10" ht="24" customHeight="1" x14ac:dyDescent="0.3">
      <c r="A14" s="16" t="s">
        <v>63</v>
      </c>
      <c r="B14" s="16" t="s">
        <v>804</v>
      </c>
      <c r="C14" s="154">
        <v>30</v>
      </c>
      <c r="D14" s="154">
        <v>0</v>
      </c>
      <c r="E14" s="154">
        <v>0</v>
      </c>
      <c r="F14" s="154">
        <v>0</v>
      </c>
      <c r="G14" s="154">
        <v>318.63</v>
      </c>
      <c r="H14" s="154">
        <v>28.74</v>
      </c>
      <c r="I14" s="154">
        <v>3.2429999999999999</v>
      </c>
      <c r="J14" s="154">
        <v>380.613</v>
      </c>
    </row>
    <row r="15" spans="1:10" ht="24" customHeight="1" x14ac:dyDescent="0.3">
      <c r="A15" s="18" t="s">
        <v>63</v>
      </c>
      <c r="B15" s="18" t="s">
        <v>805</v>
      </c>
      <c r="C15" s="155">
        <v>30</v>
      </c>
      <c r="D15" s="155">
        <v>0</v>
      </c>
      <c r="E15" s="155">
        <v>0</v>
      </c>
      <c r="F15" s="155">
        <v>0</v>
      </c>
      <c r="G15" s="155">
        <v>318.87</v>
      </c>
      <c r="H15" s="155">
        <v>28.74</v>
      </c>
      <c r="I15" s="155">
        <v>3.2429999999999999</v>
      </c>
      <c r="J15" s="155">
        <v>380.85300000000001</v>
      </c>
    </row>
    <row r="16" spans="1:10" ht="24" customHeight="1" x14ac:dyDescent="0.3">
      <c r="A16" s="13" t="s">
        <v>63</v>
      </c>
      <c r="B16" s="13" t="s">
        <v>806</v>
      </c>
      <c r="C16" s="153">
        <v>31</v>
      </c>
      <c r="D16" s="153">
        <v>0</v>
      </c>
      <c r="E16" s="153">
        <v>0</v>
      </c>
      <c r="F16" s="153">
        <v>0</v>
      </c>
      <c r="G16" s="153">
        <v>312.52</v>
      </c>
      <c r="H16" s="153">
        <v>28.74</v>
      </c>
      <c r="I16" s="153">
        <v>3.2429999999999999</v>
      </c>
      <c r="J16" s="153">
        <v>375.50299999999999</v>
      </c>
    </row>
    <row r="17" spans="1:10" ht="24" customHeight="1" x14ac:dyDescent="0.3">
      <c r="A17" s="16" t="s">
        <v>63</v>
      </c>
      <c r="B17" s="16" t="s">
        <v>807</v>
      </c>
      <c r="C17" s="154">
        <v>31</v>
      </c>
      <c r="D17" s="154">
        <v>0</v>
      </c>
      <c r="E17" s="154">
        <v>0</v>
      </c>
      <c r="F17" s="154">
        <v>0</v>
      </c>
      <c r="G17" s="154">
        <v>307.42</v>
      </c>
      <c r="H17" s="154">
        <v>28.74</v>
      </c>
      <c r="I17" s="154">
        <v>3.2429999999999999</v>
      </c>
      <c r="J17" s="154">
        <v>370.40300000000002</v>
      </c>
    </row>
    <row r="18" spans="1:10" ht="24" customHeight="1" x14ac:dyDescent="0.3">
      <c r="A18" s="16" t="s">
        <v>63</v>
      </c>
      <c r="B18" s="16" t="s">
        <v>808</v>
      </c>
      <c r="C18" s="154">
        <v>31</v>
      </c>
      <c r="D18" s="154">
        <v>0</v>
      </c>
      <c r="E18" s="154">
        <v>0</v>
      </c>
      <c r="F18" s="154">
        <v>0</v>
      </c>
      <c r="G18" s="154">
        <v>315.2</v>
      </c>
      <c r="H18" s="154">
        <v>28.74</v>
      </c>
      <c r="I18" s="154">
        <v>3.2429999999999999</v>
      </c>
      <c r="J18" s="154">
        <v>378.18299999999999</v>
      </c>
    </row>
    <row r="19" spans="1:10" ht="24" customHeight="1" x14ac:dyDescent="0.3">
      <c r="A19" s="16" t="s">
        <v>63</v>
      </c>
      <c r="B19" s="16" t="s">
        <v>809</v>
      </c>
      <c r="C19" s="154">
        <v>31</v>
      </c>
      <c r="D19" s="154">
        <v>0</v>
      </c>
      <c r="E19" s="154">
        <v>0</v>
      </c>
      <c r="F19" s="154">
        <v>0</v>
      </c>
      <c r="G19" s="154">
        <v>318.20999999999998</v>
      </c>
      <c r="H19" s="154">
        <v>28.74</v>
      </c>
      <c r="I19" s="154">
        <v>3.2429999999999999</v>
      </c>
      <c r="J19" s="154">
        <v>381.19299999999998</v>
      </c>
    </row>
    <row r="20" spans="1:10" ht="24" customHeight="1" x14ac:dyDescent="0.3">
      <c r="A20" s="16" t="s">
        <v>63</v>
      </c>
      <c r="B20" s="16" t="s">
        <v>810</v>
      </c>
      <c r="C20" s="154">
        <v>30</v>
      </c>
      <c r="D20" s="154">
        <v>0</v>
      </c>
      <c r="E20" s="154">
        <v>0</v>
      </c>
      <c r="F20" s="154">
        <v>0</v>
      </c>
      <c r="G20" s="154">
        <v>320.97000000000003</v>
      </c>
      <c r="H20" s="154">
        <v>28.74</v>
      </c>
      <c r="I20" s="154">
        <v>3.2429999999999999</v>
      </c>
      <c r="J20" s="154">
        <v>382.95299999999997</v>
      </c>
    </row>
    <row r="21" spans="1:10" ht="24" customHeight="1" x14ac:dyDescent="0.3">
      <c r="A21" s="16" t="s">
        <v>63</v>
      </c>
      <c r="B21" s="16" t="s">
        <v>811</v>
      </c>
      <c r="C21" s="154">
        <v>30</v>
      </c>
      <c r="D21" s="154">
        <v>0</v>
      </c>
      <c r="E21" s="154">
        <v>0</v>
      </c>
      <c r="F21" s="154">
        <v>0</v>
      </c>
      <c r="G21" s="154">
        <v>311.51</v>
      </c>
      <c r="H21" s="154">
        <v>28.74</v>
      </c>
      <c r="I21" s="154">
        <v>3.2429999999999999</v>
      </c>
      <c r="J21" s="154">
        <v>373.49299999999999</v>
      </c>
    </row>
    <row r="22" spans="1:10" ht="24" customHeight="1" x14ac:dyDescent="0.3">
      <c r="A22" s="16" t="s">
        <v>63</v>
      </c>
      <c r="B22" s="16" t="s">
        <v>812</v>
      </c>
      <c r="C22" s="154">
        <v>32</v>
      </c>
      <c r="D22" s="154">
        <v>0</v>
      </c>
      <c r="E22" s="154">
        <v>0</v>
      </c>
      <c r="F22" s="154">
        <v>0</v>
      </c>
      <c r="G22" s="154">
        <v>320.3</v>
      </c>
      <c r="H22" s="154">
        <v>28.74</v>
      </c>
      <c r="I22" s="154">
        <v>3.2429999999999999</v>
      </c>
      <c r="J22" s="154">
        <v>384.28300000000002</v>
      </c>
    </row>
    <row r="23" spans="1:10" ht="24" customHeight="1" x14ac:dyDescent="0.3">
      <c r="A23" s="18" t="s">
        <v>63</v>
      </c>
      <c r="B23" s="18" t="s">
        <v>813</v>
      </c>
      <c r="C23" s="155">
        <v>32</v>
      </c>
      <c r="D23" s="155">
        <v>0</v>
      </c>
      <c r="E23" s="155">
        <v>0</v>
      </c>
      <c r="F23" s="155">
        <v>0</v>
      </c>
      <c r="G23" s="155">
        <v>323.43</v>
      </c>
      <c r="H23" s="155">
        <v>28.74</v>
      </c>
      <c r="I23" s="155">
        <v>3.2429999999999999</v>
      </c>
      <c r="J23" s="155">
        <v>387.41300000000001</v>
      </c>
    </row>
    <row r="24" spans="1:10" ht="24" customHeight="1" x14ac:dyDescent="0.3">
      <c r="A24" s="13" t="s">
        <v>63</v>
      </c>
      <c r="B24" s="13" t="s">
        <v>814</v>
      </c>
      <c r="C24" s="153">
        <v>31</v>
      </c>
      <c r="D24" s="153">
        <v>0</v>
      </c>
      <c r="E24" s="153">
        <v>0</v>
      </c>
      <c r="F24" s="153">
        <v>0</v>
      </c>
      <c r="G24" s="153">
        <v>323.39999999999998</v>
      </c>
      <c r="H24" s="153">
        <v>28.74</v>
      </c>
      <c r="I24" s="153">
        <v>3.2429999999999999</v>
      </c>
      <c r="J24" s="153">
        <v>386.38299999999998</v>
      </c>
    </row>
    <row r="25" spans="1:10" ht="24" customHeight="1" x14ac:dyDescent="0.3">
      <c r="A25" s="16" t="s">
        <v>63</v>
      </c>
      <c r="B25" s="16" t="s">
        <v>815</v>
      </c>
      <c r="C25" s="154">
        <v>31</v>
      </c>
      <c r="D25" s="154">
        <v>0</v>
      </c>
      <c r="E25" s="154">
        <v>0</v>
      </c>
      <c r="F25" s="154">
        <v>0</v>
      </c>
      <c r="G25" s="154">
        <v>322</v>
      </c>
      <c r="H25" s="154">
        <v>28.74</v>
      </c>
      <c r="I25" s="154">
        <v>3.2429999999999999</v>
      </c>
      <c r="J25" s="154">
        <v>384.983</v>
      </c>
    </row>
    <row r="26" spans="1:10" ht="24" customHeight="1" x14ac:dyDescent="0.3">
      <c r="A26" s="16" t="s">
        <v>63</v>
      </c>
      <c r="B26" s="16" t="s">
        <v>816</v>
      </c>
      <c r="C26" s="154">
        <v>32</v>
      </c>
      <c r="D26" s="154">
        <v>0</v>
      </c>
      <c r="E26" s="154">
        <v>0</v>
      </c>
      <c r="F26" s="154">
        <v>0</v>
      </c>
      <c r="G26" s="154">
        <v>322.77</v>
      </c>
      <c r="H26" s="154">
        <v>28.74</v>
      </c>
      <c r="I26" s="154">
        <v>3.2429999999999999</v>
      </c>
      <c r="J26" s="154">
        <v>386.75299999999999</v>
      </c>
    </row>
    <row r="27" spans="1:10" ht="24" customHeight="1" x14ac:dyDescent="0.3">
      <c r="A27" s="16" t="s">
        <v>63</v>
      </c>
      <c r="B27" s="16" t="s">
        <v>817</v>
      </c>
      <c r="C27" s="154">
        <v>32</v>
      </c>
      <c r="D27" s="154">
        <v>0</v>
      </c>
      <c r="E27" s="154">
        <v>0</v>
      </c>
      <c r="F27" s="154">
        <v>0</v>
      </c>
      <c r="G27" s="154">
        <v>322.48</v>
      </c>
      <c r="H27" s="154">
        <v>28.74</v>
      </c>
      <c r="I27" s="154">
        <v>3.2429999999999999</v>
      </c>
      <c r="J27" s="154">
        <v>386.46300000000002</v>
      </c>
    </row>
    <row r="28" spans="1:10" ht="24" customHeight="1" x14ac:dyDescent="0.3">
      <c r="A28" s="16" t="s">
        <v>63</v>
      </c>
      <c r="B28" s="16" t="s">
        <v>818</v>
      </c>
      <c r="C28" s="154">
        <v>31</v>
      </c>
      <c r="D28" s="154">
        <v>0</v>
      </c>
      <c r="E28" s="154">
        <v>0</v>
      </c>
      <c r="F28" s="154">
        <v>0</v>
      </c>
      <c r="G28" s="154">
        <v>315.58999999999997</v>
      </c>
      <c r="H28" s="154">
        <v>28.74</v>
      </c>
      <c r="I28" s="154">
        <v>3.2429999999999999</v>
      </c>
      <c r="J28" s="154">
        <v>378.57299999999998</v>
      </c>
    </row>
    <row r="29" spans="1:10" ht="24" customHeight="1" x14ac:dyDescent="0.3">
      <c r="A29" s="16" t="s">
        <v>63</v>
      </c>
      <c r="B29" s="16" t="s">
        <v>819</v>
      </c>
      <c r="C29" s="154">
        <v>31</v>
      </c>
      <c r="D29" s="154">
        <v>0</v>
      </c>
      <c r="E29" s="154">
        <v>0</v>
      </c>
      <c r="F29" s="154">
        <v>0</v>
      </c>
      <c r="G29" s="154">
        <v>328.42</v>
      </c>
      <c r="H29" s="154">
        <v>28.74</v>
      </c>
      <c r="I29" s="154">
        <v>3.2429999999999999</v>
      </c>
      <c r="J29" s="154">
        <v>391.40300000000002</v>
      </c>
    </row>
    <row r="30" spans="1:10" ht="24" customHeight="1" x14ac:dyDescent="0.3">
      <c r="A30" s="16" t="s">
        <v>63</v>
      </c>
      <c r="B30" s="16" t="s">
        <v>820</v>
      </c>
      <c r="C30" s="154">
        <v>30</v>
      </c>
      <c r="D30" s="154">
        <v>0</v>
      </c>
      <c r="E30" s="154">
        <v>0</v>
      </c>
      <c r="F30" s="154">
        <v>0</v>
      </c>
      <c r="G30" s="154">
        <v>302.37</v>
      </c>
      <c r="H30" s="154">
        <v>28.74</v>
      </c>
      <c r="I30" s="154">
        <v>3.2429999999999999</v>
      </c>
      <c r="J30" s="154">
        <v>364.35300000000001</v>
      </c>
    </row>
    <row r="31" spans="1:10" ht="24" customHeight="1" x14ac:dyDescent="0.3">
      <c r="A31" s="18" t="s">
        <v>63</v>
      </c>
      <c r="B31" s="18" t="s">
        <v>821</v>
      </c>
      <c r="C31" s="155">
        <v>30</v>
      </c>
      <c r="D31" s="155">
        <v>0</v>
      </c>
      <c r="E31" s="155">
        <v>0</v>
      </c>
      <c r="F31" s="155">
        <v>0</v>
      </c>
      <c r="G31" s="155">
        <v>311.14</v>
      </c>
      <c r="H31" s="155">
        <v>28.74</v>
      </c>
      <c r="I31" s="155">
        <v>3.2429999999999999</v>
      </c>
      <c r="J31" s="155">
        <v>373.12299999999999</v>
      </c>
    </row>
    <row r="32" spans="1:10" ht="24" customHeight="1" x14ac:dyDescent="0.3">
      <c r="A32" s="13" t="s">
        <v>63</v>
      </c>
      <c r="B32" s="13" t="s">
        <v>822</v>
      </c>
      <c r="C32" s="153">
        <v>31</v>
      </c>
      <c r="D32" s="153">
        <v>0</v>
      </c>
      <c r="E32" s="153">
        <v>0</v>
      </c>
      <c r="F32" s="153">
        <v>0</v>
      </c>
      <c r="G32" s="153">
        <v>312.24</v>
      </c>
      <c r="H32" s="153">
        <v>28.74</v>
      </c>
      <c r="I32" s="153">
        <v>3.2429999999999999</v>
      </c>
      <c r="J32" s="153">
        <v>375.22300000000001</v>
      </c>
    </row>
    <row r="33" spans="1:10" ht="24" customHeight="1" x14ac:dyDescent="0.3">
      <c r="A33" s="16" t="s">
        <v>63</v>
      </c>
      <c r="B33" s="16" t="s">
        <v>823</v>
      </c>
      <c r="C33" s="154">
        <v>31</v>
      </c>
      <c r="D33" s="154">
        <v>0</v>
      </c>
      <c r="E33" s="154">
        <v>0</v>
      </c>
      <c r="F33" s="154">
        <v>0</v>
      </c>
      <c r="G33" s="154">
        <v>309.92</v>
      </c>
      <c r="H33" s="154">
        <v>28.74</v>
      </c>
      <c r="I33" s="154">
        <v>3.2429999999999999</v>
      </c>
      <c r="J33" s="154">
        <v>372.90300000000002</v>
      </c>
    </row>
    <row r="34" spans="1:10" ht="24" customHeight="1" x14ac:dyDescent="0.3">
      <c r="A34" s="16" t="s">
        <v>63</v>
      </c>
      <c r="B34" s="16" t="s">
        <v>824</v>
      </c>
      <c r="C34" s="154">
        <v>34</v>
      </c>
      <c r="D34" s="154">
        <v>0</v>
      </c>
      <c r="E34" s="154">
        <v>0</v>
      </c>
      <c r="F34" s="154">
        <v>0</v>
      </c>
      <c r="G34" s="154">
        <v>310.54000000000002</v>
      </c>
      <c r="H34" s="154">
        <v>28.74</v>
      </c>
      <c r="I34" s="154">
        <v>3.2429999999999999</v>
      </c>
      <c r="J34" s="154">
        <v>376.52300000000002</v>
      </c>
    </row>
    <row r="35" spans="1:10" ht="24" customHeight="1" x14ac:dyDescent="0.3">
      <c r="A35" s="16" t="s">
        <v>63</v>
      </c>
      <c r="B35" s="16" t="s">
        <v>825</v>
      </c>
      <c r="C35" s="154">
        <v>34</v>
      </c>
      <c r="D35" s="154">
        <v>0</v>
      </c>
      <c r="E35" s="154">
        <v>0</v>
      </c>
      <c r="F35" s="154">
        <v>0</v>
      </c>
      <c r="G35" s="154">
        <v>312.35000000000002</v>
      </c>
      <c r="H35" s="154">
        <v>28.74</v>
      </c>
      <c r="I35" s="154">
        <v>3.2429999999999999</v>
      </c>
      <c r="J35" s="154">
        <v>378.33300000000003</v>
      </c>
    </row>
    <row r="36" spans="1:10" ht="24" customHeight="1" x14ac:dyDescent="0.3">
      <c r="A36" s="16" t="s">
        <v>63</v>
      </c>
      <c r="B36" s="16" t="s">
        <v>826</v>
      </c>
      <c r="C36" s="154">
        <v>30</v>
      </c>
      <c r="D36" s="154">
        <v>0</v>
      </c>
      <c r="E36" s="154">
        <v>0</v>
      </c>
      <c r="F36" s="154">
        <v>0</v>
      </c>
      <c r="G36" s="154">
        <v>306.62</v>
      </c>
      <c r="H36" s="154">
        <v>28.74</v>
      </c>
      <c r="I36" s="154">
        <v>3.2429999999999999</v>
      </c>
      <c r="J36" s="154">
        <v>368.60300000000001</v>
      </c>
    </row>
    <row r="37" spans="1:10" ht="24" customHeight="1" x14ac:dyDescent="0.3">
      <c r="A37" s="16" t="s">
        <v>63</v>
      </c>
      <c r="B37" s="16" t="s">
        <v>827</v>
      </c>
      <c r="C37" s="154">
        <v>30</v>
      </c>
      <c r="D37" s="154">
        <v>0</v>
      </c>
      <c r="E37" s="154">
        <v>0</v>
      </c>
      <c r="F37" s="154">
        <v>0</v>
      </c>
      <c r="G37" s="154">
        <v>302.98</v>
      </c>
      <c r="H37" s="154">
        <v>28.74</v>
      </c>
      <c r="I37" s="154">
        <v>3.2429999999999999</v>
      </c>
      <c r="J37" s="154">
        <v>364.96300000000002</v>
      </c>
    </row>
    <row r="38" spans="1:10" ht="24" customHeight="1" x14ac:dyDescent="0.3">
      <c r="A38" s="16" t="s">
        <v>63</v>
      </c>
      <c r="B38" s="16" t="s">
        <v>828</v>
      </c>
      <c r="C38" s="154">
        <v>31</v>
      </c>
      <c r="D38" s="154">
        <v>0</v>
      </c>
      <c r="E38" s="154">
        <v>0</v>
      </c>
      <c r="F38" s="154">
        <v>0</v>
      </c>
      <c r="G38" s="154">
        <v>297.27999999999997</v>
      </c>
      <c r="H38" s="154">
        <v>28.74</v>
      </c>
      <c r="I38" s="154">
        <v>3.2429999999999999</v>
      </c>
      <c r="J38" s="154">
        <v>360.26299999999998</v>
      </c>
    </row>
    <row r="39" spans="1:10" ht="24" customHeight="1" x14ac:dyDescent="0.3">
      <c r="A39" s="18" t="s">
        <v>63</v>
      </c>
      <c r="B39" s="18" t="s">
        <v>829</v>
      </c>
      <c r="C39" s="155">
        <v>31</v>
      </c>
      <c r="D39" s="155">
        <v>0</v>
      </c>
      <c r="E39" s="155">
        <v>0</v>
      </c>
      <c r="F39" s="155">
        <v>0</v>
      </c>
      <c r="G39" s="155">
        <v>292.23</v>
      </c>
      <c r="H39" s="155">
        <v>28.74</v>
      </c>
      <c r="I39" s="155">
        <v>3.2429999999999999</v>
      </c>
      <c r="J39" s="155">
        <v>355.21300000000002</v>
      </c>
    </row>
    <row r="40" spans="1:10" ht="24" customHeight="1" x14ac:dyDescent="0.3">
      <c r="A40" s="13" t="s">
        <v>63</v>
      </c>
      <c r="B40" s="13" t="s">
        <v>830</v>
      </c>
      <c r="C40" s="153">
        <v>31</v>
      </c>
      <c r="D40" s="153">
        <v>0</v>
      </c>
      <c r="E40" s="153">
        <v>0</v>
      </c>
      <c r="F40" s="153">
        <v>0</v>
      </c>
      <c r="G40" s="153">
        <v>297.77</v>
      </c>
      <c r="H40" s="153">
        <v>28.74</v>
      </c>
      <c r="I40" s="153">
        <v>3.2429999999999999</v>
      </c>
      <c r="J40" s="153">
        <v>360.75299999999999</v>
      </c>
    </row>
    <row r="41" spans="1:10" ht="24" customHeight="1" x14ac:dyDescent="0.3">
      <c r="A41" s="16" t="s">
        <v>63</v>
      </c>
      <c r="B41" s="16" t="s">
        <v>831</v>
      </c>
      <c r="C41" s="154">
        <v>31</v>
      </c>
      <c r="D41" s="154">
        <v>0</v>
      </c>
      <c r="E41" s="154">
        <v>0</v>
      </c>
      <c r="F41" s="154">
        <v>0</v>
      </c>
      <c r="G41" s="154">
        <v>294.39</v>
      </c>
      <c r="H41" s="154">
        <v>28.74</v>
      </c>
      <c r="I41" s="154">
        <v>3.2429999999999999</v>
      </c>
      <c r="J41" s="154">
        <v>357.37299999999999</v>
      </c>
    </row>
    <row r="42" spans="1:10" ht="24" customHeight="1" x14ac:dyDescent="0.3">
      <c r="A42" s="16" t="s">
        <v>63</v>
      </c>
      <c r="B42" s="16" t="s">
        <v>832</v>
      </c>
      <c r="C42" s="154">
        <v>29</v>
      </c>
      <c r="D42" s="154">
        <v>0</v>
      </c>
      <c r="E42" s="154">
        <v>0</v>
      </c>
      <c r="F42" s="154">
        <v>0</v>
      </c>
      <c r="G42" s="154">
        <v>297.05</v>
      </c>
      <c r="H42" s="154">
        <v>28.74</v>
      </c>
      <c r="I42" s="154">
        <v>3.2429999999999999</v>
      </c>
      <c r="J42" s="154">
        <v>358.03300000000002</v>
      </c>
    </row>
    <row r="43" spans="1:10" ht="24" customHeight="1" x14ac:dyDescent="0.3">
      <c r="A43" s="16" t="s">
        <v>63</v>
      </c>
      <c r="B43" s="16" t="s">
        <v>833</v>
      </c>
      <c r="C43" s="154">
        <v>29</v>
      </c>
      <c r="D43" s="154">
        <v>0</v>
      </c>
      <c r="E43" s="154">
        <v>0</v>
      </c>
      <c r="F43" s="154">
        <v>0</v>
      </c>
      <c r="G43" s="154">
        <v>280.49</v>
      </c>
      <c r="H43" s="154">
        <v>28.74</v>
      </c>
      <c r="I43" s="154">
        <v>3.2429999999999999</v>
      </c>
      <c r="J43" s="154">
        <v>341.47300000000001</v>
      </c>
    </row>
    <row r="44" spans="1:10" ht="24" customHeight="1" x14ac:dyDescent="0.3">
      <c r="A44" s="16" t="s">
        <v>63</v>
      </c>
      <c r="B44" s="16" t="s">
        <v>834</v>
      </c>
      <c r="C44" s="154">
        <v>30</v>
      </c>
      <c r="D44" s="154">
        <v>0</v>
      </c>
      <c r="E44" s="154">
        <v>0</v>
      </c>
      <c r="F44" s="154">
        <v>0</v>
      </c>
      <c r="G44" s="154">
        <v>281</v>
      </c>
      <c r="H44" s="154">
        <v>28.74</v>
      </c>
      <c r="I44" s="154">
        <v>3.2429999999999999</v>
      </c>
      <c r="J44" s="154">
        <v>342.983</v>
      </c>
    </row>
    <row r="45" spans="1:10" ht="24" customHeight="1" x14ac:dyDescent="0.3">
      <c r="A45" s="16" t="s">
        <v>63</v>
      </c>
      <c r="B45" s="16" t="s">
        <v>835</v>
      </c>
      <c r="C45" s="154">
        <v>30</v>
      </c>
      <c r="D45" s="154">
        <v>0</v>
      </c>
      <c r="E45" s="154">
        <v>0</v>
      </c>
      <c r="F45" s="154">
        <v>0</v>
      </c>
      <c r="G45" s="154">
        <v>275.08999999999997</v>
      </c>
      <c r="H45" s="154">
        <v>28.74</v>
      </c>
      <c r="I45" s="154">
        <v>3.2429999999999999</v>
      </c>
      <c r="J45" s="154">
        <v>337.07299999999998</v>
      </c>
    </row>
    <row r="46" spans="1:10" ht="24" customHeight="1" x14ac:dyDescent="0.3">
      <c r="A46" s="16" t="s">
        <v>63</v>
      </c>
      <c r="B46" s="16" t="s">
        <v>836</v>
      </c>
      <c r="C46" s="154">
        <v>33</v>
      </c>
      <c r="D46" s="154">
        <v>0</v>
      </c>
      <c r="E46" s="154">
        <v>0</v>
      </c>
      <c r="F46" s="154">
        <v>0</v>
      </c>
      <c r="G46" s="154">
        <v>280.18</v>
      </c>
      <c r="H46" s="154">
        <v>28.74</v>
      </c>
      <c r="I46" s="154">
        <v>3.2429999999999999</v>
      </c>
      <c r="J46" s="154">
        <v>345.16300000000001</v>
      </c>
    </row>
    <row r="47" spans="1:10" ht="24" customHeight="1" x14ac:dyDescent="0.3">
      <c r="A47" s="18" t="s">
        <v>63</v>
      </c>
      <c r="B47" s="18" t="s">
        <v>837</v>
      </c>
      <c r="C47" s="155">
        <v>33</v>
      </c>
      <c r="D47" s="155">
        <v>0</v>
      </c>
      <c r="E47" s="155">
        <v>0</v>
      </c>
      <c r="F47" s="155">
        <v>0</v>
      </c>
      <c r="G47" s="155">
        <v>281.83999999999997</v>
      </c>
      <c r="H47" s="155">
        <v>28.74</v>
      </c>
      <c r="I47" s="155">
        <v>3.2429999999999999</v>
      </c>
      <c r="J47" s="155">
        <v>346.82299999999998</v>
      </c>
    </row>
    <row r="48" spans="1:10" ht="24" customHeight="1" x14ac:dyDescent="0.3">
      <c r="A48" s="13" t="s">
        <v>63</v>
      </c>
      <c r="B48" s="13" t="s">
        <v>838</v>
      </c>
      <c r="C48" s="153">
        <v>32</v>
      </c>
      <c r="D48" s="153">
        <v>0</v>
      </c>
      <c r="E48" s="153">
        <v>0</v>
      </c>
      <c r="F48" s="153">
        <v>0</v>
      </c>
      <c r="G48" s="153">
        <v>283.99</v>
      </c>
      <c r="H48" s="153">
        <v>28.74</v>
      </c>
      <c r="I48" s="153">
        <v>3.2429999999999999</v>
      </c>
      <c r="J48" s="153">
        <v>347.97300000000001</v>
      </c>
    </row>
    <row r="49" spans="1:10" ht="24" customHeight="1" x14ac:dyDescent="0.3">
      <c r="A49" s="16" t="s">
        <v>63</v>
      </c>
      <c r="B49" s="16" t="s">
        <v>839</v>
      </c>
      <c r="C49" s="154">
        <v>32</v>
      </c>
      <c r="D49" s="154">
        <v>0</v>
      </c>
      <c r="E49" s="154">
        <v>0</v>
      </c>
      <c r="F49" s="154">
        <v>0</v>
      </c>
      <c r="G49" s="154">
        <v>280.17</v>
      </c>
      <c r="H49" s="154">
        <v>28.74</v>
      </c>
      <c r="I49" s="154">
        <v>3.2429999999999999</v>
      </c>
      <c r="J49" s="154">
        <v>344.15300000000002</v>
      </c>
    </row>
    <row r="50" spans="1:10" ht="24" customHeight="1" x14ac:dyDescent="0.3">
      <c r="A50" s="16" t="s">
        <v>63</v>
      </c>
      <c r="B50" s="16" t="s">
        <v>840</v>
      </c>
      <c r="C50" s="154">
        <v>31</v>
      </c>
      <c r="D50" s="154">
        <v>0</v>
      </c>
      <c r="E50" s="154">
        <v>0</v>
      </c>
      <c r="F50" s="154">
        <v>0</v>
      </c>
      <c r="G50" s="154">
        <v>276.81</v>
      </c>
      <c r="H50" s="154">
        <v>28.74</v>
      </c>
      <c r="I50" s="154">
        <v>3.2429999999999999</v>
      </c>
      <c r="J50" s="154">
        <v>339.79300000000001</v>
      </c>
    </row>
    <row r="51" spans="1:10" ht="24" customHeight="1" x14ac:dyDescent="0.3">
      <c r="A51" s="16" t="s">
        <v>63</v>
      </c>
      <c r="B51" s="16" t="s">
        <v>841</v>
      </c>
      <c r="C51" s="154">
        <v>31</v>
      </c>
      <c r="D51" s="154">
        <v>0</v>
      </c>
      <c r="E51" s="154">
        <v>0</v>
      </c>
      <c r="F51" s="154">
        <v>0</v>
      </c>
      <c r="G51" s="154">
        <v>276.37</v>
      </c>
      <c r="H51" s="154">
        <v>28.74</v>
      </c>
      <c r="I51" s="154">
        <v>3.2429999999999999</v>
      </c>
      <c r="J51" s="154">
        <v>339.35300000000001</v>
      </c>
    </row>
    <row r="52" spans="1:10" ht="24" customHeight="1" x14ac:dyDescent="0.3">
      <c r="A52" s="16" t="s">
        <v>63</v>
      </c>
      <c r="B52" s="16" t="s">
        <v>842</v>
      </c>
      <c r="C52" s="154">
        <v>31</v>
      </c>
      <c r="D52" s="154">
        <v>0</v>
      </c>
      <c r="E52" s="154">
        <v>0</v>
      </c>
      <c r="F52" s="154">
        <v>0</v>
      </c>
      <c r="G52" s="154">
        <v>278.58999999999997</v>
      </c>
      <c r="H52" s="154">
        <v>28.74</v>
      </c>
      <c r="I52" s="154">
        <v>3.2429999999999999</v>
      </c>
      <c r="J52" s="154">
        <v>341.57299999999998</v>
      </c>
    </row>
    <row r="53" spans="1:10" ht="24" customHeight="1" x14ac:dyDescent="0.3">
      <c r="A53" s="16" t="s">
        <v>63</v>
      </c>
      <c r="B53" s="16" t="s">
        <v>843</v>
      </c>
      <c r="C53" s="154">
        <v>31</v>
      </c>
      <c r="D53" s="154">
        <v>0</v>
      </c>
      <c r="E53" s="154">
        <v>0</v>
      </c>
      <c r="F53" s="154">
        <v>0</v>
      </c>
      <c r="G53" s="154">
        <v>278.8</v>
      </c>
      <c r="H53" s="154">
        <v>28.74</v>
      </c>
      <c r="I53" s="154">
        <v>3.2429999999999999</v>
      </c>
      <c r="J53" s="154">
        <v>341.78300000000002</v>
      </c>
    </row>
    <row r="54" spans="1:10" ht="24" customHeight="1" x14ac:dyDescent="0.3">
      <c r="A54" s="16" t="s">
        <v>63</v>
      </c>
      <c r="B54" s="16" t="s">
        <v>844</v>
      </c>
      <c r="C54" s="154">
        <v>33</v>
      </c>
      <c r="D54" s="154">
        <v>0</v>
      </c>
      <c r="E54" s="154">
        <v>0</v>
      </c>
      <c r="F54" s="154">
        <v>0</v>
      </c>
      <c r="G54" s="154">
        <v>271.01</v>
      </c>
      <c r="H54" s="154">
        <v>28.74</v>
      </c>
      <c r="I54" s="154">
        <v>3.2429999999999999</v>
      </c>
      <c r="J54" s="154">
        <v>335.99299999999999</v>
      </c>
    </row>
    <row r="55" spans="1:10" ht="24" customHeight="1" x14ac:dyDescent="0.3">
      <c r="A55" s="18" t="s">
        <v>845</v>
      </c>
      <c r="B55" s="18" t="s">
        <v>64</v>
      </c>
      <c r="C55" s="155">
        <v>33</v>
      </c>
      <c r="D55" s="155">
        <v>0</v>
      </c>
      <c r="E55" s="155">
        <v>0</v>
      </c>
      <c r="F55" s="155">
        <v>0</v>
      </c>
      <c r="G55" s="155">
        <v>274.3</v>
      </c>
      <c r="H55" s="155">
        <v>28.74</v>
      </c>
      <c r="I55" s="155">
        <v>3.2429999999999999</v>
      </c>
      <c r="J55" s="155">
        <v>339.28300000000002</v>
      </c>
    </row>
    <row r="56" spans="1:10" ht="15.6" x14ac:dyDescent="0.3">
      <c r="A56" s="201" t="s">
        <v>1068</v>
      </c>
      <c r="B56" s="202"/>
      <c r="C56" s="157">
        <v>739</v>
      </c>
      <c r="D56" s="157">
        <v>0</v>
      </c>
      <c r="E56" s="157">
        <v>0</v>
      </c>
      <c r="F56" s="157">
        <v>0</v>
      </c>
      <c r="G56" s="157">
        <v>7292.3050000000003</v>
      </c>
      <c r="H56" s="157">
        <v>689.76</v>
      </c>
      <c r="I56" s="157">
        <v>77.831999999999994</v>
      </c>
      <c r="J56" s="157">
        <v>8798.8970000000008</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1686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1687</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1688</v>
      </c>
      <c r="B6" s="231"/>
      <c r="C6" s="159" t="s">
        <v>1689</v>
      </c>
      <c r="D6" s="159" t="s">
        <v>1690</v>
      </c>
      <c r="E6" s="159" t="s">
        <v>1691</v>
      </c>
      <c r="F6" s="159" t="s">
        <v>1692</v>
      </c>
      <c r="G6" s="159" t="s">
        <v>1693</v>
      </c>
      <c r="H6" s="159" t="s">
        <v>1694</v>
      </c>
      <c r="I6" s="159" t="s">
        <v>1695</v>
      </c>
      <c r="J6" s="159" t="s">
        <v>1696</v>
      </c>
      <c r="K6" s="159" t="s">
        <v>1697</v>
      </c>
      <c r="L6" s="159" t="s">
        <v>1698</v>
      </c>
      <c r="M6" s="159" t="s">
        <v>1699</v>
      </c>
      <c r="N6" s="159" t="s">
        <v>1700</v>
      </c>
      <c r="O6" s="159" t="s">
        <v>1701</v>
      </c>
      <c r="P6" s="159" t="s">
        <v>1702</v>
      </c>
      <c r="Q6" s="159" t="s">
        <v>1703</v>
      </c>
      <c r="R6" s="159" t="s">
        <v>1704</v>
      </c>
      <c r="S6" s="159" t="s">
        <v>1705</v>
      </c>
      <c r="T6" s="159" t="s">
        <v>1706</v>
      </c>
      <c r="U6" s="159" t="s">
        <v>1707</v>
      </c>
      <c r="V6" s="159" t="s">
        <v>1708</v>
      </c>
      <c r="W6" s="159" t="s">
        <v>1709</v>
      </c>
      <c r="X6" s="159" t="s">
        <v>1710</v>
      </c>
      <c r="Y6" s="159" t="s">
        <v>1711</v>
      </c>
      <c r="Z6" s="159" t="s">
        <v>1712</v>
      </c>
      <c r="AA6" s="159" t="s">
        <v>1713</v>
      </c>
      <c r="AB6" s="159" t="s">
        <v>1714</v>
      </c>
      <c r="AC6" s="159" t="s">
        <v>1715</v>
      </c>
      <c r="AD6" s="159" t="s">
        <v>1716</v>
      </c>
      <c r="AE6" s="159" t="s">
        <v>1717</v>
      </c>
      <c r="AF6" s="159" t="s">
        <v>1718</v>
      </c>
      <c r="AG6" s="159" t="s">
        <v>1719</v>
      </c>
      <c r="AH6" s="159" t="s">
        <v>1720</v>
      </c>
      <c r="AI6" s="159" t="s">
        <v>1721</v>
      </c>
      <c r="AJ6" s="159" t="s">
        <v>1722</v>
      </c>
      <c r="AK6" s="159" t="s">
        <v>1723</v>
      </c>
      <c r="AL6" s="159" t="s">
        <v>1724</v>
      </c>
      <c r="AM6" s="159" t="s">
        <v>1725</v>
      </c>
      <c r="AN6" s="159" t="s">
        <v>1726</v>
      </c>
      <c r="AO6" s="159" t="s">
        <v>1727</v>
      </c>
      <c r="AP6" s="159" t="s">
        <v>1728</v>
      </c>
      <c r="AQ6" s="159" t="s">
        <v>1729</v>
      </c>
      <c r="AR6" s="159" t="s">
        <v>1730</v>
      </c>
      <c r="AS6" s="159" t="s">
        <v>1731</v>
      </c>
      <c r="AT6" s="159" t="s">
        <v>1732</v>
      </c>
      <c r="AU6" s="159" t="s">
        <v>1733</v>
      </c>
      <c r="AV6" s="159" t="s">
        <v>1734</v>
      </c>
      <c r="AW6" s="159" t="s">
        <v>1735</v>
      </c>
      <c r="AX6" s="159" t="s">
        <v>1736</v>
      </c>
      <c r="AY6" s="159" t="s">
        <v>1737</v>
      </c>
      <c r="AZ6" s="159" t="s">
        <v>1738</v>
      </c>
      <c r="BA6" s="159" t="s">
        <v>1739</v>
      </c>
      <c r="BB6" s="159" t="s">
        <v>1740</v>
      </c>
      <c r="BC6" s="159" t="s">
        <v>1741</v>
      </c>
      <c r="BD6" s="159" t="s">
        <v>1742</v>
      </c>
      <c r="BE6" s="159" t="s">
        <v>1743</v>
      </c>
      <c r="BF6" s="159" t="s">
        <v>1744</v>
      </c>
      <c r="BG6" s="159" t="s">
        <v>1745</v>
      </c>
      <c r="BH6" s="159" t="s">
        <v>1746</v>
      </c>
      <c r="BI6" s="159" t="s">
        <v>1747</v>
      </c>
      <c r="BJ6" s="159" t="s">
        <v>1748</v>
      </c>
      <c r="BK6" s="159" t="s">
        <v>1749</v>
      </c>
      <c r="BL6" s="159" t="s">
        <v>1750</v>
      </c>
      <c r="BM6" s="159" t="s">
        <v>1751</v>
      </c>
      <c r="BN6" s="159" t="s">
        <v>1752</v>
      </c>
      <c r="BO6" s="159" t="s">
        <v>1753</v>
      </c>
      <c r="BP6" s="159" t="s">
        <v>1754</v>
      </c>
      <c r="BQ6" s="159" t="s">
        <v>1755</v>
      </c>
      <c r="BR6" s="159" t="s">
        <v>1756</v>
      </c>
      <c r="BS6" s="159" t="s">
        <v>1757</v>
      </c>
      <c r="BT6" s="159" t="s">
        <v>1758</v>
      </c>
      <c r="BU6" s="159" t="s">
        <v>1759</v>
      </c>
      <c r="BV6" s="159" t="s">
        <v>1760</v>
      </c>
      <c r="BW6" s="159" t="s">
        <v>1761</v>
      </c>
      <c r="BX6" s="159" t="s">
        <v>1762</v>
      </c>
      <c r="BY6" s="159" t="s">
        <v>1763</v>
      </c>
      <c r="BZ6" s="159" t="s">
        <v>1764</v>
      </c>
      <c r="CA6" s="159" t="s">
        <v>1765</v>
      </c>
      <c r="CB6" s="159" t="s">
        <v>1766</v>
      </c>
      <c r="CC6" s="159" t="s">
        <v>1767</v>
      </c>
      <c r="CD6" s="159" t="s">
        <v>1768</v>
      </c>
      <c r="CE6" s="159" t="s">
        <v>1769</v>
      </c>
      <c r="CF6" s="159" t="s">
        <v>1770</v>
      </c>
      <c r="CG6" s="159" t="s">
        <v>1771</v>
      </c>
      <c r="CH6" s="159" t="s">
        <v>1772</v>
      </c>
      <c r="CI6" s="159" t="s">
        <v>1773</v>
      </c>
      <c r="CJ6" s="159" t="s">
        <v>1774</v>
      </c>
      <c r="CK6" s="159" t="s">
        <v>1775</v>
      </c>
      <c r="CL6" s="159" t="s">
        <v>1776</v>
      </c>
      <c r="CM6" s="159" t="s">
        <v>1777</v>
      </c>
      <c r="CN6" s="159" t="s">
        <v>1778</v>
      </c>
      <c r="CO6" s="159" t="s">
        <v>1779</v>
      </c>
      <c r="CP6" s="159" t="s">
        <v>1780</v>
      </c>
      <c r="CQ6" s="159" t="s">
        <v>1781</v>
      </c>
      <c r="CR6" s="159" t="s">
        <v>1782</v>
      </c>
      <c r="CS6" s="159" t="s">
        <v>1783</v>
      </c>
      <c r="CT6" s="159" t="s">
        <v>1784</v>
      </c>
      <c r="CU6" s="159" t="s">
        <v>1785</v>
      </c>
      <c r="CV6" s="159" t="s">
        <v>1786</v>
      </c>
      <c r="CW6" s="159" t="s">
        <v>1787</v>
      </c>
      <c r="CX6" s="159" t="s">
        <v>1788</v>
      </c>
      <c r="CY6" s="159" t="s">
        <v>1789</v>
      </c>
      <c r="CZ6" s="159" t="s">
        <v>1790</v>
      </c>
      <c r="DA6" s="159" t="s">
        <v>1791</v>
      </c>
      <c r="DB6" s="159" t="s">
        <v>1792</v>
      </c>
      <c r="DC6" s="159" t="s">
        <v>1793</v>
      </c>
      <c r="DD6" s="159" t="s">
        <v>1794</v>
      </c>
      <c r="DE6" s="159" t="s">
        <v>1795</v>
      </c>
      <c r="DF6" s="159" t="s">
        <v>1796</v>
      </c>
      <c r="DG6" s="159" t="s">
        <v>1797</v>
      </c>
      <c r="DH6" s="159" t="s">
        <v>1798</v>
      </c>
      <c r="DI6" s="159" t="s">
        <v>1799</v>
      </c>
      <c r="DJ6" s="159" t="s">
        <v>1800</v>
      </c>
      <c r="DK6" s="159" t="s">
        <v>1801</v>
      </c>
      <c r="DL6" s="159" t="s">
        <v>1802</v>
      </c>
      <c r="DM6" s="159" t="s">
        <v>1803</v>
      </c>
      <c r="DN6" s="159" t="s">
        <v>1804</v>
      </c>
      <c r="DO6" s="159" t="s">
        <v>1805</v>
      </c>
      <c r="DP6" s="159" t="s">
        <v>1806</v>
      </c>
      <c r="DQ6" s="159" t="s">
        <v>1807</v>
      </c>
      <c r="DR6" s="159" t="s">
        <v>1808</v>
      </c>
      <c r="DS6" s="159" t="s">
        <v>1809</v>
      </c>
      <c r="DT6" s="159" t="s">
        <v>1810</v>
      </c>
      <c r="DU6" s="159" t="s">
        <v>1811</v>
      </c>
      <c r="DV6" s="159" t="s">
        <v>1812</v>
      </c>
      <c r="DW6" s="159" t="s">
        <v>1813</v>
      </c>
      <c r="DX6" s="159" t="s">
        <v>1814</v>
      </c>
      <c r="DY6" s="159" t="s">
        <v>1815</v>
      </c>
      <c r="DZ6" s="159" t="s">
        <v>1816</v>
      </c>
      <c r="EA6" s="159" t="s">
        <v>1817</v>
      </c>
      <c r="EB6" s="159" t="s">
        <v>1818</v>
      </c>
      <c r="EC6" s="159" t="s">
        <v>1819</v>
      </c>
      <c r="ED6" s="159" t="s">
        <v>1820</v>
      </c>
      <c r="EE6" s="159" t="s">
        <v>1821</v>
      </c>
      <c r="EF6" s="159" t="s">
        <v>1822</v>
      </c>
      <c r="EG6" s="159" t="s">
        <v>1823</v>
      </c>
      <c r="EH6" s="159" t="s">
        <v>1824</v>
      </c>
      <c r="EI6" s="159" t="s">
        <v>1825</v>
      </c>
      <c r="EJ6" s="159" t="s">
        <v>1826</v>
      </c>
      <c r="EK6" s="159" t="s">
        <v>1827</v>
      </c>
      <c r="EL6" s="159" t="s">
        <v>1828</v>
      </c>
      <c r="EM6" s="159" t="s">
        <v>1829</v>
      </c>
      <c r="EN6" s="159" t="s">
        <v>1830</v>
      </c>
      <c r="EO6" s="159" t="s">
        <v>1831</v>
      </c>
      <c r="EP6" s="159" t="s">
        <v>1832</v>
      </c>
      <c r="EQ6" s="159" t="s">
        <v>1833</v>
      </c>
      <c r="ER6" s="159" t="s">
        <v>1834</v>
      </c>
      <c r="ES6" s="159" t="s">
        <v>1835</v>
      </c>
      <c r="ET6" s="159" t="s">
        <v>1836</v>
      </c>
      <c r="EU6" s="159" t="s">
        <v>1837</v>
      </c>
      <c r="EV6" s="159" t="s">
        <v>1838</v>
      </c>
      <c r="EW6" s="159" t="s">
        <v>1839</v>
      </c>
      <c r="EX6" s="159" t="s">
        <v>1840</v>
      </c>
      <c r="EY6" s="159" t="s">
        <v>1841</v>
      </c>
      <c r="EZ6" s="159" t="s">
        <v>1842</v>
      </c>
      <c r="FA6" s="159" t="s">
        <v>1843</v>
      </c>
      <c r="FB6" s="159" t="s">
        <v>1844</v>
      </c>
      <c r="FC6" s="159" t="s">
        <v>1845</v>
      </c>
      <c r="FD6" s="159" t="s">
        <v>1846</v>
      </c>
      <c r="FE6" s="159" t="s">
        <v>1847</v>
      </c>
      <c r="FF6" s="159" t="s">
        <v>1848</v>
      </c>
      <c r="FG6" s="159" t="s">
        <v>1849</v>
      </c>
      <c r="FH6" s="159" t="s">
        <v>1850</v>
      </c>
      <c r="FI6" s="159" t="s">
        <v>1851</v>
      </c>
      <c r="FJ6" s="159" t="s">
        <v>1852</v>
      </c>
      <c r="FK6" s="159" t="s">
        <v>1853</v>
      </c>
      <c r="FL6" s="159" t="s">
        <v>1854</v>
      </c>
      <c r="FM6" s="159" t="s">
        <v>1855</v>
      </c>
      <c r="FN6" s="159" t="s">
        <v>1856</v>
      </c>
      <c r="FO6" s="159" t="s">
        <v>1857</v>
      </c>
      <c r="FP6" s="159" t="s">
        <v>1858</v>
      </c>
      <c r="FQ6" s="159" t="s">
        <v>1859</v>
      </c>
      <c r="FR6" s="159" t="s">
        <v>1860</v>
      </c>
      <c r="FS6" s="159" t="s">
        <v>1861</v>
      </c>
      <c r="FT6" s="159" t="s">
        <v>1862</v>
      </c>
      <c r="FU6" s="159" t="s">
        <v>1863</v>
      </c>
      <c r="FV6" s="159" t="s">
        <v>1864</v>
      </c>
      <c r="FW6" s="159" t="s">
        <v>1865</v>
      </c>
      <c r="FX6" s="159" t="s">
        <v>1866</v>
      </c>
      <c r="FY6" s="159" t="s">
        <v>1867</v>
      </c>
      <c r="FZ6" s="159" t="s">
        <v>1868</v>
      </c>
      <c r="GA6" s="159" t="s">
        <v>1869</v>
      </c>
      <c r="GB6" s="159" t="s">
        <v>1870</v>
      </c>
      <c r="GC6" s="159" t="s">
        <v>1871</v>
      </c>
      <c r="GD6" s="159" t="s">
        <v>1872</v>
      </c>
      <c r="GE6" s="159" t="s">
        <v>1873</v>
      </c>
      <c r="GF6" s="159" t="s">
        <v>1874</v>
      </c>
      <c r="GG6" s="159" t="s">
        <v>1875</v>
      </c>
      <c r="GH6" s="159" t="s">
        <v>1876</v>
      </c>
      <c r="GI6" s="159" t="s">
        <v>1877</v>
      </c>
      <c r="GJ6" s="159" t="s">
        <v>1878</v>
      </c>
      <c r="GK6" s="159" t="s">
        <v>1879</v>
      </c>
      <c r="GL6" s="159" t="s">
        <v>1880</v>
      </c>
      <c r="GM6" s="159" t="s">
        <v>1881</v>
      </c>
      <c r="GN6" s="159" t="s">
        <v>1882</v>
      </c>
      <c r="GO6" s="159" t="s">
        <v>1883</v>
      </c>
      <c r="GP6" s="159" t="s">
        <v>1884</v>
      </c>
      <c r="GQ6" s="159" t="s">
        <v>1885</v>
      </c>
      <c r="GR6" s="159" t="s">
        <v>1886</v>
      </c>
      <c r="GS6" s="159" t="s">
        <v>1887</v>
      </c>
      <c r="GT6" s="159" t="s">
        <v>1888</v>
      </c>
      <c r="GU6" s="159" t="s">
        <v>1889</v>
      </c>
      <c r="GV6" s="159" t="s">
        <v>1890</v>
      </c>
      <c r="GW6" s="159" t="s">
        <v>1891</v>
      </c>
      <c r="GX6" s="159" t="s">
        <v>1892</v>
      </c>
      <c r="GY6" s="159" t="s">
        <v>1893</v>
      </c>
      <c r="GZ6" s="159" t="s">
        <v>1894</v>
      </c>
      <c r="HA6" s="159" t="s">
        <v>1895</v>
      </c>
      <c r="HB6" s="159" t="s">
        <v>1896</v>
      </c>
      <c r="HC6" s="159" t="s">
        <v>1897</v>
      </c>
      <c r="HD6" s="159" t="s">
        <v>1898</v>
      </c>
      <c r="HE6" s="159" t="s">
        <v>1899</v>
      </c>
      <c r="HF6" s="159" t="s">
        <v>1900</v>
      </c>
      <c r="HG6" s="159" t="s">
        <v>1901</v>
      </c>
      <c r="HH6" s="159" t="s">
        <v>1902</v>
      </c>
      <c r="HI6" s="159" t="s">
        <v>1903</v>
      </c>
      <c r="HJ6" s="159" t="s">
        <v>1904</v>
      </c>
      <c r="HK6" s="159" t="s">
        <v>1905</v>
      </c>
      <c r="HL6" s="159" t="s">
        <v>1906</v>
      </c>
      <c r="HM6" s="159" t="s">
        <v>1907</v>
      </c>
      <c r="HN6" s="159" t="s">
        <v>1908</v>
      </c>
      <c r="HO6" s="159" t="s">
        <v>1909</v>
      </c>
      <c r="HP6" s="159" t="s">
        <v>1910</v>
      </c>
      <c r="HQ6" s="159" t="s">
        <v>1911</v>
      </c>
      <c r="HR6" s="159" t="s">
        <v>1912</v>
      </c>
      <c r="HS6" s="159" t="s">
        <v>1913</v>
      </c>
      <c r="HT6" s="159" t="s">
        <v>1914</v>
      </c>
      <c r="HU6" s="159" t="s">
        <v>1915</v>
      </c>
      <c r="HV6" s="159" t="s">
        <v>1916</v>
      </c>
      <c r="HW6" s="159" t="s">
        <v>1917</v>
      </c>
      <c r="HX6" s="159" t="s">
        <v>1918</v>
      </c>
      <c r="HY6" s="159" t="s">
        <v>1919</v>
      </c>
      <c r="HZ6" s="159" t="s">
        <v>1920</v>
      </c>
      <c r="IA6" s="159" t="s">
        <v>1921</v>
      </c>
      <c r="IB6" s="159" t="s">
        <v>1922</v>
      </c>
      <c r="IC6" s="159" t="s">
        <v>1923</v>
      </c>
      <c r="ID6" s="159" t="s">
        <v>1924</v>
      </c>
      <c r="IE6" s="159" t="s">
        <v>1925</v>
      </c>
      <c r="IF6" s="159" t="s">
        <v>1926</v>
      </c>
      <c r="IG6" s="159" t="s">
        <v>1927</v>
      </c>
      <c r="IH6" s="159" t="s">
        <v>1928</v>
      </c>
      <c r="II6" s="159" t="s">
        <v>1929</v>
      </c>
      <c r="IJ6" s="159" t="s">
        <v>1930</v>
      </c>
      <c r="IK6" s="159" t="s">
        <v>1931</v>
      </c>
      <c r="IL6" s="159" t="s">
        <v>1932</v>
      </c>
      <c r="IM6" s="159" t="s">
        <v>1933</v>
      </c>
      <c r="IN6" s="159" t="s">
        <v>1934</v>
      </c>
      <c r="IO6" s="159" t="s">
        <v>1935</v>
      </c>
      <c r="IP6" s="159" t="s">
        <v>1936</v>
      </c>
      <c r="IQ6" s="159" t="s">
        <v>1937</v>
      </c>
      <c r="IR6" s="159" t="s">
        <v>1938</v>
      </c>
      <c r="IS6" s="159" t="s">
        <v>1939</v>
      </c>
      <c r="IT6" s="159" t="s">
        <v>1940</v>
      </c>
      <c r="IU6" s="159" t="s">
        <v>1941</v>
      </c>
      <c r="IV6" s="159" t="s">
        <v>1942</v>
      </c>
      <c r="IW6" s="159" t="s">
        <v>1943</v>
      </c>
      <c r="IX6" s="159" t="s">
        <v>1944</v>
      </c>
      <c r="IY6" s="159" t="s">
        <v>1945</v>
      </c>
      <c r="IZ6" s="159" t="s">
        <v>1946</v>
      </c>
      <c r="JA6" s="159" t="s">
        <v>1947</v>
      </c>
      <c r="JB6" s="159" t="s">
        <v>1948</v>
      </c>
      <c r="JC6" s="159" t="s">
        <v>1949</v>
      </c>
      <c r="JD6" s="159" t="s">
        <v>1950</v>
      </c>
      <c r="JE6" s="159" t="s">
        <v>1951</v>
      </c>
      <c r="JF6" s="159" t="s">
        <v>1952</v>
      </c>
      <c r="JG6" s="159" t="s">
        <v>1953</v>
      </c>
      <c r="JH6" s="159" t="s">
        <v>1954</v>
      </c>
      <c r="JI6" s="159" t="s">
        <v>1955</v>
      </c>
      <c r="JJ6" s="159" t="s">
        <v>1956</v>
      </c>
      <c r="JK6" s="159" t="s">
        <v>1957</v>
      </c>
      <c r="JL6" s="159" t="s">
        <v>1958</v>
      </c>
      <c r="JM6" s="159" t="s">
        <v>1959</v>
      </c>
      <c r="JN6" s="159" t="s">
        <v>1960</v>
      </c>
      <c r="JO6" s="159" t="s">
        <v>1961</v>
      </c>
      <c r="JP6" s="159" t="s">
        <v>1962</v>
      </c>
      <c r="JQ6" s="159" t="s">
        <v>1963</v>
      </c>
      <c r="JR6" s="159" t="s">
        <v>1964</v>
      </c>
      <c r="JS6" s="159" t="s">
        <v>1965</v>
      </c>
      <c r="JT6" s="159" t="s">
        <v>1966</v>
      </c>
      <c r="JU6" s="159" t="s">
        <v>1967</v>
      </c>
      <c r="JV6" s="159" t="s">
        <v>1968</v>
      </c>
      <c r="JW6" s="159" t="s">
        <v>1969</v>
      </c>
      <c r="JX6" s="159" t="s">
        <v>1970</v>
      </c>
      <c r="JY6" s="159" t="s">
        <v>1971</v>
      </c>
      <c r="JZ6" s="159" t="s">
        <v>1972</v>
      </c>
      <c r="KA6" s="159" t="s">
        <v>1973</v>
      </c>
      <c r="KB6" s="159" t="s">
        <v>1974</v>
      </c>
      <c r="KC6" s="159" t="s">
        <v>1975</v>
      </c>
      <c r="KD6" s="159" t="s">
        <v>1976</v>
      </c>
      <c r="KE6" s="159" t="s">
        <v>1977</v>
      </c>
      <c r="KF6" s="159" t="s">
        <v>1978</v>
      </c>
      <c r="KG6" s="159" t="s">
        <v>1979</v>
      </c>
      <c r="KH6" s="159" t="s">
        <v>1980</v>
      </c>
      <c r="KI6" s="159" t="s">
        <v>1981</v>
      </c>
    </row>
    <row r="7" spans="1:295" ht="27" customHeight="1" x14ac:dyDescent="0.3">
      <c r="A7" s="231" t="s">
        <v>17</v>
      </c>
      <c r="B7" s="231"/>
      <c r="C7" s="230" t="s">
        <v>1982</v>
      </c>
      <c r="D7" s="230"/>
      <c r="E7" s="230"/>
      <c r="F7" s="230" t="s">
        <v>1983</v>
      </c>
      <c r="G7" s="230" t="s">
        <v>1984</v>
      </c>
      <c r="H7" s="230"/>
      <c r="I7" s="230"/>
      <c r="J7" s="230"/>
      <c r="K7" s="230" t="s">
        <v>1985</v>
      </c>
      <c r="L7" s="230"/>
      <c r="M7" s="230"/>
      <c r="N7" s="230" t="s">
        <v>1986</v>
      </c>
      <c r="O7" s="230" t="s">
        <v>1987</v>
      </c>
      <c r="P7" s="230"/>
      <c r="Q7" s="230" t="s">
        <v>1988</v>
      </c>
      <c r="R7" s="230"/>
      <c r="S7" s="230" t="s">
        <v>1989</v>
      </c>
      <c r="T7" s="230"/>
      <c r="U7" s="230" t="s">
        <v>1990</v>
      </c>
      <c r="V7" s="230"/>
      <c r="W7" s="230"/>
      <c r="X7" s="230" t="s">
        <v>1991</v>
      </c>
      <c r="Y7" s="230"/>
      <c r="Z7" s="230"/>
      <c r="AA7" s="230" t="s">
        <v>1992</v>
      </c>
      <c r="AB7" s="230"/>
      <c r="AC7" s="230"/>
      <c r="AD7" s="230"/>
      <c r="AE7" s="230"/>
      <c r="AF7" s="230"/>
      <c r="AG7" s="230"/>
      <c r="AH7" s="230"/>
      <c r="AI7" s="230"/>
      <c r="AJ7" s="230" t="s">
        <v>1993</v>
      </c>
      <c r="AK7" s="230"/>
      <c r="AL7" s="230"/>
      <c r="AM7" s="230" t="s">
        <v>1994</v>
      </c>
      <c r="AN7" s="230"/>
      <c r="AO7" s="230" t="s">
        <v>1995</v>
      </c>
      <c r="AP7" s="230"/>
      <c r="AQ7" s="230" t="s">
        <v>1996</v>
      </c>
      <c r="AR7" s="230"/>
      <c r="AS7" s="230"/>
      <c r="AT7" s="230" t="s">
        <v>1997</v>
      </c>
      <c r="AU7" s="230"/>
      <c r="AV7" s="230" t="s">
        <v>1998</v>
      </c>
      <c r="AW7" s="230"/>
      <c r="AX7" s="230" t="s">
        <v>1997</v>
      </c>
      <c r="AY7" s="230"/>
      <c r="AZ7" s="230"/>
      <c r="BA7" s="230" t="s">
        <v>1999</v>
      </c>
      <c r="BB7" s="230" t="s">
        <v>2000</v>
      </c>
      <c r="BC7" s="230" t="s">
        <v>2001</v>
      </c>
      <c r="BD7" s="230"/>
      <c r="BE7" s="230"/>
      <c r="BF7" s="230" t="s">
        <v>2002</v>
      </c>
      <c r="BG7" s="230"/>
      <c r="BH7" s="230"/>
      <c r="BI7" s="230"/>
      <c r="BJ7" s="230"/>
      <c r="BK7" s="230" t="s">
        <v>2003</v>
      </c>
      <c r="BL7" s="230" t="s">
        <v>2004</v>
      </c>
      <c r="BM7" s="230"/>
      <c r="BN7" s="230" t="s">
        <v>2005</v>
      </c>
      <c r="BO7" s="230"/>
      <c r="BP7" s="230"/>
      <c r="BQ7" s="230" t="s">
        <v>2006</v>
      </c>
      <c r="BR7" s="230"/>
      <c r="BS7" s="230"/>
      <c r="BT7" s="230"/>
      <c r="BU7" s="230" t="s">
        <v>2007</v>
      </c>
      <c r="BV7" s="230" t="s">
        <v>2008</v>
      </c>
      <c r="BW7" s="230" t="s">
        <v>2009</v>
      </c>
      <c r="BX7" s="230"/>
      <c r="BY7" s="230"/>
      <c r="BZ7" s="230"/>
      <c r="CA7" s="230" t="s">
        <v>2010</v>
      </c>
      <c r="CB7" s="230"/>
      <c r="CC7" s="230"/>
      <c r="CD7" s="230"/>
      <c r="CE7" s="230"/>
      <c r="CF7" s="230" t="s">
        <v>2011</v>
      </c>
      <c r="CG7" s="230"/>
      <c r="CH7" s="230"/>
      <c r="CI7" s="230"/>
      <c r="CJ7" s="230" t="s">
        <v>2012</v>
      </c>
      <c r="CK7" s="230"/>
      <c r="CL7" s="230" t="s">
        <v>2013</v>
      </c>
      <c r="CM7" s="230"/>
      <c r="CN7" s="230" t="s">
        <v>2014</v>
      </c>
      <c r="CO7" s="230" t="s">
        <v>2015</v>
      </c>
      <c r="CP7" s="230"/>
      <c r="CQ7" s="230"/>
      <c r="CR7" s="230" t="s">
        <v>2016</v>
      </c>
      <c r="CS7" s="230"/>
      <c r="CT7" s="230"/>
      <c r="CU7" s="230"/>
      <c r="CV7" s="230"/>
      <c r="CW7" s="230" t="s">
        <v>2017</v>
      </c>
      <c r="CX7" s="230" t="s">
        <v>2018</v>
      </c>
      <c r="CY7" s="230"/>
      <c r="CZ7" s="230"/>
      <c r="DA7" s="230"/>
      <c r="DB7" s="230"/>
      <c r="DC7" s="230"/>
      <c r="DD7" s="230" t="s">
        <v>2019</v>
      </c>
      <c r="DE7" s="230"/>
      <c r="DF7" s="230"/>
      <c r="DG7" s="230" t="s">
        <v>2020</v>
      </c>
      <c r="DH7" s="230"/>
      <c r="DI7" s="230" t="s">
        <v>2021</v>
      </c>
      <c r="DJ7" s="230"/>
      <c r="DK7" s="230" t="s">
        <v>2022</v>
      </c>
      <c r="DL7" s="230" t="s">
        <v>2023</v>
      </c>
      <c r="DM7" s="230"/>
      <c r="DN7" s="230"/>
      <c r="DO7" s="230"/>
      <c r="DP7" s="230"/>
      <c r="DQ7" s="230" t="s">
        <v>2024</v>
      </c>
      <c r="DR7" s="230" t="s">
        <v>2025</v>
      </c>
      <c r="DS7" s="230" t="s">
        <v>2026</v>
      </c>
      <c r="DT7" s="230"/>
      <c r="DU7" s="230"/>
      <c r="DV7" s="230"/>
      <c r="DW7" s="230"/>
      <c r="DX7" s="230"/>
      <c r="DY7" s="230"/>
      <c r="DZ7" s="230"/>
      <c r="EA7" s="230" t="s">
        <v>2027</v>
      </c>
      <c r="EB7" s="230" t="s">
        <v>2028</v>
      </c>
      <c r="EC7" s="230"/>
      <c r="ED7" s="230"/>
      <c r="EE7" s="230" t="s">
        <v>2027</v>
      </c>
      <c r="EF7" s="230"/>
      <c r="EG7" s="230" t="s">
        <v>2029</v>
      </c>
      <c r="EH7" s="230" t="s">
        <v>2030</v>
      </c>
      <c r="EI7" s="230"/>
      <c r="EJ7" s="230" t="s">
        <v>2031</v>
      </c>
      <c r="EK7" s="230"/>
      <c r="EL7" s="230"/>
      <c r="EM7" s="230"/>
      <c r="EN7" s="230"/>
      <c r="EO7" s="230"/>
      <c r="EP7" s="230"/>
      <c r="EQ7" s="230"/>
      <c r="ER7" s="230"/>
      <c r="ES7" s="230"/>
      <c r="ET7" s="230" t="s">
        <v>2032</v>
      </c>
      <c r="EU7" s="230" t="s">
        <v>2033</v>
      </c>
      <c r="EV7" s="230" t="s">
        <v>2034</v>
      </c>
      <c r="EW7" s="230" t="s">
        <v>2035</v>
      </c>
      <c r="EX7" s="230" t="s">
        <v>2036</v>
      </c>
      <c r="EY7" s="230" t="s">
        <v>2037</v>
      </c>
      <c r="EZ7" s="230" t="s">
        <v>2038</v>
      </c>
      <c r="FA7" s="230"/>
      <c r="FB7" s="230" t="s">
        <v>2039</v>
      </c>
      <c r="FC7" s="230"/>
      <c r="FD7" s="230" t="s">
        <v>2040</v>
      </c>
      <c r="FE7" s="230"/>
      <c r="FF7" s="230"/>
      <c r="FG7" s="230" t="s">
        <v>2041</v>
      </c>
      <c r="FH7" s="230"/>
      <c r="FI7" s="230"/>
      <c r="FJ7" s="230" t="s">
        <v>2042</v>
      </c>
      <c r="FK7" s="230"/>
      <c r="FL7" s="230"/>
      <c r="FM7" s="230" t="s">
        <v>2043</v>
      </c>
      <c r="FN7" s="230"/>
      <c r="FO7" s="230"/>
      <c r="FP7" s="230" t="s">
        <v>2044</v>
      </c>
      <c r="FQ7" s="230"/>
      <c r="FR7" s="230"/>
      <c r="FS7" s="230" t="s">
        <v>2045</v>
      </c>
      <c r="FT7" s="230" t="s">
        <v>2044</v>
      </c>
      <c r="FU7" s="230"/>
      <c r="FV7" s="230"/>
      <c r="FW7" s="230"/>
      <c r="FX7" s="230" t="s">
        <v>2046</v>
      </c>
      <c r="FY7" s="230" t="s">
        <v>2047</v>
      </c>
      <c r="FZ7" s="230" t="s">
        <v>2048</v>
      </c>
      <c r="GA7" s="230" t="s">
        <v>2049</v>
      </c>
      <c r="GB7" s="230" t="s">
        <v>2050</v>
      </c>
      <c r="GC7" s="230" t="s">
        <v>2051</v>
      </c>
      <c r="GD7" s="230"/>
      <c r="GE7" s="230" t="s">
        <v>2052</v>
      </c>
      <c r="GF7" s="230" t="s">
        <v>2053</v>
      </c>
      <c r="GG7" s="230" t="s">
        <v>2054</v>
      </c>
      <c r="GH7" s="230" t="s">
        <v>2055</v>
      </c>
      <c r="GI7" s="230" t="s">
        <v>2056</v>
      </c>
      <c r="GJ7" s="230"/>
      <c r="GK7" s="230" t="s">
        <v>2055</v>
      </c>
      <c r="GL7" s="230" t="s">
        <v>2057</v>
      </c>
      <c r="GM7" s="230"/>
      <c r="GN7" s="230" t="s">
        <v>2058</v>
      </c>
      <c r="GO7" s="230" t="s">
        <v>2059</v>
      </c>
      <c r="GP7" s="230" t="s">
        <v>2054</v>
      </c>
      <c r="GQ7" s="230"/>
      <c r="GR7" s="230" t="s">
        <v>2060</v>
      </c>
      <c r="GS7" s="230"/>
      <c r="GT7" s="230"/>
      <c r="GU7" s="230" t="s">
        <v>2061</v>
      </c>
      <c r="GV7" s="230" t="s">
        <v>2056</v>
      </c>
      <c r="GW7" s="230"/>
      <c r="GX7" s="230" t="s">
        <v>2062</v>
      </c>
      <c r="GY7" s="230" t="s">
        <v>2063</v>
      </c>
      <c r="GZ7" s="230"/>
      <c r="HA7" s="230" t="s">
        <v>2062</v>
      </c>
      <c r="HB7" s="230" t="s">
        <v>2064</v>
      </c>
      <c r="HC7" s="230"/>
      <c r="HD7" s="230" t="s">
        <v>2065</v>
      </c>
      <c r="HE7" s="230" t="s">
        <v>2066</v>
      </c>
      <c r="HF7" s="230" t="s">
        <v>2067</v>
      </c>
      <c r="HG7" s="230" t="s">
        <v>2068</v>
      </c>
      <c r="HH7" s="230" t="s">
        <v>2066</v>
      </c>
      <c r="HI7" s="230" t="s">
        <v>2069</v>
      </c>
      <c r="HJ7" s="230"/>
      <c r="HK7" s="230"/>
      <c r="HL7" s="230"/>
      <c r="HM7" s="230"/>
      <c r="HN7" s="230"/>
      <c r="HO7" s="230" t="s">
        <v>2070</v>
      </c>
      <c r="HP7" s="230"/>
      <c r="HQ7" s="230"/>
      <c r="HR7" s="230"/>
      <c r="HS7" s="230"/>
      <c r="HT7" s="230"/>
      <c r="HU7" s="230"/>
      <c r="HV7" s="230"/>
      <c r="HW7" s="230"/>
      <c r="HX7" s="230"/>
      <c r="HY7" s="230" t="s">
        <v>2071</v>
      </c>
      <c r="HZ7" s="230"/>
      <c r="IA7" s="230" t="s">
        <v>2072</v>
      </c>
      <c r="IB7" s="230"/>
      <c r="IC7" s="230"/>
      <c r="ID7" s="230"/>
      <c r="IE7" s="230"/>
      <c r="IF7" s="230"/>
      <c r="IG7" s="230"/>
      <c r="IH7" s="230"/>
      <c r="II7" s="230"/>
      <c r="IJ7" s="230" t="s">
        <v>2073</v>
      </c>
      <c r="IK7" s="230"/>
      <c r="IL7" s="230"/>
      <c r="IM7" s="230"/>
      <c r="IN7" s="230"/>
      <c r="IO7" s="230" t="s">
        <v>206</v>
      </c>
      <c r="IP7" s="230"/>
      <c r="IQ7" s="230" t="s">
        <v>2074</v>
      </c>
      <c r="IR7" s="230"/>
      <c r="IS7" s="230" t="s">
        <v>2075</v>
      </c>
      <c r="IT7" s="230"/>
      <c r="IU7" s="230"/>
      <c r="IV7" s="230"/>
      <c r="IW7" s="230" t="s">
        <v>2076</v>
      </c>
      <c r="IX7" s="230"/>
      <c r="IY7" s="230" t="s">
        <v>2077</v>
      </c>
      <c r="IZ7" s="230" t="s">
        <v>2078</v>
      </c>
      <c r="JA7" s="230" t="s">
        <v>2079</v>
      </c>
      <c r="JB7" s="230" t="s">
        <v>2080</v>
      </c>
      <c r="JC7" s="230"/>
      <c r="JD7" s="230" t="s">
        <v>2081</v>
      </c>
      <c r="JE7" s="230"/>
      <c r="JF7" s="230" t="s">
        <v>2082</v>
      </c>
      <c r="JG7" s="230"/>
      <c r="JH7" s="230"/>
      <c r="JI7" s="230" t="s">
        <v>2083</v>
      </c>
      <c r="JJ7" s="230"/>
      <c r="JK7" s="230"/>
      <c r="JL7" s="230"/>
      <c r="JM7" s="230"/>
      <c r="JN7" s="230"/>
      <c r="JO7" s="230" t="s">
        <v>2084</v>
      </c>
      <c r="JP7" s="230"/>
      <c r="JQ7" s="230" t="s">
        <v>2085</v>
      </c>
      <c r="JR7" s="230"/>
      <c r="JS7" s="230"/>
      <c r="JT7" s="230" t="s">
        <v>2086</v>
      </c>
      <c r="JU7" s="230" t="s">
        <v>2087</v>
      </c>
      <c r="JV7" s="230" t="s">
        <v>2088</v>
      </c>
      <c r="JW7" s="230" t="s">
        <v>2072</v>
      </c>
      <c r="JX7" s="230" t="s">
        <v>2089</v>
      </c>
      <c r="JY7" s="230" t="s">
        <v>2090</v>
      </c>
      <c r="JZ7" s="230" t="s">
        <v>2091</v>
      </c>
      <c r="KA7" s="230"/>
      <c r="KB7" s="230"/>
      <c r="KC7" s="230" t="s">
        <v>2092</v>
      </c>
      <c r="KD7" s="230"/>
      <c r="KE7" s="230"/>
      <c r="KF7" s="230" t="s">
        <v>2087</v>
      </c>
      <c r="KG7" s="230" t="s">
        <v>2093</v>
      </c>
      <c r="KH7" s="230" t="s">
        <v>2094</v>
      </c>
      <c r="KI7" s="230"/>
    </row>
    <row r="8" spans="1:295" ht="27" customHeight="1" x14ac:dyDescent="0.3">
      <c r="A8" s="158" t="s">
        <v>59</v>
      </c>
      <c r="B8" s="158" t="s">
        <v>577</v>
      </c>
      <c r="C8" s="159" t="s">
        <v>2095</v>
      </c>
      <c r="D8" s="159" t="s">
        <v>2096</v>
      </c>
      <c r="E8" s="159" t="s">
        <v>456</v>
      </c>
      <c r="F8" s="159" t="s">
        <v>2097</v>
      </c>
      <c r="G8" s="159" t="s">
        <v>2098</v>
      </c>
      <c r="H8" s="159" t="s">
        <v>434</v>
      </c>
      <c r="I8" s="159" t="s">
        <v>2099</v>
      </c>
      <c r="J8" s="159" t="s">
        <v>2100</v>
      </c>
      <c r="K8" s="159" t="s">
        <v>2101</v>
      </c>
      <c r="L8" s="159" t="s">
        <v>2102</v>
      </c>
      <c r="M8" s="159" t="s">
        <v>391</v>
      </c>
      <c r="N8" s="159" t="s">
        <v>2103</v>
      </c>
      <c r="O8" s="160" t="s">
        <v>2104</v>
      </c>
      <c r="P8" s="159" t="s">
        <v>2105</v>
      </c>
      <c r="Q8" s="159" t="s">
        <v>2106</v>
      </c>
      <c r="R8" s="159" t="s">
        <v>2105</v>
      </c>
      <c r="S8" s="159" t="s">
        <v>2107</v>
      </c>
      <c r="T8" s="159" t="s">
        <v>2100</v>
      </c>
      <c r="U8" s="159" t="s">
        <v>2108</v>
      </c>
      <c r="V8" s="159" t="s">
        <v>2109</v>
      </c>
      <c r="W8" s="159" t="s">
        <v>2110</v>
      </c>
      <c r="X8" s="159" t="s">
        <v>2111</v>
      </c>
      <c r="Y8" s="159" t="s">
        <v>2112</v>
      </c>
      <c r="Z8" s="159" t="s">
        <v>2113</v>
      </c>
      <c r="AA8" s="159" t="s">
        <v>2114</v>
      </c>
      <c r="AB8" s="159" t="s">
        <v>2115</v>
      </c>
      <c r="AC8" s="159" t="s">
        <v>2116</v>
      </c>
      <c r="AD8" s="159" t="s">
        <v>2117</v>
      </c>
      <c r="AE8" s="159" t="s">
        <v>2118</v>
      </c>
      <c r="AF8" s="159" t="s">
        <v>2103</v>
      </c>
      <c r="AG8" s="159" t="s">
        <v>2104</v>
      </c>
      <c r="AH8" s="159" t="s">
        <v>2119</v>
      </c>
      <c r="AI8" s="159" t="s">
        <v>2120</v>
      </c>
      <c r="AJ8" s="160" t="s">
        <v>2121</v>
      </c>
      <c r="AK8" s="160" t="s">
        <v>2122</v>
      </c>
      <c r="AL8" s="159" t="s">
        <v>2123</v>
      </c>
      <c r="AM8" s="159" t="s">
        <v>2121</v>
      </c>
      <c r="AN8" s="159" t="s">
        <v>2122</v>
      </c>
      <c r="AO8" s="159" t="s">
        <v>2124</v>
      </c>
      <c r="AP8" s="159" t="s">
        <v>2125</v>
      </c>
      <c r="AQ8" s="159" t="s">
        <v>2126</v>
      </c>
      <c r="AR8" s="159" t="s">
        <v>2127</v>
      </c>
      <c r="AS8" s="159" t="s">
        <v>2128</v>
      </c>
      <c r="AT8" s="160" t="s">
        <v>2129</v>
      </c>
      <c r="AU8" s="160" t="s">
        <v>2130</v>
      </c>
      <c r="AV8" s="159" t="s">
        <v>2131</v>
      </c>
      <c r="AW8" s="159" t="s">
        <v>2132</v>
      </c>
      <c r="AX8" s="159" t="s">
        <v>459</v>
      </c>
      <c r="AY8" s="159" t="s">
        <v>2133</v>
      </c>
      <c r="AZ8" s="159" t="s">
        <v>2134</v>
      </c>
      <c r="BA8" s="159" t="s">
        <v>2135</v>
      </c>
      <c r="BB8" s="160" t="s">
        <v>2136</v>
      </c>
      <c r="BC8" s="159" t="s">
        <v>486</v>
      </c>
      <c r="BD8" s="159" t="s">
        <v>2137</v>
      </c>
      <c r="BE8" s="159" t="s">
        <v>2138</v>
      </c>
      <c r="BF8" s="159" t="s">
        <v>2129</v>
      </c>
      <c r="BG8" s="159" t="s">
        <v>2130</v>
      </c>
      <c r="BH8" s="159" t="s">
        <v>2139</v>
      </c>
      <c r="BI8" s="159" t="s">
        <v>2140</v>
      </c>
      <c r="BJ8" s="159" t="s">
        <v>2141</v>
      </c>
      <c r="BK8" s="159" t="s">
        <v>2142</v>
      </c>
      <c r="BL8" s="159" t="s">
        <v>2143</v>
      </c>
      <c r="BM8" s="159" t="s">
        <v>2144</v>
      </c>
      <c r="BN8" s="159" t="s">
        <v>2136</v>
      </c>
      <c r="BO8" s="159" t="s">
        <v>2145</v>
      </c>
      <c r="BP8" s="159" t="s">
        <v>2146</v>
      </c>
      <c r="BQ8" s="159" t="s">
        <v>2147</v>
      </c>
      <c r="BR8" s="159" t="s">
        <v>2148</v>
      </c>
      <c r="BS8" s="159" t="s">
        <v>2149</v>
      </c>
      <c r="BT8" s="159" t="s">
        <v>2150</v>
      </c>
      <c r="BU8" s="159" t="s">
        <v>2150</v>
      </c>
      <c r="BV8" s="159" t="s">
        <v>2151</v>
      </c>
      <c r="BW8" s="159" t="s">
        <v>2152</v>
      </c>
      <c r="BX8" s="159" t="s">
        <v>2153</v>
      </c>
      <c r="BY8" s="159" t="s">
        <v>2154</v>
      </c>
      <c r="BZ8" s="159" t="s">
        <v>2155</v>
      </c>
      <c r="CA8" s="159" t="s">
        <v>2156</v>
      </c>
      <c r="CB8" s="159" t="s">
        <v>2157</v>
      </c>
      <c r="CC8" s="159" t="s">
        <v>2158</v>
      </c>
      <c r="CD8" s="159" t="s">
        <v>2159</v>
      </c>
      <c r="CE8" s="159" t="s">
        <v>2160</v>
      </c>
      <c r="CF8" s="159" t="s">
        <v>2161</v>
      </c>
      <c r="CG8" s="159" t="s">
        <v>2162</v>
      </c>
      <c r="CH8" s="159" t="s">
        <v>2163</v>
      </c>
      <c r="CI8" s="159" t="s">
        <v>2164</v>
      </c>
      <c r="CJ8" s="159" t="s">
        <v>2165</v>
      </c>
      <c r="CK8" s="159" t="s">
        <v>2166</v>
      </c>
      <c r="CL8" s="159" t="s">
        <v>2167</v>
      </c>
      <c r="CM8" s="159" t="s">
        <v>2168</v>
      </c>
      <c r="CN8" s="159" t="s">
        <v>2169</v>
      </c>
      <c r="CO8" s="159" t="s">
        <v>2170</v>
      </c>
      <c r="CP8" s="159" t="s">
        <v>2171</v>
      </c>
      <c r="CQ8" s="159" t="s">
        <v>2172</v>
      </c>
      <c r="CR8" s="159" t="s">
        <v>2173</v>
      </c>
      <c r="CS8" s="159" t="s">
        <v>2174</v>
      </c>
      <c r="CT8" s="159" t="s">
        <v>2175</v>
      </c>
      <c r="CU8" s="159" t="s">
        <v>2176</v>
      </c>
      <c r="CV8" s="159" t="s">
        <v>2177</v>
      </c>
      <c r="CW8" s="159" t="s">
        <v>2178</v>
      </c>
      <c r="CX8" s="159" t="s">
        <v>2179</v>
      </c>
      <c r="CY8" s="159" t="s">
        <v>2180</v>
      </c>
      <c r="CZ8" s="159" t="s">
        <v>2181</v>
      </c>
      <c r="DA8" s="159" t="s">
        <v>2182</v>
      </c>
      <c r="DB8" s="159" t="s">
        <v>2183</v>
      </c>
      <c r="DC8" s="159" t="s">
        <v>2184</v>
      </c>
      <c r="DD8" s="159" t="s">
        <v>2163</v>
      </c>
      <c r="DE8" s="159" t="s">
        <v>2164</v>
      </c>
      <c r="DF8" s="159" t="s">
        <v>2185</v>
      </c>
      <c r="DG8" s="159" t="s">
        <v>2186</v>
      </c>
      <c r="DH8" s="159" t="s">
        <v>2187</v>
      </c>
      <c r="DI8" s="159" t="s">
        <v>2188</v>
      </c>
      <c r="DJ8" s="159" t="s">
        <v>2189</v>
      </c>
      <c r="DK8" s="159" t="s">
        <v>2190</v>
      </c>
      <c r="DL8" s="159" t="s">
        <v>2180</v>
      </c>
      <c r="DM8" s="159" t="s">
        <v>2181</v>
      </c>
      <c r="DN8" s="159" t="s">
        <v>2182</v>
      </c>
      <c r="DO8" s="159" t="s">
        <v>2191</v>
      </c>
      <c r="DP8" s="159" t="s">
        <v>2192</v>
      </c>
      <c r="DQ8" s="159" t="s">
        <v>2193</v>
      </c>
      <c r="DR8" s="159" t="s">
        <v>2194</v>
      </c>
      <c r="DS8" s="159" t="s">
        <v>2195</v>
      </c>
      <c r="DT8" s="159" t="s">
        <v>2196</v>
      </c>
      <c r="DU8" s="159" t="s">
        <v>2179</v>
      </c>
      <c r="DV8" s="159" t="s">
        <v>2180</v>
      </c>
      <c r="DW8" s="159" t="s">
        <v>2185</v>
      </c>
      <c r="DX8" s="159" t="s">
        <v>2194</v>
      </c>
      <c r="DY8" s="159" t="s">
        <v>437</v>
      </c>
      <c r="DZ8" s="159" t="s">
        <v>2197</v>
      </c>
      <c r="EA8" s="159" t="s">
        <v>2198</v>
      </c>
      <c r="EB8" s="159" t="s">
        <v>2199</v>
      </c>
      <c r="EC8" s="159" t="s">
        <v>2200</v>
      </c>
      <c r="ED8" s="159" t="s">
        <v>2201</v>
      </c>
      <c r="EE8" s="159" t="s">
        <v>2202</v>
      </c>
      <c r="EF8" s="159" t="s">
        <v>2203</v>
      </c>
      <c r="EG8" s="159" t="s">
        <v>2137</v>
      </c>
      <c r="EH8" s="159" t="s">
        <v>2147</v>
      </c>
      <c r="EI8" s="159" t="s">
        <v>2204</v>
      </c>
      <c r="EJ8" s="159" t="s">
        <v>2205</v>
      </c>
      <c r="EK8" s="159" t="s">
        <v>2206</v>
      </c>
      <c r="EL8" s="159" t="s">
        <v>2207</v>
      </c>
      <c r="EM8" s="159" t="s">
        <v>397</v>
      </c>
      <c r="EN8" s="159" t="s">
        <v>2208</v>
      </c>
      <c r="EO8" s="159" t="s">
        <v>2209</v>
      </c>
      <c r="EP8" s="159" t="s">
        <v>2210</v>
      </c>
      <c r="EQ8" s="159" t="s">
        <v>2211</v>
      </c>
      <c r="ER8" s="159" t="s">
        <v>2212</v>
      </c>
      <c r="ES8" s="159" t="s">
        <v>2213</v>
      </c>
      <c r="ET8" s="159" t="s">
        <v>2214</v>
      </c>
      <c r="EU8" s="159" t="s">
        <v>2215</v>
      </c>
      <c r="EV8" s="159" t="s">
        <v>2216</v>
      </c>
      <c r="EW8" s="159" t="s">
        <v>2217</v>
      </c>
      <c r="EX8" s="159" t="s">
        <v>2218</v>
      </c>
      <c r="EY8" s="159" t="s">
        <v>2219</v>
      </c>
      <c r="EZ8" s="159" t="s">
        <v>2220</v>
      </c>
      <c r="FA8" s="159" t="s">
        <v>2221</v>
      </c>
      <c r="FB8" s="159" t="s">
        <v>2203</v>
      </c>
      <c r="FC8" s="159" t="s">
        <v>397</v>
      </c>
      <c r="FD8" s="159" t="s">
        <v>2222</v>
      </c>
      <c r="FE8" s="159" t="s">
        <v>2223</v>
      </c>
      <c r="FF8" s="159" t="s">
        <v>2224</v>
      </c>
      <c r="FG8" s="159" t="s">
        <v>2225</v>
      </c>
      <c r="FH8" s="159" t="s">
        <v>2226</v>
      </c>
      <c r="FI8" s="159" t="s">
        <v>2227</v>
      </c>
      <c r="FJ8" s="159" t="s">
        <v>2156</v>
      </c>
      <c r="FK8" s="159" t="s">
        <v>2157</v>
      </c>
      <c r="FL8" s="159" t="s">
        <v>2228</v>
      </c>
      <c r="FM8" s="159" t="s">
        <v>437</v>
      </c>
      <c r="FN8" s="159" t="s">
        <v>2197</v>
      </c>
      <c r="FO8" s="159" t="s">
        <v>2229</v>
      </c>
      <c r="FP8" s="159" t="s">
        <v>2230</v>
      </c>
      <c r="FQ8" s="160" t="s">
        <v>2231</v>
      </c>
      <c r="FR8" s="159" t="s">
        <v>2232</v>
      </c>
      <c r="FS8" s="159" t="s">
        <v>2233</v>
      </c>
      <c r="FT8" s="159" t="s">
        <v>2234</v>
      </c>
      <c r="FU8" s="159" t="s">
        <v>2235</v>
      </c>
      <c r="FV8" s="159" t="s">
        <v>2236</v>
      </c>
      <c r="FW8" s="159" t="s">
        <v>2237</v>
      </c>
      <c r="FX8" s="159" t="s">
        <v>2238</v>
      </c>
      <c r="FY8" s="159" t="s">
        <v>2239</v>
      </c>
      <c r="FZ8" s="159" t="s">
        <v>2240</v>
      </c>
      <c r="GA8" s="159" t="s">
        <v>2205</v>
      </c>
      <c r="GB8" s="160" t="s">
        <v>2241</v>
      </c>
      <c r="GC8" s="159" t="s">
        <v>2230</v>
      </c>
      <c r="GD8" s="159" t="s">
        <v>2229</v>
      </c>
      <c r="GE8" s="159" t="s">
        <v>2242</v>
      </c>
      <c r="GF8" s="160" t="s">
        <v>2243</v>
      </c>
      <c r="GG8" s="159" t="s">
        <v>2244</v>
      </c>
      <c r="GH8" s="159" t="s">
        <v>2245</v>
      </c>
      <c r="GI8" s="159" t="s">
        <v>2179</v>
      </c>
      <c r="GJ8" s="159" t="s">
        <v>2246</v>
      </c>
      <c r="GK8" s="159" t="s">
        <v>2247</v>
      </c>
      <c r="GL8" s="159" t="s">
        <v>2248</v>
      </c>
      <c r="GM8" s="159" t="s">
        <v>2249</v>
      </c>
      <c r="GN8" s="159" t="s">
        <v>2250</v>
      </c>
      <c r="GO8" s="159" t="s">
        <v>2251</v>
      </c>
      <c r="GP8" s="159" t="s">
        <v>2252</v>
      </c>
      <c r="GQ8" s="160" t="s">
        <v>2251</v>
      </c>
      <c r="GR8" s="159" t="s">
        <v>2253</v>
      </c>
      <c r="GS8" s="159" t="s">
        <v>2254</v>
      </c>
      <c r="GT8" s="159" t="s">
        <v>2255</v>
      </c>
      <c r="GU8" s="159" t="s">
        <v>2256</v>
      </c>
      <c r="GV8" s="159" t="s">
        <v>39</v>
      </c>
      <c r="GW8" s="159" t="s">
        <v>2257</v>
      </c>
      <c r="GX8" s="159" t="s">
        <v>2258</v>
      </c>
      <c r="GY8" s="159" t="s">
        <v>2259</v>
      </c>
      <c r="GZ8" s="159" t="s">
        <v>2260</v>
      </c>
      <c r="HA8" s="159" t="s">
        <v>2261</v>
      </c>
      <c r="HB8" s="160" t="s">
        <v>2262</v>
      </c>
      <c r="HC8" s="160" t="s">
        <v>2263</v>
      </c>
      <c r="HD8" s="159" t="s">
        <v>2264</v>
      </c>
      <c r="HE8" s="159" t="s">
        <v>2264</v>
      </c>
      <c r="HF8" s="159" t="s">
        <v>531</v>
      </c>
      <c r="HG8" s="159" t="s">
        <v>531</v>
      </c>
      <c r="HH8" s="159" t="s">
        <v>2265</v>
      </c>
      <c r="HI8" s="160" t="s">
        <v>2262</v>
      </c>
      <c r="HJ8" s="160" t="s">
        <v>2263</v>
      </c>
      <c r="HK8" s="159" t="s">
        <v>2266</v>
      </c>
      <c r="HL8" s="159" t="s">
        <v>2267</v>
      </c>
      <c r="HM8" s="159" t="s">
        <v>234</v>
      </c>
      <c r="HN8" s="159" t="s">
        <v>236</v>
      </c>
      <c r="HO8" s="159" t="s">
        <v>2268</v>
      </c>
      <c r="HP8" s="159" t="s">
        <v>2269</v>
      </c>
      <c r="HQ8" s="159" t="s">
        <v>2270</v>
      </c>
      <c r="HR8" s="159" t="s">
        <v>2271</v>
      </c>
      <c r="HS8" s="159" t="s">
        <v>2272</v>
      </c>
      <c r="HT8" s="159" t="s">
        <v>2273</v>
      </c>
      <c r="HU8" s="159" t="s">
        <v>2274</v>
      </c>
      <c r="HV8" s="159" t="s">
        <v>2275</v>
      </c>
      <c r="HW8" s="159" t="s">
        <v>2276</v>
      </c>
      <c r="HX8" s="159" t="s">
        <v>2277</v>
      </c>
      <c r="HY8" s="159" t="s">
        <v>2278</v>
      </c>
      <c r="HZ8" s="159" t="s">
        <v>2279</v>
      </c>
      <c r="IA8" s="159" t="s">
        <v>2280</v>
      </c>
      <c r="IB8" s="159" t="s">
        <v>2281</v>
      </c>
      <c r="IC8" s="159" t="s">
        <v>2282</v>
      </c>
      <c r="ID8" s="159" t="s">
        <v>2283</v>
      </c>
      <c r="IE8" s="159" t="s">
        <v>2284</v>
      </c>
      <c r="IF8" s="159" t="s">
        <v>2270</v>
      </c>
      <c r="IG8" s="159" t="s">
        <v>2271</v>
      </c>
      <c r="IH8" s="159" t="s">
        <v>2285</v>
      </c>
      <c r="II8" s="159" t="s">
        <v>2286</v>
      </c>
      <c r="IJ8" s="159" t="s">
        <v>2265</v>
      </c>
      <c r="IK8" s="159" t="s">
        <v>2204</v>
      </c>
      <c r="IL8" s="160" t="s">
        <v>2287</v>
      </c>
      <c r="IM8" s="160" t="s">
        <v>54</v>
      </c>
      <c r="IN8" s="159" t="s">
        <v>2288</v>
      </c>
      <c r="IO8" s="159" t="s">
        <v>54</v>
      </c>
      <c r="IP8" s="159" t="s">
        <v>211</v>
      </c>
      <c r="IQ8" s="159" t="s">
        <v>2289</v>
      </c>
      <c r="IR8" s="159" t="s">
        <v>2290</v>
      </c>
      <c r="IS8" s="160" t="s">
        <v>211</v>
      </c>
      <c r="IT8" s="159" t="s">
        <v>2291</v>
      </c>
      <c r="IU8" s="159" t="s">
        <v>2292</v>
      </c>
      <c r="IV8" s="159" t="s">
        <v>2289</v>
      </c>
      <c r="IW8" s="160" t="s">
        <v>2287</v>
      </c>
      <c r="IX8" s="159" t="s">
        <v>2290</v>
      </c>
      <c r="IY8" s="159" t="s">
        <v>568</v>
      </c>
      <c r="IZ8" s="159" t="s">
        <v>568</v>
      </c>
      <c r="JA8" s="159" t="s">
        <v>2293</v>
      </c>
      <c r="JB8" s="159" t="s">
        <v>2294</v>
      </c>
      <c r="JC8" s="159" t="s">
        <v>2295</v>
      </c>
      <c r="JD8" s="159" t="s">
        <v>2296</v>
      </c>
      <c r="JE8" s="159" t="s">
        <v>2297</v>
      </c>
      <c r="JF8" s="159" t="s">
        <v>2295</v>
      </c>
      <c r="JG8" s="159" t="s">
        <v>2298</v>
      </c>
      <c r="JH8" s="159" t="s">
        <v>2299</v>
      </c>
      <c r="JI8" s="159" t="s">
        <v>2298</v>
      </c>
      <c r="JJ8" s="159" t="s">
        <v>2300</v>
      </c>
      <c r="JK8" s="159" t="s">
        <v>2301</v>
      </c>
      <c r="JL8" s="159" t="s">
        <v>2302</v>
      </c>
      <c r="JM8" s="159" t="s">
        <v>2303</v>
      </c>
      <c r="JN8" s="159" t="s">
        <v>2304</v>
      </c>
      <c r="JO8" s="159" t="s">
        <v>2305</v>
      </c>
      <c r="JP8" s="159" t="s">
        <v>2306</v>
      </c>
      <c r="JQ8" s="159" t="s">
        <v>2307</v>
      </c>
      <c r="JR8" s="159" t="s">
        <v>2308</v>
      </c>
      <c r="JS8" s="159" t="s">
        <v>2309</v>
      </c>
      <c r="JT8" s="159" t="s">
        <v>2310</v>
      </c>
      <c r="JU8" s="159" t="s">
        <v>2284</v>
      </c>
      <c r="JV8" s="159" t="s">
        <v>2311</v>
      </c>
      <c r="JW8" s="159" t="s">
        <v>2312</v>
      </c>
      <c r="JX8" s="159" t="s">
        <v>2313</v>
      </c>
      <c r="JY8" s="159" t="s">
        <v>2314</v>
      </c>
      <c r="JZ8" s="159" t="s">
        <v>2315</v>
      </c>
      <c r="KA8" s="159" t="s">
        <v>2266</v>
      </c>
      <c r="KB8" s="159" t="s">
        <v>2316</v>
      </c>
      <c r="KC8" s="159" t="s">
        <v>2315</v>
      </c>
      <c r="KD8" s="159" t="s">
        <v>2267</v>
      </c>
      <c r="KE8" s="159" t="s">
        <v>2317</v>
      </c>
      <c r="KF8" s="159" t="s">
        <v>2318</v>
      </c>
      <c r="KG8" s="159" t="s">
        <v>2318</v>
      </c>
      <c r="KH8" s="159" t="s">
        <v>503</v>
      </c>
      <c r="KI8" s="159" t="s">
        <v>2149</v>
      </c>
    </row>
    <row r="9" spans="1:295" ht="18" customHeight="1" x14ac:dyDescent="0.3">
      <c r="A9" s="161" t="s">
        <v>63</v>
      </c>
      <c r="B9" s="161" t="s">
        <v>798</v>
      </c>
      <c r="C9" s="162">
        <v>0</v>
      </c>
      <c r="D9" s="162">
        <v>18.286000000000001</v>
      </c>
      <c r="E9" s="162">
        <v>-36.648800000000001</v>
      </c>
      <c r="F9" s="162">
        <v>-38.176699999999997</v>
      </c>
      <c r="G9" s="162">
        <v>25.513500000000001</v>
      </c>
      <c r="H9" s="163"/>
      <c r="I9" s="162">
        <v>50.316000000000003</v>
      </c>
      <c r="J9" s="162">
        <v>-88.314300000000003</v>
      </c>
      <c r="K9" s="162">
        <v>45.503</v>
      </c>
      <c r="L9" s="162">
        <v>23.2773</v>
      </c>
      <c r="M9" s="162">
        <v>22.660900000000002</v>
      </c>
      <c r="N9" s="162">
        <v>-2.2200000000000002</v>
      </c>
      <c r="O9" s="162">
        <v>-30.291</v>
      </c>
      <c r="P9" s="162">
        <v>26.4</v>
      </c>
      <c r="Q9" s="162">
        <v>18.216000000000001</v>
      </c>
      <c r="R9" s="162">
        <v>-26.4</v>
      </c>
      <c r="S9" s="162">
        <v>12.8262</v>
      </c>
      <c r="T9" s="162">
        <v>177.98779999999999</v>
      </c>
      <c r="U9" s="162">
        <v>4.8044000000000002</v>
      </c>
      <c r="V9" s="162">
        <v>4.9667000000000003</v>
      </c>
      <c r="W9" s="162">
        <v>7.5315000000000003</v>
      </c>
      <c r="X9" s="163"/>
      <c r="Y9" s="162">
        <v>12.387600000000001</v>
      </c>
      <c r="Z9" s="162">
        <v>2.7879</v>
      </c>
      <c r="AA9" s="163"/>
      <c r="AB9" s="163"/>
      <c r="AC9" s="162">
        <v>-67.66</v>
      </c>
      <c r="AD9" s="162">
        <v>-67.14</v>
      </c>
      <c r="AE9" s="163"/>
      <c r="AF9" s="162">
        <v>2.2200000000000002</v>
      </c>
      <c r="AG9" s="162">
        <v>28.6</v>
      </c>
      <c r="AH9" s="162">
        <v>15.757</v>
      </c>
      <c r="AI9" s="162">
        <v>0.26400000000000001</v>
      </c>
      <c r="AJ9" s="162">
        <v>-69.22</v>
      </c>
      <c r="AK9" s="162">
        <v>-69.98</v>
      </c>
      <c r="AL9" s="162">
        <v>-42.46</v>
      </c>
      <c r="AM9" s="162">
        <v>70.28</v>
      </c>
      <c r="AN9" s="162">
        <v>70.47</v>
      </c>
      <c r="AO9" s="162">
        <v>13.7745</v>
      </c>
      <c r="AP9" s="162">
        <v>-1.1013999999999999</v>
      </c>
      <c r="AQ9" s="162">
        <v>58.935899999999997</v>
      </c>
      <c r="AR9" s="162">
        <v>61.538899999999998</v>
      </c>
      <c r="AS9" s="162">
        <v>21.9817</v>
      </c>
      <c r="AT9" s="162">
        <v>-52.779899999999998</v>
      </c>
      <c r="AU9" s="162">
        <v>-52.603299999999997</v>
      </c>
      <c r="AV9" s="162">
        <v>5.6336000000000004</v>
      </c>
      <c r="AW9" s="162">
        <v>5.6280999999999999</v>
      </c>
      <c r="AX9" s="163"/>
      <c r="AY9" s="162">
        <v>75.1511</v>
      </c>
      <c r="AZ9" s="162">
        <v>-0.52349999999999997</v>
      </c>
      <c r="BA9" s="162">
        <v>-3.8580000000000001</v>
      </c>
      <c r="BB9" s="162">
        <v>-278.46129999999999</v>
      </c>
      <c r="BC9" s="162">
        <v>8.4245000000000001</v>
      </c>
      <c r="BD9" s="162">
        <v>-14</v>
      </c>
      <c r="BE9" s="162">
        <v>-15.1</v>
      </c>
      <c r="BF9" s="162">
        <v>58.957599999999999</v>
      </c>
      <c r="BG9" s="162">
        <v>57.711399999999998</v>
      </c>
      <c r="BH9" s="162">
        <v>-6.7446000000000002</v>
      </c>
      <c r="BI9" s="163"/>
      <c r="BJ9" s="162">
        <v>-36.519399999999997</v>
      </c>
      <c r="BK9" s="162">
        <v>8.1809999999999992</v>
      </c>
      <c r="BL9" s="162">
        <v>9.5541999999999998</v>
      </c>
      <c r="BM9" s="162">
        <v>6.5362</v>
      </c>
      <c r="BN9" s="162">
        <v>321.78710000000001</v>
      </c>
      <c r="BO9" s="162">
        <v>17.944900000000001</v>
      </c>
      <c r="BP9" s="162">
        <v>17.822800000000001</v>
      </c>
      <c r="BQ9" s="162">
        <v>-98.9602</v>
      </c>
      <c r="BR9" s="162">
        <v>350.87079999999997</v>
      </c>
      <c r="BS9" s="163"/>
      <c r="BT9" s="162">
        <v>-106.5277</v>
      </c>
      <c r="BU9" s="163"/>
      <c r="BV9" s="162">
        <v>78.748599999999996</v>
      </c>
      <c r="BW9" s="162">
        <v>24.86</v>
      </c>
      <c r="BX9" s="162">
        <v>19.66</v>
      </c>
      <c r="BY9" s="162">
        <v>53.7</v>
      </c>
      <c r="BZ9" s="162">
        <v>74.430000000000007</v>
      </c>
      <c r="CA9" s="162">
        <v>-76.753200000000007</v>
      </c>
      <c r="CB9" s="162">
        <v>-76.083500000000001</v>
      </c>
      <c r="CC9" s="162">
        <v>153.02670000000001</v>
      </c>
      <c r="CD9" s="162">
        <v>153.20349999999999</v>
      </c>
      <c r="CE9" s="162">
        <v>28.779299999999999</v>
      </c>
      <c r="CF9" s="162">
        <v>-68.172300000000007</v>
      </c>
      <c r="CG9" s="162">
        <v>-68.3626</v>
      </c>
      <c r="CH9" s="162">
        <v>-3.8003999999999998</v>
      </c>
      <c r="CI9" s="162">
        <v>-63.051600000000001</v>
      </c>
      <c r="CJ9" s="163"/>
      <c r="CK9" s="163"/>
      <c r="CL9" s="162">
        <v>27.7</v>
      </c>
      <c r="CM9" s="162">
        <v>125.4</v>
      </c>
      <c r="CN9" s="162">
        <v>-15.03</v>
      </c>
      <c r="CO9" s="162">
        <v>33.663200000000003</v>
      </c>
      <c r="CP9" s="162">
        <v>32.706299999999999</v>
      </c>
      <c r="CQ9" s="162">
        <v>33.316299999999998</v>
      </c>
      <c r="CR9" s="162">
        <v>-27.7441</v>
      </c>
      <c r="CS9" s="162">
        <v>-26.761500000000002</v>
      </c>
      <c r="CT9" s="162">
        <v>-17.4148</v>
      </c>
      <c r="CU9" s="162">
        <v>2.4948000000000001</v>
      </c>
      <c r="CV9" s="162">
        <v>-15.360200000000001</v>
      </c>
      <c r="CW9" s="162">
        <v>13.960100000000001</v>
      </c>
      <c r="CX9" s="162">
        <v>27.32</v>
      </c>
      <c r="CY9" s="162">
        <v>63.98</v>
      </c>
      <c r="CZ9" s="162">
        <v>40.788600000000002</v>
      </c>
      <c r="DA9" s="162">
        <v>38.53</v>
      </c>
      <c r="DB9" s="162">
        <v>-31.48</v>
      </c>
      <c r="DC9" s="163"/>
      <c r="DD9" s="162">
        <v>63.450099999999999</v>
      </c>
      <c r="DE9" s="162">
        <v>62.442500000000003</v>
      </c>
      <c r="DF9" s="162">
        <v>-115.5467</v>
      </c>
      <c r="DG9" s="162">
        <v>0</v>
      </c>
      <c r="DH9" s="162">
        <v>-18.976900000000001</v>
      </c>
      <c r="DI9" s="162">
        <v>-84.5</v>
      </c>
      <c r="DJ9" s="162">
        <v>-84.7</v>
      </c>
      <c r="DK9" s="162">
        <v>31.972999999999999</v>
      </c>
      <c r="DL9" s="162">
        <v>39.267000000000003</v>
      </c>
      <c r="DM9" s="162">
        <v>46.509599999999999</v>
      </c>
      <c r="DN9" s="162">
        <v>55.096400000000003</v>
      </c>
      <c r="DO9" s="162">
        <v>38.840000000000003</v>
      </c>
      <c r="DP9" s="162">
        <v>-5.15</v>
      </c>
      <c r="DQ9" s="162">
        <v>58.59</v>
      </c>
      <c r="DR9" s="162">
        <v>114.334</v>
      </c>
      <c r="DS9" s="162">
        <v>-29.45</v>
      </c>
      <c r="DT9" s="162">
        <v>-30.08</v>
      </c>
      <c r="DU9" s="162">
        <v>106.75</v>
      </c>
      <c r="DV9" s="162">
        <v>60.85</v>
      </c>
      <c r="DW9" s="162">
        <v>115.56359999999999</v>
      </c>
      <c r="DX9" s="162">
        <v>113.2727</v>
      </c>
      <c r="DY9" s="162">
        <v>-57.874699999999997</v>
      </c>
      <c r="DZ9" s="162">
        <v>-57.609099999999998</v>
      </c>
      <c r="EA9" s="162">
        <v>175.744</v>
      </c>
      <c r="EB9" s="162">
        <v>133.8039</v>
      </c>
      <c r="EC9" s="162">
        <v>128.41409999999999</v>
      </c>
      <c r="ED9" s="162">
        <v>130.47130000000001</v>
      </c>
      <c r="EE9" s="162">
        <v>47.0002</v>
      </c>
      <c r="EF9" s="162">
        <v>37.56</v>
      </c>
      <c r="EG9" s="162">
        <v>-28.609000000000002</v>
      </c>
      <c r="EH9" s="162">
        <v>110.9832</v>
      </c>
      <c r="EI9" s="162">
        <v>110.7817</v>
      </c>
      <c r="EJ9" s="163"/>
      <c r="EK9" s="162">
        <v>-31.9697</v>
      </c>
      <c r="EL9" s="162">
        <v>-30.3096</v>
      </c>
      <c r="EM9" s="163"/>
      <c r="EN9" s="162">
        <v>-17.898099999999999</v>
      </c>
      <c r="EO9" s="162">
        <v>-17.188199999999998</v>
      </c>
      <c r="EP9" s="162">
        <v>32.304000000000002</v>
      </c>
      <c r="EQ9" s="162">
        <v>-57.675699999999999</v>
      </c>
      <c r="ER9" s="162">
        <v>-58.249600000000001</v>
      </c>
      <c r="ES9" s="162">
        <v>0.61819999999999997</v>
      </c>
      <c r="ET9" s="163"/>
      <c r="EU9" s="163"/>
      <c r="EV9" s="163"/>
      <c r="EW9" s="162">
        <v>12.021800000000001</v>
      </c>
      <c r="EX9" s="162">
        <v>-84.206999999999994</v>
      </c>
      <c r="EY9" s="162">
        <v>-33.827100000000002</v>
      </c>
      <c r="EZ9" s="162">
        <v>-32.948099999999997</v>
      </c>
      <c r="FA9" s="162">
        <v>4.5979999999999999</v>
      </c>
      <c r="FB9" s="162">
        <v>-35.521099999999997</v>
      </c>
      <c r="FC9" s="162">
        <v>0</v>
      </c>
      <c r="FD9" s="163"/>
      <c r="FE9" s="163"/>
      <c r="FF9" s="163"/>
      <c r="FG9" s="162">
        <v>40.333300000000001</v>
      </c>
      <c r="FH9" s="162">
        <v>39.920400000000001</v>
      </c>
      <c r="FI9" s="162">
        <v>39.2119</v>
      </c>
      <c r="FJ9" s="162">
        <v>77.532300000000006</v>
      </c>
      <c r="FK9" s="162">
        <v>76.862399999999994</v>
      </c>
      <c r="FL9" s="162">
        <v>-167.4563</v>
      </c>
      <c r="FM9" s="162">
        <v>60.642499999999998</v>
      </c>
      <c r="FN9" s="162">
        <v>60.153799999999997</v>
      </c>
      <c r="FO9" s="162">
        <v>-120.017</v>
      </c>
      <c r="FP9" s="162">
        <v>-110.03100000000001</v>
      </c>
      <c r="FQ9" s="164">
        <v>-65.14</v>
      </c>
      <c r="FR9" s="163"/>
      <c r="FS9" s="162">
        <v>18.487200000000001</v>
      </c>
      <c r="FT9" s="163"/>
      <c r="FU9" s="163"/>
      <c r="FV9" s="162">
        <v>16.010000000000002</v>
      </c>
      <c r="FW9" s="162">
        <v>-54.760800000000003</v>
      </c>
      <c r="FX9" s="162">
        <v>10.032400000000001</v>
      </c>
      <c r="FY9" s="162">
        <v>-15.162000000000001</v>
      </c>
      <c r="FZ9" s="162">
        <v>4.4169999999999998</v>
      </c>
      <c r="GA9" s="162">
        <v>8.6146999999999991</v>
      </c>
      <c r="GB9" s="162">
        <v>19.96</v>
      </c>
      <c r="GC9" s="162">
        <v>111.9111</v>
      </c>
      <c r="GD9" s="162">
        <v>122.3921</v>
      </c>
      <c r="GE9" s="162">
        <v>14.95</v>
      </c>
      <c r="GF9" s="162">
        <v>88.454800000000006</v>
      </c>
      <c r="GG9" s="162">
        <v>26.9</v>
      </c>
      <c r="GH9" s="162">
        <v>-16.403700000000001</v>
      </c>
      <c r="GI9" s="163"/>
      <c r="GJ9" s="163"/>
      <c r="GK9" s="162">
        <v>1.554</v>
      </c>
      <c r="GL9" s="163"/>
      <c r="GM9" s="163"/>
      <c r="GN9" s="163"/>
      <c r="GO9" s="162">
        <v>-24.425699999999999</v>
      </c>
      <c r="GP9" s="162">
        <v>27.3184</v>
      </c>
      <c r="GQ9" s="162">
        <v>38.150500000000001</v>
      </c>
      <c r="GR9" s="162">
        <v>10.8117</v>
      </c>
      <c r="GS9" s="162">
        <v>10.8283</v>
      </c>
      <c r="GT9" s="162">
        <v>-127.9289</v>
      </c>
      <c r="GU9" s="162">
        <v>-18.635899999999999</v>
      </c>
      <c r="GV9" s="162">
        <v>39.097499999999997</v>
      </c>
      <c r="GW9" s="162">
        <v>-40.287300000000002</v>
      </c>
      <c r="GX9" s="162">
        <v>11.1089</v>
      </c>
      <c r="GY9" s="163"/>
      <c r="GZ9" s="163"/>
      <c r="HA9" s="162">
        <v>12</v>
      </c>
      <c r="HB9" s="162">
        <v>226.72569999999999</v>
      </c>
      <c r="HC9" s="162">
        <v>223.8784</v>
      </c>
      <c r="HD9" s="162">
        <v>282.89999999999998</v>
      </c>
      <c r="HE9" s="163"/>
      <c r="HF9" s="162">
        <v>-532.60929999999996</v>
      </c>
      <c r="HG9" s="162">
        <v>534.95420000000001</v>
      </c>
      <c r="HH9" s="162">
        <v>534.20389999999998</v>
      </c>
      <c r="HI9" s="162">
        <v>-215.33799999999999</v>
      </c>
      <c r="HJ9" s="162">
        <v>-212.5652</v>
      </c>
      <c r="HK9" s="162">
        <v>-58.859000000000002</v>
      </c>
      <c r="HL9" s="162">
        <v>-51.552999999999997</v>
      </c>
      <c r="HM9" s="162">
        <v>80.958100000000002</v>
      </c>
      <c r="HN9" s="162">
        <v>80.662899999999993</v>
      </c>
      <c r="HO9" s="163"/>
      <c r="HP9" s="163"/>
      <c r="HQ9" s="162">
        <v>65.789900000000003</v>
      </c>
      <c r="HR9" s="162">
        <v>64.911000000000001</v>
      </c>
      <c r="HS9" s="162">
        <v>-36.704900000000002</v>
      </c>
      <c r="HT9" s="162">
        <v>-36.636099999999999</v>
      </c>
      <c r="HU9" s="162">
        <v>128.38</v>
      </c>
      <c r="HV9" s="162">
        <v>127.77</v>
      </c>
      <c r="HW9" s="162">
        <v>24</v>
      </c>
      <c r="HX9" s="162">
        <v>23.5</v>
      </c>
      <c r="HY9" s="162">
        <v>22.354900000000001</v>
      </c>
      <c r="HZ9" s="162">
        <v>25.84</v>
      </c>
      <c r="IA9" s="162">
        <v>-309.30540000000002</v>
      </c>
      <c r="IB9" s="162">
        <v>113.56740000000001</v>
      </c>
      <c r="IC9" s="162">
        <v>113.40779999999999</v>
      </c>
      <c r="ID9" s="162">
        <v>13.9</v>
      </c>
      <c r="IE9" s="162">
        <v>-33</v>
      </c>
      <c r="IF9" s="162">
        <v>-57.3</v>
      </c>
      <c r="IG9" s="162">
        <v>-58</v>
      </c>
      <c r="IH9" s="162">
        <v>1.5251999999999999</v>
      </c>
      <c r="II9" s="162">
        <v>1.2000999999999999</v>
      </c>
      <c r="IJ9" s="162">
        <v>-524.05039999999997</v>
      </c>
      <c r="IK9" s="162">
        <v>-85.691699999999997</v>
      </c>
      <c r="IL9" s="162">
        <v>407.35289999999998</v>
      </c>
      <c r="IM9" s="162">
        <v>340.75420000000003</v>
      </c>
      <c r="IN9" s="162">
        <v>-24.7469</v>
      </c>
      <c r="IO9" s="162">
        <v>-328.7525</v>
      </c>
      <c r="IP9" s="162">
        <v>330.07839999999999</v>
      </c>
      <c r="IQ9" s="162">
        <v>-127.157</v>
      </c>
      <c r="IR9" s="162">
        <v>-210.1883</v>
      </c>
      <c r="IS9" s="162">
        <v>-326.53629999999998</v>
      </c>
      <c r="IT9" s="162">
        <v>95.727699999999999</v>
      </c>
      <c r="IU9" s="162">
        <v>97.030699999999996</v>
      </c>
      <c r="IV9" s="162">
        <v>126.5502</v>
      </c>
      <c r="IW9" s="162">
        <v>-395.49630000000002</v>
      </c>
      <c r="IX9" s="162">
        <v>214.2304</v>
      </c>
      <c r="IY9" s="162">
        <v>-178.8236</v>
      </c>
      <c r="IZ9" s="162">
        <v>177.60659999999999</v>
      </c>
      <c r="JA9" s="162">
        <v>-8.1725999999999992</v>
      </c>
      <c r="JB9" s="163"/>
      <c r="JC9" s="162">
        <v>12.88</v>
      </c>
      <c r="JD9" s="162">
        <v>6.1420000000000003</v>
      </c>
      <c r="JE9" s="162">
        <v>6.1449999999999996</v>
      </c>
      <c r="JF9" s="162">
        <v>-12.64</v>
      </c>
      <c r="JG9" s="162">
        <v>-6.56</v>
      </c>
      <c r="JH9" s="163"/>
      <c r="JI9" s="162">
        <v>7.2953000000000001</v>
      </c>
      <c r="JJ9" s="162">
        <v>-40.343299999999999</v>
      </c>
      <c r="JK9" s="162">
        <v>-26.573599999999999</v>
      </c>
      <c r="JL9" s="162">
        <v>35.6</v>
      </c>
      <c r="JM9" s="162">
        <v>43.369</v>
      </c>
      <c r="JN9" s="162">
        <v>43.750999999999998</v>
      </c>
      <c r="JO9" s="163"/>
      <c r="JP9" s="163"/>
      <c r="JQ9" s="162">
        <v>52.7057</v>
      </c>
      <c r="JR9" s="162">
        <v>52.268799999999999</v>
      </c>
      <c r="JS9" s="162">
        <v>52.599499999999999</v>
      </c>
      <c r="JT9" s="163"/>
      <c r="JU9" s="162">
        <v>34.1</v>
      </c>
      <c r="JV9" s="162">
        <v>22.1587</v>
      </c>
      <c r="JW9" s="162">
        <v>6.01</v>
      </c>
      <c r="JX9" s="163"/>
      <c r="JY9" s="162">
        <v>-49.386099999999999</v>
      </c>
      <c r="JZ9" s="162">
        <v>78.063400000000001</v>
      </c>
      <c r="KA9" s="162">
        <v>59.222000000000001</v>
      </c>
      <c r="KB9" s="162">
        <v>-48.227600000000002</v>
      </c>
      <c r="KC9" s="162">
        <v>-75.918800000000005</v>
      </c>
      <c r="KD9" s="162">
        <v>51.134399999999999</v>
      </c>
      <c r="KE9" s="162">
        <v>25.6815</v>
      </c>
      <c r="KF9" s="162">
        <v>-42.5</v>
      </c>
      <c r="KG9" s="162">
        <v>43.5</v>
      </c>
      <c r="KH9" s="163"/>
      <c r="KI9" s="162">
        <v>207.61089999999999</v>
      </c>
    </row>
    <row r="10" spans="1:295" ht="18" customHeight="1" x14ac:dyDescent="0.3">
      <c r="A10" s="161" t="s">
        <v>63</v>
      </c>
      <c r="B10" s="161" t="s">
        <v>799</v>
      </c>
      <c r="C10" s="165">
        <v>0</v>
      </c>
      <c r="D10" s="165">
        <v>18.069600000000001</v>
      </c>
      <c r="E10" s="165">
        <v>-36.219799999999999</v>
      </c>
      <c r="F10" s="165">
        <v>-38.560499999999998</v>
      </c>
      <c r="G10" s="165">
        <v>24.886299999999999</v>
      </c>
      <c r="H10" s="166"/>
      <c r="I10" s="165">
        <v>49.150500000000001</v>
      </c>
      <c r="J10" s="165">
        <v>-82.179100000000005</v>
      </c>
      <c r="K10" s="165">
        <v>43.226500000000001</v>
      </c>
      <c r="L10" s="165">
        <v>21.975300000000001</v>
      </c>
      <c r="M10" s="165">
        <v>21.571000000000002</v>
      </c>
      <c r="N10" s="165">
        <v>-8.8800000000000008</v>
      </c>
      <c r="O10" s="165">
        <v>-30.321999999999999</v>
      </c>
      <c r="P10" s="165">
        <v>26.4</v>
      </c>
      <c r="Q10" s="165">
        <v>17.388000000000002</v>
      </c>
      <c r="R10" s="165">
        <v>-26.4</v>
      </c>
      <c r="S10" s="165">
        <v>13.2483</v>
      </c>
      <c r="T10" s="165">
        <v>166.8664</v>
      </c>
      <c r="U10" s="165">
        <v>4.7171000000000003</v>
      </c>
      <c r="V10" s="165">
        <v>4.7268999999999997</v>
      </c>
      <c r="W10" s="165">
        <v>7.6002999999999998</v>
      </c>
      <c r="X10" s="166"/>
      <c r="Y10" s="165">
        <v>13.146699999999999</v>
      </c>
      <c r="Z10" s="165">
        <v>2.7269000000000001</v>
      </c>
      <c r="AA10" s="166"/>
      <c r="AB10" s="166"/>
      <c r="AC10" s="165">
        <v>-69.34</v>
      </c>
      <c r="AD10" s="165">
        <v>-69</v>
      </c>
      <c r="AE10" s="166"/>
      <c r="AF10" s="165">
        <v>8.8800000000000008</v>
      </c>
      <c r="AG10" s="165">
        <v>28.6</v>
      </c>
      <c r="AH10" s="165">
        <v>14.502000000000001</v>
      </c>
      <c r="AI10" s="165">
        <v>0.254</v>
      </c>
      <c r="AJ10" s="165">
        <v>-59.12</v>
      </c>
      <c r="AK10" s="165">
        <v>-59.72</v>
      </c>
      <c r="AL10" s="165">
        <v>-67.739999999999995</v>
      </c>
      <c r="AM10" s="165">
        <v>59.69</v>
      </c>
      <c r="AN10" s="165">
        <v>60.25</v>
      </c>
      <c r="AO10" s="165">
        <v>13.245200000000001</v>
      </c>
      <c r="AP10" s="165">
        <v>-0.9486</v>
      </c>
      <c r="AQ10" s="165">
        <v>57.4101</v>
      </c>
      <c r="AR10" s="165">
        <v>59.410699999999999</v>
      </c>
      <c r="AS10" s="165">
        <v>19.068899999999999</v>
      </c>
      <c r="AT10" s="165">
        <v>-47.153599999999997</v>
      </c>
      <c r="AU10" s="165">
        <v>-46.853299999999997</v>
      </c>
      <c r="AV10" s="165">
        <v>5.2942999999999998</v>
      </c>
      <c r="AW10" s="165">
        <v>4.8261000000000003</v>
      </c>
      <c r="AX10" s="166"/>
      <c r="AY10" s="165">
        <v>72.873800000000003</v>
      </c>
      <c r="AZ10" s="165">
        <v>-4.1875999999999998</v>
      </c>
      <c r="BA10" s="165">
        <v>-23.936499999999999</v>
      </c>
      <c r="BB10" s="165">
        <v>-226.30119999999999</v>
      </c>
      <c r="BC10" s="165">
        <v>5.1296999999999997</v>
      </c>
      <c r="BD10" s="165">
        <v>-12.3</v>
      </c>
      <c r="BE10" s="165">
        <v>-13.4</v>
      </c>
      <c r="BF10" s="165">
        <v>53.5642</v>
      </c>
      <c r="BG10" s="165">
        <v>52.182000000000002</v>
      </c>
      <c r="BH10" s="165">
        <v>-6.7279999999999998</v>
      </c>
      <c r="BI10" s="166"/>
      <c r="BJ10" s="165">
        <v>-27.525099999999998</v>
      </c>
      <c r="BK10" s="165">
        <v>7.3372999999999999</v>
      </c>
      <c r="BL10" s="165">
        <v>9.0168999999999997</v>
      </c>
      <c r="BM10" s="165">
        <v>6.0891999999999999</v>
      </c>
      <c r="BN10" s="165">
        <v>268.22710000000001</v>
      </c>
      <c r="BO10" s="165">
        <v>20.996700000000001</v>
      </c>
      <c r="BP10" s="165">
        <v>21.1493</v>
      </c>
      <c r="BQ10" s="165">
        <v>-76.976100000000002</v>
      </c>
      <c r="BR10" s="165">
        <v>317.87279999999998</v>
      </c>
      <c r="BS10" s="166"/>
      <c r="BT10" s="165">
        <v>-98.339600000000004</v>
      </c>
      <c r="BU10" s="166"/>
      <c r="BV10" s="165">
        <v>75.575100000000006</v>
      </c>
      <c r="BW10" s="165">
        <v>23.54</v>
      </c>
      <c r="BX10" s="165">
        <v>18.16</v>
      </c>
      <c r="BY10" s="165">
        <v>51.02</v>
      </c>
      <c r="BZ10" s="165">
        <v>71.209999999999994</v>
      </c>
      <c r="CA10" s="165">
        <v>-77.9589</v>
      </c>
      <c r="CB10" s="165">
        <v>-78.360699999999994</v>
      </c>
      <c r="CC10" s="165">
        <v>151.60230000000001</v>
      </c>
      <c r="CD10" s="165">
        <v>151.93209999999999</v>
      </c>
      <c r="CE10" s="165">
        <v>23.395700000000001</v>
      </c>
      <c r="CF10" s="165">
        <v>-61.732999999999997</v>
      </c>
      <c r="CG10" s="165">
        <v>-61.1663</v>
      </c>
      <c r="CH10" s="165">
        <v>-6.5530999999999997</v>
      </c>
      <c r="CI10" s="165">
        <v>-59.737400000000001</v>
      </c>
      <c r="CJ10" s="166"/>
      <c r="CK10" s="166"/>
      <c r="CL10" s="165">
        <v>31.8</v>
      </c>
      <c r="CM10" s="165">
        <v>120.1</v>
      </c>
      <c r="CN10" s="165">
        <v>-14.74</v>
      </c>
      <c r="CO10" s="165">
        <v>34.706099999999999</v>
      </c>
      <c r="CP10" s="165">
        <v>34.700099999999999</v>
      </c>
      <c r="CQ10" s="165">
        <v>35.0137</v>
      </c>
      <c r="CR10" s="165">
        <v>-27.7364</v>
      </c>
      <c r="CS10" s="165">
        <v>-27.591000000000001</v>
      </c>
      <c r="CT10" s="165">
        <v>-25.986599999999999</v>
      </c>
      <c r="CU10" s="165">
        <v>15.4878</v>
      </c>
      <c r="CV10" s="165">
        <v>-26.507899999999999</v>
      </c>
      <c r="CW10" s="165">
        <v>13.6005</v>
      </c>
      <c r="CX10" s="165">
        <v>25.41</v>
      </c>
      <c r="CY10" s="165">
        <v>60.63</v>
      </c>
      <c r="CZ10" s="165">
        <v>38.913600000000002</v>
      </c>
      <c r="DA10" s="165">
        <v>36.772199999999998</v>
      </c>
      <c r="DB10" s="165">
        <v>-29.86</v>
      </c>
      <c r="DC10" s="166"/>
      <c r="DD10" s="165">
        <v>59.194000000000003</v>
      </c>
      <c r="DE10" s="165">
        <v>59.456099999999999</v>
      </c>
      <c r="DF10" s="165">
        <v>-108.94450000000001</v>
      </c>
      <c r="DG10" s="165">
        <v>-1E-4</v>
      </c>
      <c r="DH10" s="165">
        <v>-18.181000000000001</v>
      </c>
      <c r="DI10" s="165">
        <v>-79.900000000000006</v>
      </c>
      <c r="DJ10" s="165">
        <v>-80.099999999999994</v>
      </c>
      <c r="DK10" s="165">
        <v>30.500800000000002</v>
      </c>
      <c r="DL10" s="165">
        <v>37.5092</v>
      </c>
      <c r="DM10" s="165">
        <v>44.1614</v>
      </c>
      <c r="DN10" s="165">
        <v>52.752699999999997</v>
      </c>
      <c r="DO10" s="165">
        <v>37.229999999999997</v>
      </c>
      <c r="DP10" s="165">
        <v>-4.96</v>
      </c>
      <c r="DQ10" s="165">
        <v>58.036499999999997</v>
      </c>
      <c r="DR10" s="165">
        <v>107.04859999999999</v>
      </c>
      <c r="DS10" s="165">
        <v>-29.13</v>
      </c>
      <c r="DT10" s="165">
        <v>-29.28</v>
      </c>
      <c r="DU10" s="165">
        <v>101.64</v>
      </c>
      <c r="DV10" s="165">
        <v>59.46</v>
      </c>
      <c r="DW10" s="165">
        <v>108.12730000000001</v>
      </c>
      <c r="DX10" s="165">
        <v>106</v>
      </c>
      <c r="DY10" s="165">
        <v>-59.761600000000001</v>
      </c>
      <c r="DZ10" s="165">
        <v>-58</v>
      </c>
      <c r="EA10" s="165">
        <v>165.45689999999999</v>
      </c>
      <c r="EB10" s="165">
        <v>124.745</v>
      </c>
      <c r="EC10" s="165">
        <v>119.40130000000001</v>
      </c>
      <c r="ED10" s="165">
        <v>122.7313</v>
      </c>
      <c r="EE10" s="165">
        <v>48.070399999999999</v>
      </c>
      <c r="EF10" s="165">
        <v>39.538699999999999</v>
      </c>
      <c r="EG10" s="165">
        <v>-28.751000000000001</v>
      </c>
      <c r="EH10" s="165">
        <v>88.6494</v>
      </c>
      <c r="EI10" s="165">
        <v>108.8472</v>
      </c>
      <c r="EJ10" s="166"/>
      <c r="EK10" s="165">
        <v>-31.991700000000002</v>
      </c>
      <c r="EL10" s="165">
        <v>-30.236899999999999</v>
      </c>
      <c r="EM10" s="166"/>
      <c r="EN10" s="165">
        <v>-17.646000000000001</v>
      </c>
      <c r="EO10" s="165">
        <v>-15.7156</v>
      </c>
      <c r="EP10" s="165">
        <v>36.911999999999999</v>
      </c>
      <c r="EQ10" s="165">
        <v>-58.7577</v>
      </c>
      <c r="ER10" s="165">
        <v>-59.693800000000003</v>
      </c>
      <c r="ES10" s="165">
        <v>-0.93189999999999995</v>
      </c>
      <c r="ET10" s="166"/>
      <c r="EU10" s="166"/>
      <c r="EV10" s="166"/>
      <c r="EW10" s="165">
        <v>11.526199999999999</v>
      </c>
      <c r="EX10" s="165">
        <v>-81.627600000000001</v>
      </c>
      <c r="EY10" s="165">
        <v>-36.444299999999998</v>
      </c>
      <c r="EZ10" s="165">
        <v>-36.3767</v>
      </c>
      <c r="FA10" s="165">
        <v>10.3314</v>
      </c>
      <c r="FB10" s="165">
        <v>-36.976100000000002</v>
      </c>
      <c r="FC10" s="165">
        <v>0</v>
      </c>
      <c r="FD10" s="166"/>
      <c r="FE10" s="166"/>
      <c r="FF10" s="166"/>
      <c r="FG10" s="165">
        <v>39.616599999999998</v>
      </c>
      <c r="FH10" s="165">
        <v>41.397500000000001</v>
      </c>
      <c r="FI10" s="165">
        <v>39.2211</v>
      </c>
      <c r="FJ10" s="165">
        <v>78.704499999999996</v>
      </c>
      <c r="FK10" s="165">
        <v>79.206800000000001</v>
      </c>
      <c r="FL10" s="165">
        <v>-174.65690000000001</v>
      </c>
      <c r="FM10" s="165">
        <v>61.715200000000003</v>
      </c>
      <c r="FN10" s="165">
        <v>60.700499999999998</v>
      </c>
      <c r="FO10" s="165">
        <v>-124.3952</v>
      </c>
      <c r="FP10" s="165">
        <v>-114.63760000000001</v>
      </c>
      <c r="FQ10" s="167">
        <v>-66.58</v>
      </c>
      <c r="FR10" s="166"/>
      <c r="FS10" s="165">
        <v>18.467700000000001</v>
      </c>
      <c r="FT10" s="166"/>
      <c r="FU10" s="166"/>
      <c r="FV10" s="165">
        <v>15.32</v>
      </c>
      <c r="FW10" s="165">
        <v>-56.524700000000003</v>
      </c>
      <c r="FX10" s="165">
        <v>10.0753</v>
      </c>
      <c r="FY10" s="165">
        <v>-15.492000000000001</v>
      </c>
      <c r="FZ10" s="165">
        <v>4.41</v>
      </c>
      <c r="GA10" s="165">
        <v>10.607900000000001</v>
      </c>
      <c r="GB10" s="165">
        <v>19.420000000000002</v>
      </c>
      <c r="GC10" s="165">
        <v>116.46469999999999</v>
      </c>
      <c r="GD10" s="165">
        <v>127.1704</v>
      </c>
      <c r="GE10" s="165">
        <v>13.74</v>
      </c>
      <c r="GF10" s="165">
        <v>87.531700000000001</v>
      </c>
      <c r="GG10" s="165">
        <v>27.2</v>
      </c>
      <c r="GH10" s="165">
        <v>-14.485099999999999</v>
      </c>
      <c r="GI10" s="166"/>
      <c r="GJ10" s="166"/>
      <c r="GK10" s="165">
        <v>1.4520999999999999</v>
      </c>
      <c r="GL10" s="166"/>
      <c r="GM10" s="166"/>
      <c r="GN10" s="165">
        <v>-13.895899999999999</v>
      </c>
      <c r="GO10" s="165">
        <v>-22.001300000000001</v>
      </c>
      <c r="GP10" s="165">
        <v>26.3781</v>
      </c>
      <c r="GQ10" s="165">
        <v>33.6128</v>
      </c>
      <c r="GR10" s="165">
        <v>11.074400000000001</v>
      </c>
      <c r="GS10" s="165">
        <v>11.0571</v>
      </c>
      <c r="GT10" s="165">
        <v>-117.8904</v>
      </c>
      <c r="GU10" s="165">
        <v>-17.524799999999999</v>
      </c>
      <c r="GV10" s="165">
        <v>37.062100000000001</v>
      </c>
      <c r="GW10" s="165">
        <v>-38.191800000000001</v>
      </c>
      <c r="GX10" s="165">
        <v>10.9063</v>
      </c>
      <c r="GY10" s="166"/>
      <c r="GZ10" s="166"/>
      <c r="HA10" s="165">
        <v>12</v>
      </c>
      <c r="HB10" s="165">
        <v>224.86660000000001</v>
      </c>
      <c r="HC10" s="165">
        <v>223.93790000000001</v>
      </c>
      <c r="HD10" s="166"/>
      <c r="HE10" s="166"/>
      <c r="HF10" s="165">
        <v>-533.32280000000003</v>
      </c>
      <c r="HG10" s="165">
        <v>529.82920000000001</v>
      </c>
      <c r="HH10" s="165">
        <v>529.0453</v>
      </c>
      <c r="HI10" s="165">
        <v>-213.32810000000001</v>
      </c>
      <c r="HJ10" s="165">
        <v>-211.40049999999999</v>
      </c>
      <c r="HK10" s="165">
        <v>-60.1907</v>
      </c>
      <c r="HL10" s="165">
        <v>-52.679900000000004</v>
      </c>
      <c r="HM10" s="165">
        <v>78.628900000000002</v>
      </c>
      <c r="HN10" s="165">
        <v>78.277299999999997</v>
      </c>
      <c r="HO10" s="166"/>
      <c r="HP10" s="166"/>
      <c r="HQ10" s="165">
        <v>65.998599999999996</v>
      </c>
      <c r="HR10" s="165">
        <v>65.877799999999993</v>
      </c>
      <c r="HS10" s="165">
        <v>-35.283000000000001</v>
      </c>
      <c r="HT10" s="165">
        <v>-34.934100000000001</v>
      </c>
      <c r="HU10" s="165">
        <v>129.72999999999999</v>
      </c>
      <c r="HV10" s="165">
        <v>130.02000000000001</v>
      </c>
      <c r="HW10" s="165">
        <v>24.4</v>
      </c>
      <c r="HX10" s="165">
        <v>24.7</v>
      </c>
      <c r="HY10" s="165">
        <v>22.335699999999999</v>
      </c>
      <c r="HZ10" s="165">
        <v>24.96</v>
      </c>
      <c r="IA10" s="165">
        <v>-313.6447</v>
      </c>
      <c r="IB10" s="165">
        <v>115.291</v>
      </c>
      <c r="IC10" s="165">
        <v>115.1367</v>
      </c>
      <c r="ID10" s="165">
        <v>13.3</v>
      </c>
      <c r="IE10" s="165">
        <v>-34.1</v>
      </c>
      <c r="IF10" s="165">
        <v>-57.8</v>
      </c>
      <c r="IG10" s="165">
        <v>-58.5</v>
      </c>
      <c r="IH10" s="166"/>
      <c r="II10" s="166"/>
      <c r="IJ10" s="165">
        <v>-518.58309999999994</v>
      </c>
      <c r="IK10" s="165">
        <v>-89.979100000000003</v>
      </c>
      <c r="IL10" s="165">
        <v>404.41039999999998</v>
      </c>
      <c r="IM10" s="165">
        <v>342.99599999999998</v>
      </c>
      <c r="IN10" s="165">
        <v>-24.871300000000002</v>
      </c>
      <c r="IO10" s="165">
        <v>-330.7552</v>
      </c>
      <c r="IP10" s="165">
        <v>329.64609999999999</v>
      </c>
      <c r="IQ10" s="165">
        <v>-127.7683</v>
      </c>
      <c r="IR10" s="165">
        <v>-214.47069999999999</v>
      </c>
      <c r="IS10" s="165">
        <v>-322.2079</v>
      </c>
      <c r="IT10" s="165">
        <v>96.892600000000002</v>
      </c>
      <c r="IU10" s="165">
        <v>97.101500000000001</v>
      </c>
      <c r="IV10" s="165">
        <v>128.49180000000001</v>
      </c>
      <c r="IW10" s="165">
        <v>-396.30919999999998</v>
      </c>
      <c r="IX10" s="165">
        <v>216.35480000000001</v>
      </c>
      <c r="IY10" s="165">
        <v>-178.69120000000001</v>
      </c>
      <c r="IZ10" s="165">
        <v>179.46459999999999</v>
      </c>
      <c r="JA10" s="165">
        <v>-7.9885999999999999</v>
      </c>
      <c r="JB10" s="166"/>
      <c r="JC10" s="165">
        <v>12.16</v>
      </c>
      <c r="JD10" s="165">
        <v>6.2069999999999999</v>
      </c>
      <c r="JE10" s="165">
        <v>6.2119999999999997</v>
      </c>
      <c r="JF10" s="165">
        <v>-12.96</v>
      </c>
      <c r="JG10" s="165">
        <v>-6.96</v>
      </c>
      <c r="JH10" s="166"/>
      <c r="JI10" s="165">
        <v>7.1489000000000003</v>
      </c>
      <c r="JJ10" s="165">
        <v>-41.133699999999997</v>
      </c>
      <c r="JK10" s="165">
        <v>-26.0731</v>
      </c>
      <c r="JL10" s="165">
        <v>36.299999999999997</v>
      </c>
      <c r="JM10" s="165">
        <v>44.387999999999998</v>
      </c>
      <c r="JN10" s="165">
        <v>44.789000000000001</v>
      </c>
      <c r="JO10" s="166"/>
      <c r="JP10" s="165">
        <v>12.446999999999999</v>
      </c>
      <c r="JQ10" s="165">
        <v>51.929400000000001</v>
      </c>
      <c r="JR10" s="165">
        <v>53.029400000000003</v>
      </c>
      <c r="JS10" s="165">
        <v>51.565100000000001</v>
      </c>
      <c r="JT10" s="166"/>
      <c r="JU10" s="165">
        <v>34.799999999999997</v>
      </c>
      <c r="JV10" s="165">
        <v>22.796600000000002</v>
      </c>
      <c r="JW10" s="165">
        <v>5.78</v>
      </c>
      <c r="JX10" s="166"/>
      <c r="JY10" s="165">
        <v>-48.176099999999998</v>
      </c>
      <c r="JZ10" s="165">
        <v>77.953100000000006</v>
      </c>
      <c r="KA10" s="165">
        <v>60.6997</v>
      </c>
      <c r="KB10" s="165">
        <v>-48.2774</v>
      </c>
      <c r="KC10" s="165">
        <v>-76.642099999999999</v>
      </c>
      <c r="KD10" s="165">
        <v>52.0321</v>
      </c>
      <c r="KE10" s="165">
        <v>24.539400000000001</v>
      </c>
      <c r="KF10" s="165">
        <v>-43</v>
      </c>
      <c r="KG10" s="165">
        <v>43.6</v>
      </c>
      <c r="KH10" s="166"/>
      <c r="KI10" s="165">
        <v>205.3674</v>
      </c>
    </row>
    <row r="11" spans="1:295" ht="18" customHeight="1" x14ac:dyDescent="0.3">
      <c r="A11" s="161" t="s">
        <v>63</v>
      </c>
      <c r="B11" s="161" t="s">
        <v>800</v>
      </c>
      <c r="C11" s="165">
        <v>0</v>
      </c>
      <c r="D11" s="165">
        <v>17.876000000000001</v>
      </c>
      <c r="E11" s="165">
        <v>-35.838999999999999</v>
      </c>
      <c r="F11" s="165">
        <v>-23.749300000000002</v>
      </c>
      <c r="G11" s="165">
        <v>24.556100000000001</v>
      </c>
      <c r="H11" s="166"/>
      <c r="I11" s="165">
        <v>48.415199999999999</v>
      </c>
      <c r="J11" s="165">
        <v>-85.741200000000006</v>
      </c>
      <c r="K11" s="165">
        <v>41.352800000000002</v>
      </c>
      <c r="L11" s="165">
        <v>21.041399999999999</v>
      </c>
      <c r="M11" s="165">
        <v>20.366399999999999</v>
      </c>
      <c r="N11" s="165">
        <v>0</v>
      </c>
      <c r="O11" s="165">
        <v>-30.96</v>
      </c>
      <c r="P11" s="165">
        <v>26.4</v>
      </c>
      <c r="Q11" s="165">
        <v>18.216000000000001</v>
      </c>
      <c r="R11" s="165">
        <v>-26.4</v>
      </c>
      <c r="S11" s="165">
        <v>13.0101</v>
      </c>
      <c r="T11" s="165">
        <v>174.95359999999999</v>
      </c>
      <c r="U11" s="165">
        <v>4.4934000000000003</v>
      </c>
      <c r="V11" s="165">
        <v>4.4809999999999999</v>
      </c>
      <c r="W11" s="165">
        <v>7.2146999999999997</v>
      </c>
      <c r="X11" s="166"/>
      <c r="Y11" s="165">
        <v>12.937200000000001</v>
      </c>
      <c r="Z11" s="165">
        <v>2.69</v>
      </c>
      <c r="AA11" s="166"/>
      <c r="AB11" s="166"/>
      <c r="AC11" s="165">
        <v>-65.319999999999993</v>
      </c>
      <c r="AD11" s="165">
        <v>-65.62</v>
      </c>
      <c r="AE11" s="166"/>
      <c r="AF11" s="165">
        <v>0</v>
      </c>
      <c r="AG11" s="165">
        <v>28.6</v>
      </c>
      <c r="AH11" s="165">
        <v>12.834</v>
      </c>
      <c r="AI11" s="165">
        <v>0.24399999999999999</v>
      </c>
      <c r="AJ11" s="165">
        <v>-53.94</v>
      </c>
      <c r="AK11" s="165">
        <v>-54.07</v>
      </c>
      <c r="AL11" s="165">
        <v>-70.77</v>
      </c>
      <c r="AM11" s="165">
        <v>54.85</v>
      </c>
      <c r="AN11" s="165">
        <v>55.04</v>
      </c>
      <c r="AO11" s="165">
        <v>12.7453</v>
      </c>
      <c r="AP11" s="165">
        <v>-0.62539999999999996</v>
      </c>
      <c r="AQ11" s="165">
        <v>56.178400000000003</v>
      </c>
      <c r="AR11" s="165">
        <v>58.580399999999997</v>
      </c>
      <c r="AS11" s="165">
        <v>17.3445</v>
      </c>
      <c r="AT11" s="165">
        <v>-45.278199999999998</v>
      </c>
      <c r="AU11" s="165">
        <v>-44.701300000000003</v>
      </c>
      <c r="AV11" s="165">
        <v>5.4905999999999997</v>
      </c>
      <c r="AW11" s="165">
        <v>5.5507</v>
      </c>
      <c r="AX11" s="166"/>
      <c r="AY11" s="165">
        <v>71.802099999999996</v>
      </c>
      <c r="AZ11" s="165">
        <v>-4.1875999999999998</v>
      </c>
      <c r="BA11" s="165">
        <v>-22.956600000000002</v>
      </c>
      <c r="BB11" s="165">
        <v>-229.2587</v>
      </c>
      <c r="BC11" s="165">
        <v>5.3785999999999996</v>
      </c>
      <c r="BD11" s="165">
        <v>-11.8</v>
      </c>
      <c r="BE11" s="165">
        <v>-13.4</v>
      </c>
      <c r="BF11" s="165">
        <v>51.753100000000003</v>
      </c>
      <c r="BG11" s="165">
        <v>50.295499999999997</v>
      </c>
      <c r="BH11" s="165">
        <v>-6.5365000000000002</v>
      </c>
      <c r="BI11" s="166"/>
      <c r="BJ11" s="165">
        <v>-30.311399999999999</v>
      </c>
      <c r="BK11" s="165">
        <v>8.1277000000000008</v>
      </c>
      <c r="BL11" s="165">
        <v>8.8318999999999992</v>
      </c>
      <c r="BM11" s="165">
        <v>6.0507999999999997</v>
      </c>
      <c r="BN11" s="165">
        <v>273.90350000000001</v>
      </c>
      <c r="BO11" s="165">
        <v>19.013000000000002</v>
      </c>
      <c r="BP11" s="165">
        <v>18.829899999999999</v>
      </c>
      <c r="BQ11" s="165">
        <v>-86.520799999999994</v>
      </c>
      <c r="BR11" s="165">
        <v>316.24979999999999</v>
      </c>
      <c r="BS11" s="166"/>
      <c r="BT11" s="165">
        <v>-90.116699999999994</v>
      </c>
      <c r="BU11" s="166"/>
      <c r="BV11" s="165">
        <v>79.546999999999997</v>
      </c>
      <c r="BW11" s="165">
        <v>0</v>
      </c>
      <c r="BX11" s="165">
        <v>25.27</v>
      </c>
      <c r="BY11" s="165">
        <v>34.020000000000003</v>
      </c>
      <c r="BZ11" s="165">
        <v>75.760000000000005</v>
      </c>
      <c r="CA11" s="165">
        <v>-73.136399999999995</v>
      </c>
      <c r="CB11" s="165">
        <v>-72.4666</v>
      </c>
      <c r="CC11" s="165">
        <v>142.38390000000001</v>
      </c>
      <c r="CD11" s="165">
        <v>142.64250000000001</v>
      </c>
      <c r="CE11" s="165">
        <v>28.1492</v>
      </c>
      <c r="CF11" s="165">
        <v>-55.135100000000001</v>
      </c>
      <c r="CG11" s="165">
        <v>-55.991399999999999</v>
      </c>
      <c r="CH11" s="165">
        <v>-5.6220999999999997</v>
      </c>
      <c r="CI11" s="165">
        <v>-57.584200000000003</v>
      </c>
      <c r="CJ11" s="166"/>
      <c r="CK11" s="166"/>
      <c r="CL11" s="165">
        <v>33.6</v>
      </c>
      <c r="CM11" s="165">
        <v>115.3</v>
      </c>
      <c r="CN11" s="165">
        <v>-14.09</v>
      </c>
      <c r="CO11" s="165">
        <v>35.028300000000002</v>
      </c>
      <c r="CP11" s="165">
        <v>34.872199999999999</v>
      </c>
      <c r="CQ11" s="165">
        <v>35.677700000000002</v>
      </c>
      <c r="CR11" s="165">
        <v>-32.667099999999998</v>
      </c>
      <c r="CS11" s="165">
        <v>-31.933299999999999</v>
      </c>
      <c r="CT11" s="165">
        <v>-21.805700000000002</v>
      </c>
      <c r="CU11" s="165">
        <v>13.5116</v>
      </c>
      <c r="CV11" s="165">
        <v>-21.581399999999999</v>
      </c>
      <c r="CW11" s="165">
        <v>12.3041</v>
      </c>
      <c r="CX11" s="165">
        <v>23.01</v>
      </c>
      <c r="CY11" s="165">
        <v>58.69</v>
      </c>
      <c r="CZ11" s="165">
        <v>37.507300000000001</v>
      </c>
      <c r="DA11" s="165">
        <v>35.307299999999998</v>
      </c>
      <c r="DB11" s="165">
        <v>-28.77</v>
      </c>
      <c r="DC11" s="165">
        <v>-2.8887</v>
      </c>
      <c r="DD11" s="165">
        <v>57.9529</v>
      </c>
      <c r="DE11" s="165">
        <v>57.857399999999998</v>
      </c>
      <c r="DF11" s="165">
        <v>-109.0211</v>
      </c>
      <c r="DG11" s="165">
        <v>-1E-4</v>
      </c>
      <c r="DH11" s="165">
        <v>-17.536999999999999</v>
      </c>
      <c r="DI11" s="165">
        <v>-75</v>
      </c>
      <c r="DJ11" s="165">
        <v>-75.400000000000006</v>
      </c>
      <c r="DK11" s="165">
        <v>28.973700000000001</v>
      </c>
      <c r="DL11" s="165">
        <v>35.751300000000001</v>
      </c>
      <c r="DM11" s="165">
        <v>41.343499999999999</v>
      </c>
      <c r="DN11" s="165">
        <v>50.408900000000003</v>
      </c>
      <c r="DO11" s="165">
        <v>35.33</v>
      </c>
      <c r="DP11" s="165">
        <v>-4.38</v>
      </c>
      <c r="DQ11" s="165">
        <v>59.723999999999997</v>
      </c>
      <c r="DR11" s="165">
        <v>108.1962</v>
      </c>
      <c r="DS11" s="165">
        <v>-29.27</v>
      </c>
      <c r="DT11" s="165">
        <v>-29.69</v>
      </c>
      <c r="DU11" s="165">
        <v>99.27</v>
      </c>
      <c r="DV11" s="165">
        <v>57.65</v>
      </c>
      <c r="DW11" s="165">
        <v>107.7636</v>
      </c>
      <c r="DX11" s="165">
        <v>107.32729999999999</v>
      </c>
      <c r="DY11" s="165">
        <v>-53.671599999999998</v>
      </c>
      <c r="DZ11" s="165">
        <v>-52.3</v>
      </c>
      <c r="EA11" s="165">
        <v>167.61940000000001</v>
      </c>
      <c r="EB11" s="165">
        <v>126.64579999999999</v>
      </c>
      <c r="EC11" s="165">
        <v>120.30759999999999</v>
      </c>
      <c r="ED11" s="165">
        <v>122.6525</v>
      </c>
      <c r="EE11" s="165">
        <v>48.033299999999997</v>
      </c>
      <c r="EF11" s="165">
        <v>38.223500000000001</v>
      </c>
      <c r="EG11" s="165">
        <v>-29.113</v>
      </c>
      <c r="EH11" s="165">
        <v>98.899699999999996</v>
      </c>
      <c r="EI11" s="165">
        <v>103.3015</v>
      </c>
      <c r="EJ11" s="166"/>
      <c r="EK11" s="165">
        <v>-31.963100000000001</v>
      </c>
      <c r="EL11" s="167">
        <v>-30.187550000000002</v>
      </c>
      <c r="EM11" s="166"/>
      <c r="EN11" s="165">
        <v>-18.1145</v>
      </c>
      <c r="EO11" s="165">
        <v>-16.0626</v>
      </c>
      <c r="EP11" s="165">
        <v>33.840000000000003</v>
      </c>
      <c r="EQ11" s="165">
        <v>-58.128799999999998</v>
      </c>
      <c r="ER11" s="165">
        <v>-58.649500000000003</v>
      </c>
      <c r="ES11" s="165">
        <v>1.0607</v>
      </c>
      <c r="ET11" s="166"/>
      <c r="EU11" s="166"/>
      <c r="EV11" s="166"/>
      <c r="EW11" s="165">
        <v>11.3786</v>
      </c>
      <c r="EX11" s="165">
        <v>-81.276200000000003</v>
      </c>
      <c r="EY11" s="165">
        <v>-36.250300000000003</v>
      </c>
      <c r="EZ11" s="165">
        <v>-35.667499999999997</v>
      </c>
      <c r="FA11" s="165">
        <v>9.2567000000000004</v>
      </c>
      <c r="FB11" s="165">
        <v>-35.667000000000002</v>
      </c>
      <c r="FC11" s="165">
        <v>-4.3550000000000004</v>
      </c>
      <c r="FD11" s="166"/>
      <c r="FE11" s="166"/>
      <c r="FF11" s="166"/>
      <c r="FG11" s="165">
        <v>41.036999999999999</v>
      </c>
      <c r="FH11" s="165">
        <v>40.421100000000003</v>
      </c>
      <c r="FI11" s="165">
        <v>39.273099999999999</v>
      </c>
      <c r="FJ11" s="165">
        <v>72.843500000000006</v>
      </c>
      <c r="FK11" s="165">
        <v>72.341099999999997</v>
      </c>
      <c r="FL11" s="165">
        <v>-151.548</v>
      </c>
      <c r="FM11" s="165">
        <v>54.942300000000003</v>
      </c>
      <c r="FN11" s="165">
        <v>54.866100000000003</v>
      </c>
      <c r="FO11" s="165">
        <v>-105.11109999999999</v>
      </c>
      <c r="FP11" s="165">
        <v>-91.876800000000003</v>
      </c>
      <c r="FQ11" s="167">
        <v>-67.33</v>
      </c>
      <c r="FR11" s="166"/>
      <c r="FS11" s="165">
        <v>18.2773</v>
      </c>
      <c r="FT11" s="166"/>
      <c r="FU11" s="166"/>
      <c r="FV11" s="165">
        <v>14.81</v>
      </c>
      <c r="FW11" s="165">
        <v>-54.432499999999997</v>
      </c>
      <c r="FX11" s="165">
        <v>10.4739</v>
      </c>
      <c r="FY11" s="166"/>
      <c r="FZ11" s="165">
        <v>4.4690000000000003</v>
      </c>
      <c r="GA11" s="165">
        <v>10.8004</v>
      </c>
      <c r="GB11" s="165">
        <v>17.77</v>
      </c>
      <c r="GC11" s="165">
        <v>94.2547</v>
      </c>
      <c r="GD11" s="165">
        <v>105.9735</v>
      </c>
      <c r="GE11" s="165">
        <v>14.2</v>
      </c>
      <c r="GF11" s="165">
        <v>77.5685</v>
      </c>
      <c r="GG11" s="165">
        <v>26.4</v>
      </c>
      <c r="GH11" s="165">
        <v>-13.0358</v>
      </c>
      <c r="GI11" s="166"/>
      <c r="GJ11" s="166"/>
      <c r="GK11" s="165">
        <v>1.3851</v>
      </c>
      <c r="GL11" s="166"/>
      <c r="GM11" s="166"/>
      <c r="GN11" s="165">
        <v>-12.827500000000001</v>
      </c>
      <c r="GO11" s="165">
        <v>-19.7896</v>
      </c>
      <c r="GP11" s="165">
        <v>24.628499999999999</v>
      </c>
      <c r="GQ11" s="165">
        <v>30.083500000000001</v>
      </c>
      <c r="GR11" s="165">
        <v>10.757300000000001</v>
      </c>
      <c r="GS11" s="165">
        <v>10.866099999999999</v>
      </c>
      <c r="GT11" s="165">
        <v>-106.73050000000001</v>
      </c>
      <c r="GU11" s="165">
        <v>-17.2926</v>
      </c>
      <c r="GV11" s="165">
        <v>35.632100000000001</v>
      </c>
      <c r="GW11" s="165">
        <v>-36.951099999999997</v>
      </c>
      <c r="GX11" s="165">
        <v>10.127800000000001</v>
      </c>
      <c r="GY11" s="166"/>
      <c r="GZ11" s="166"/>
      <c r="HA11" s="165">
        <v>11</v>
      </c>
      <c r="HB11" s="165">
        <v>218.69470000000001</v>
      </c>
      <c r="HC11" s="165">
        <v>219.63820000000001</v>
      </c>
      <c r="HD11" s="166"/>
      <c r="HE11" s="166"/>
      <c r="HF11" s="165">
        <v>-527.03909999999996</v>
      </c>
      <c r="HG11" s="167">
        <v>527.07979999999998</v>
      </c>
      <c r="HH11" s="165">
        <v>522.5027</v>
      </c>
      <c r="HI11" s="165">
        <v>-207.95320000000001</v>
      </c>
      <c r="HJ11" s="165">
        <v>-206.76429999999999</v>
      </c>
      <c r="HK11" s="165">
        <v>-60.110799999999998</v>
      </c>
      <c r="HL11" s="165">
        <v>-53.156100000000002</v>
      </c>
      <c r="HM11" s="165">
        <v>79.410700000000006</v>
      </c>
      <c r="HN11" s="165">
        <v>79.570300000000003</v>
      </c>
      <c r="HO11" s="166"/>
      <c r="HP11" s="165">
        <v>-163.11930000000001</v>
      </c>
      <c r="HQ11" s="165">
        <v>65.075800000000001</v>
      </c>
      <c r="HR11" s="165">
        <v>65.053799999999995</v>
      </c>
      <c r="HS11" s="165">
        <v>-33.328400000000002</v>
      </c>
      <c r="HT11" s="165">
        <v>-33.2881</v>
      </c>
      <c r="HU11" s="165">
        <v>125.01</v>
      </c>
      <c r="HV11" s="165">
        <v>123.69</v>
      </c>
      <c r="HW11" s="165">
        <v>25.1</v>
      </c>
      <c r="HX11" s="165">
        <v>24.9</v>
      </c>
      <c r="HY11" s="166"/>
      <c r="HZ11" s="165">
        <v>24.32</v>
      </c>
      <c r="IA11" s="165">
        <v>-306.97500000000002</v>
      </c>
      <c r="IB11" s="165">
        <v>113.6066</v>
      </c>
      <c r="IC11" s="165">
        <v>114.7741</v>
      </c>
      <c r="ID11" s="166"/>
      <c r="IE11" s="165">
        <v>-34.6</v>
      </c>
      <c r="IF11" s="165">
        <v>-57.2</v>
      </c>
      <c r="IG11" s="165">
        <v>-57.4</v>
      </c>
      <c r="IH11" s="165">
        <v>1.3915999999999999</v>
      </c>
      <c r="II11" s="165">
        <v>1.2979000000000001</v>
      </c>
      <c r="IJ11" s="165">
        <v>-513.06359999999995</v>
      </c>
      <c r="IK11" s="165">
        <v>-77.691400000000002</v>
      </c>
      <c r="IL11" s="165">
        <v>398.59199999999998</v>
      </c>
      <c r="IM11" s="165">
        <v>334.04090000000002</v>
      </c>
      <c r="IN11" s="165">
        <v>-25.026299999999999</v>
      </c>
      <c r="IO11" s="165">
        <v>-322.92079999999999</v>
      </c>
      <c r="IP11" s="165">
        <v>320.85829999999999</v>
      </c>
      <c r="IQ11" s="165">
        <v>-128.8493</v>
      </c>
      <c r="IR11" s="165">
        <v>-208.52879999999999</v>
      </c>
      <c r="IS11" s="165">
        <v>-319.01440000000002</v>
      </c>
      <c r="IT11" s="165">
        <v>93.018199999999993</v>
      </c>
      <c r="IU11" s="165">
        <v>92.893299999999996</v>
      </c>
      <c r="IV11" s="165">
        <v>128.36709999999999</v>
      </c>
      <c r="IW11" s="165">
        <v>-386.52440000000001</v>
      </c>
      <c r="IX11" s="165">
        <v>212.8973</v>
      </c>
      <c r="IY11" s="165">
        <v>-172.3218</v>
      </c>
      <c r="IZ11" s="165">
        <v>173.05449999999999</v>
      </c>
      <c r="JA11" s="165">
        <v>-8.0406999999999993</v>
      </c>
      <c r="JB11" s="166"/>
      <c r="JC11" s="165">
        <v>12.8</v>
      </c>
      <c r="JD11" s="165">
        <v>6.2919999999999998</v>
      </c>
      <c r="JE11" s="165">
        <v>6.2750000000000004</v>
      </c>
      <c r="JF11" s="165">
        <v>-12.88</v>
      </c>
      <c r="JG11" s="165">
        <v>-7.2</v>
      </c>
      <c r="JH11" s="166"/>
      <c r="JI11" s="165">
        <v>6.7704000000000004</v>
      </c>
      <c r="JJ11" s="165">
        <v>-41.103200000000001</v>
      </c>
      <c r="JK11" s="165">
        <v>-26.573599999999999</v>
      </c>
      <c r="JL11" s="165">
        <v>36.5</v>
      </c>
      <c r="JM11" s="165">
        <v>45.225999999999999</v>
      </c>
      <c r="JN11" s="165">
        <v>43.406999999999996</v>
      </c>
      <c r="JO11" s="165">
        <v>10.425000000000001</v>
      </c>
      <c r="JP11" s="166"/>
      <c r="JQ11" s="165">
        <v>51.723199999999999</v>
      </c>
      <c r="JR11" s="165">
        <v>53.6464</v>
      </c>
      <c r="JS11" s="165">
        <v>51.526200000000003</v>
      </c>
      <c r="JT11" s="166"/>
      <c r="JU11" s="165">
        <v>35</v>
      </c>
      <c r="JV11" s="165">
        <v>23.0763</v>
      </c>
      <c r="JW11" s="165">
        <v>5.57</v>
      </c>
      <c r="JX11" s="166"/>
      <c r="JY11" s="165">
        <v>-49.7896</v>
      </c>
      <c r="JZ11" s="165">
        <v>77.902500000000003</v>
      </c>
      <c r="KA11" s="165">
        <v>60.8977</v>
      </c>
      <c r="KB11" s="165">
        <v>-49.365299999999998</v>
      </c>
      <c r="KC11" s="165">
        <v>-77.0792</v>
      </c>
      <c r="KD11" s="165">
        <v>52.421100000000003</v>
      </c>
      <c r="KE11" s="165">
        <v>23.6252</v>
      </c>
      <c r="KF11" s="165">
        <v>-44.3</v>
      </c>
      <c r="KG11" s="165">
        <v>42.9</v>
      </c>
      <c r="KH11" s="166"/>
      <c r="KI11" s="165">
        <v>193.8897</v>
      </c>
    </row>
    <row r="12" spans="1:295" ht="18" customHeight="1" x14ac:dyDescent="0.3">
      <c r="A12" s="161" t="s">
        <v>63</v>
      </c>
      <c r="B12" s="161" t="s">
        <v>801</v>
      </c>
      <c r="C12" s="165">
        <v>0</v>
      </c>
      <c r="D12" s="167">
        <v>17.876000000000001</v>
      </c>
      <c r="E12" s="167">
        <v>-35.838999999999999</v>
      </c>
      <c r="F12" s="165">
        <v>-15.9533</v>
      </c>
      <c r="G12" s="165">
        <v>23.984999999999999</v>
      </c>
      <c r="H12" s="166"/>
      <c r="I12" s="165">
        <v>47.8461</v>
      </c>
      <c r="J12" s="165">
        <v>-90.773899999999998</v>
      </c>
      <c r="K12" s="165">
        <v>40.0627</v>
      </c>
      <c r="L12" s="165">
        <v>20.541399999999999</v>
      </c>
      <c r="M12" s="165">
        <v>20.0929</v>
      </c>
      <c r="N12" s="165">
        <v>-2.2200000000000002</v>
      </c>
      <c r="O12" s="165">
        <v>-29.416</v>
      </c>
      <c r="P12" s="167">
        <v>26.4</v>
      </c>
      <c r="Q12" s="165">
        <v>17.388000000000002</v>
      </c>
      <c r="R12" s="167">
        <v>-26.4</v>
      </c>
      <c r="S12" s="165">
        <v>12.8062</v>
      </c>
      <c r="T12" s="165">
        <v>184.4008</v>
      </c>
      <c r="U12" s="165">
        <v>4.6467000000000001</v>
      </c>
      <c r="V12" s="165">
        <v>4.5431999999999997</v>
      </c>
      <c r="W12" s="165">
        <v>7.4259000000000004</v>
      </c>
      <c r="X12" s="166"/>
      <c r="Y12" s="165">
        <v>13.5343</v>
      </c>
      <c r="Z12" s="165">
        <v>4.5247999999999999</v>
      </c>
      <c r="AA12" s="166"/>
      <c r="AB12" s="166"/>
      <c r="AC12" s="165">
        <v>-66.02</v>
      </c>
      <c r="AD12" s="165">
        <v>-65.599999999999994</v>
      </c>
      <c r="AE12" s="166"/>
      <c r="AF12" s="165">
        <v>2.2200000000000002</v>
      </c>
      <c r="AG12" s="165">
        <v>28.6</v>
      </c>
      <c r="AH12" s="165">
        <v>10.487</v>
      </c>
      <c r="AI12" s="165">
        <v>0.23100000000000001</v>
      </c>
      <c r="AJ12" s="165">
        <v>-54.87</v>
      </c>
      <c r="AK12" s="165">
        <v>-54.9</v>
      </c>
      <c r="AL12" s="165">
        <v>-69.88</v>
      </c>
      <c r="AM12" s="165">
        <v>55.47</v>
      </c>
      <c r="AN12" s="165">
        <v>55.91</v>
      </c>
      <c r="AO12" s="165">
        <v>12.555899999999999</v>
      </c>
      <c r="AP12" s="165">
        <v>-0.64180000000000004</v>
      </c>
      <c r="AQ12" s="165">
        <v>54.958799999999997</v>
      </c>
      <c r="AR12" s="165">
        <v>56.881599999999999</v>
      </c>
      <c r="AS12" s="165">
        <v>17.6983</v>
      </c>
      <c r="AT12" s="165">
        <v>-44.608400000000003</v>
      </c>
      <c r="AU12" s="165">
        <v>-45.127200000000002</v>
      </c>
      <c r="AV12" s="165">
        <v>6.1844000000000001</v>
      </c>
      <c r="AW12" s="165">
        <v>6.1905999999999999</v>
      </c>
      <c r="AX12" s="166"/>
      <c r="AY12" s="165">
        <v>71.936099999999996</v>
      </c>
      <c r="AZ12" s="165">
        <v>-4.7111000000000001</v>
      </c>
      <c r="BA12" s="165">
        <v>-23.947500000000002</v>
      </c>
      <c r="BB12" s="165">
        <v>-226.7276</v>
      </c>
      <c r="BC12" s="165">
        <v>7.8060999999999998</v>
      </c>
      <c r="BD12" s="165">
        <v>-13.5</v>
      </c>
      <c r="BE12" s="165">
        <v>-14.7</v>
      </c>
      <c r="BF12" s="165">
        <v>52.102200000000003</v>
      </c>
      <c r="BG12" s="165">
        <v>50.362099999999998</v>
      </c>
      <c r="BH12" s="165">
        <v>-6.2337999999999996</v>
      </c>
      <c r="BI12" s="166"/>
      <c r="BJ12" s="165">
        <v>-29.264600000000002</v>
      </c>
      <c r="BK12" s="165">
        <v>7.8745000000000003</v>
      </c>
      <c r="BL12" s="165">
        <v>8.6670999999999996</v>
      </c>
      <c r="BM12" s="165">
        <v>5.8977000000000004</v>
      </c>
      <c r="BN12" s="165">
        <v>268.83749999999998</v>
      </c>
      <c r="BO12" s="165">
        <v>19.6844</v>
      </c>
      <c r="BP12" s="165">
        <v>19.501300000000001</v>
      </c>
      <c r="BQ12" s="165">
        <v>-96.858099999999993</v>
      </c>
      <c r="BR12" s="165">
        <v>308.17340000000002</v>
      </c>
      <c r="BS12" s="166"/>
      <c r="BT12" s="165">
        <v>-42.586500000000001</v>
      </c>
      <c r="BU12" s="166"/>
      <c r="BV12" s="165">
        <v>78.539100000000005</v>
      </c>
      <c r="BW12" s="165">
        <v>0</v>
      </c>
      <c r="BX12" s="165">
        <v>23.7</v>
      </c>
      <c r="BY12" s="165">
        <v>32.18</v>
      </c>
      <c r="BZ12" s="165">
        <v>74.08</v>
      </c>
      <c r="CA12" s="165">
        <v>-78.494699999999995</v>
      </c>
      <c r="CB12" s="165">
        <v>-79.700299999999999</v>
      </c>
      <c r="CC12" s="165">
        <v>151.00829999999999</v>
      </c>
      <c r="CD12" s="165">
        <v>151.4736</v>
      </c>
      <c r="CE12" s="165">
        <v>28.683700000000002</v>
      </c>
      <c r="CF12" s="165">
        <v>-42.935699999999997</v>
      </c>
      <c r="CG12" s="165">
        <v>-43.235399999999998</v>
      </c>
      <c r="CH12" s="165">
        <v>-4.8560999999999996</v>
      </c>
      <c r="CI12" s="165">
        <v>-55.591799999999999</v>
      </c>
      <c r="CJ12" s="166"/>
      <c r="CK12" s="166"/>
      <c r="CL12" s="165">
        <v>33.9</v>
      </c>
      <c r="CM12" s="165">
        <v>111.3</v>
      </c>
      <c r="CN12" s="165">
        <v>-13.65</v>
      </c>
      <c r="CO12" s="165">
        <v>39.292299999999997</v>
      </c>
      <c r="CP12" s="165">
        <v>39.475299999999997</v>
      </c>
      <c r="CQ12" s="165">
        <v>39.4268</v>
      </c>
      <c r="CR12" s="165">
        <v>-26.370899999999999</v>
      </c>
      <c r="CS12" s="165">
        <v>-26.478000000000002</v>
      </c>
      <c r="CT12" s="165">
        <v>-23.873000000000001</v>
      </c>
      <c r="CU12" s="165">
        <v>10.083600000000001</v>
      </c>
      <c r="CV12" s="165">
        <v>-23.754899999999999</v>
      </c>
      <c r="CW12" s="165">
        <v>12.746</v>
      </c>
      <c r="CX12" s="165">
        <v>21.3</v>
      </c>
      <c r="CY12" s="165">
        <v>56.22</v>
      </c>
      <c r="CZ12" s="165">
        <v>36.569800000000001</v>
      </c>
      <c r="DA12" s="165">
        <v>34.428400000000003</v>
      </c>
      <c r="DB12" s="165">
        <v>-28.47</v>
      </c>
      <c r="DC12" s="166"/>
      <c r="DD12" s="165">
        <v>55.623699999999999</v>
      </c>
      <c r="DE12" s="165">
        <v>54.682499999999997</v>
      </c>
      <c r="DF12" s="165">
        <v>-117.5399</v>
      </c>
      <c r="DG12" s="165">
        <v>-2.0000000000000001E-4</v>
      </c>
      <c r="DH12" s="165">
        <v>-17.188099999999999</v>
      </c>
      <c r="DI12" s="167">
        <v>-75</v>
      </c>
      <c r="DJ12" s="167">
        <v>-75.400000000000006</v>
      </c>
      <c r="DK12" s="167">
        <v>28.973700000000001</v>
      </c>
      <c r="DL12" s="165">
        <v>34.579500000000003</v>
      </c>
      <c r="DM12" s="165">
        <v>39.4649</v>
      </c>
      <c r="DN12" s="165">
        <v>48.6511</v>
      </c>
      <c r="DO12" s="165">
        <v>33.909999999999997</v>
      </c>
      <c r="DP12" s="165">
        <v>-4.25</v>
      </c>
      <c r="DQ12" s="165">
        <v>59.0625</v>
      </c>
      <c r="DR12" s="165">
        <v>116.5641</v>
      </c>
      <c r="DS12" s="165">
        <v>-29.64</v>
      </c>
      <c r="DT12" s="165">
        <v>-29.92</v>
      </c>
      <c r="DU12" s="165">
        <v>97.83</v>
      </c>
      <c r="DV12" s="165">
        <v>55.85</v>
      </c>
      <c r="DW12" s="165">
        <v>118.32729999999999</v>
      </c>
      <c r="DX12" s="165">
        <v>115.67270000000001</v>
      </c>
      <c r="DY12" s="165">
        <v>-54.752099999999999</v>
      </c>
      <c r="DZ12" s="165">
        <v>-53.472700000000003</v>
      </c>
      <c r="EA12" s="165">
        <v>166.98230000000001</v>
      </c>
      <c r="EB12" s="167">
        <v>127.1245</v>
      </c>
      <c r="EC12" s="165">
        <v>121.908</v>
      </c>
      <c r="ED12" s="165">
        <v>124.0654</v>
      </c>
      <c r="EE12" s="165">
        <v>47.381700000000002</v>
      </c>
      <c r="EF12" s="165">
        <v>36.517699999999998</v>
      </c>
      <c r="EG12" s="165">
        <v>-29.106000000000002</v>
      </c>
      <c r="EH12" s="165">
        <v>107.6748</v>
      </c>
      <c r="EI12" s="165">
        <v>93.817700000000002</v>
      </c>
      <c r="EJ12" s="166"/>
      <c r="EK12" s="165">
        <v>-31.6524</v>
      </c>
      <c r="EL12" s="165">
        <v>-30.138200000000001</v>
      </c>
      <c r="EM12" s="166"/>
      <c r="EN12" s="165">
        <v>-18.1142</v>
      </c>
      <c r="EO12" s="165">
        <v>-17.0548</v>
      </c>
      <c r="EP12" s="165">
        <v>38.448</v>
      </c>
      <c r="EQ12" s="165">
        <v>-59.093400000000003</v>
      </c>
      <c r="ER12" s="165">
        <v>-60.320099999999996</v>
      </c>
      <c r="ES12" s="165">
        <v>0.1019</v>
      </c>
      <c r="ET12" s="166"/>
      <c r="EU12" s="166"/>
      <c r="EV12" s="166"/>
      <c r="EW12" s="165">
        <v>11.133599999999999</v>
      </c>
      <c r="EX12" s="165">
        <v>-80.228200000000001</v>
      </c>
      <c r="EY12" s="165">
        <v>-36.564999999999998</v>
      </c>
      <c r="EZ12" s="165">
        <v>-35.375399999999999</v>
      </c>
      <c r="FA12" s="165">
        <v>8.6565999999999992</v>
      </c>
      <c r="FB12" s="165">
        <v>-34.8538</v>
      </c>
      <c r="FC12" s="165">
        <v>-4.3375000000000004</v>
      </c>
      <c r="FD12" s="166"/>
      <c r="FE12" s="166"/>
      <c r="FF12" s="166"/>
      <c r="FG12" s="165">
        <v>40.859400000000001</v>
      </c>
      <c r="FH12" s="165">
        <v>41.006399999999999</v>
      </c>
      <c r="FI12" s="165">
        <v>39.976399999999998</v>
      </c>
      <c r="FJ12" s="165">
        <v>78.871899999999997</v>
      </c>
      <c r="FK12" s="165">
        <v>80.211600000000004</v>
      </c>
      <c r="FL12" s="165">
        <v>-160.0882</v>
      </c>
      <c r="FM12" s="165">
        <v>56.761000000000003</v>
      </c>
      <c r="FN12" s="165">
        <v>55.971899999999998</v>
      </c>
      <c r="FO12" s="165">
        <v>-112.0214</v>
      </c>
      <c r="FP12" s="165">
        <v>-101.5453</v>
      </c>
      <c r="FQ12" s="167">
        <v>-67.650000000000006</v>
      </c>
      <c r="FR12" s="166"/>
      <c r="FS12" s="165">
        <v>18.489699999999999</v>
      </c>
      <c r="FT12" s="166"/>
      <c r="FU12" s="166"/>
      <c r="FV12" s="165">
        <v>15.42</v>
      </c>
      <c r="FW12" s="165">
        <v>-55.512700000000002</v>
      </c>
      <c r="FX12" s="165">
        <v>10.1974</v>
      </c>
      <c r="FY12" s="165">
        <v>-15.647</v>
      </c>
      <c r="FZ12" s="165">
        <v>4.3639999999999999</v>
      </c>
      <c r="GA12" s="165">
        <v>11.185</v>
      </c>
      <c r="GB12" s="165">
        <v>18.329999999999998</v>
      </c>
      <c r="GC12" s="165">
        <v>102.74250000000001</v>
      </c>
      <c r="GD12" s="165">
        <v>114.6966</v>
      </c>
      <c r="GE12" s="165">
        <v>14.12</v>
      </c>
      <c r="GF12" s="165">
        <v>79.011899999999997</v>
      </c>
      <c r="GG12" s="165">
        <v>27.6</v>
      </c>
      <c r="GH12" s="165">
        <v>-13.097899999999999</v>
      </c>
      <c r="GI12" s="166"/>
      <c r="GJ12" s="166"/>
      <c r="GK12" s="165">
        <v>1.3492</v>
      </c>
      <c r="GL12" s="166"/>
      <c r="GM12" s="166"/>
      <c r="GN12" s="165">
        <v>-13.9093</v>
      </c>
      <c r="GO12" s="165">
        <v>-19.321999999999999</v>
      </c>
      <c r="GP12" s="165">
        <v>25.631</v>
      </c>
      <c r="GQ12" s="165">
        <v>29.495200000000001</v>
      </c>
      <c r="GR12" s="165">
        <v>10.6469</v>
      </c>
      <c r="GS12" s="165">
        <v>10.7913</v>
      </c>
      <c r="GT12" s="165">
        <v>-109.249</v>
      </c>
      <c r="GU12" s="165">
        <v>-16.558700000000002</v>
      </c>
      <c r="GV12" s="165">
        <v>35.438099999999999</v>
      </c>
      <c r="GW12" s="165">
        <v>-35.527500000000003</v>
      </c>
      <c r="GX12" s="166"/>
      <c r="GY12" s="166"/>
      <c r="GZ12" s="166"/>
      <c r="HA12" s="165">
        <v>11.3149</v>
      </c>
      <c r="HB12" s="165">
        <v>220.10169999999999</v>
      </c>
      <c r="HC12" s="165">
        <v>217.43950000000001</v>
      </c>
      <c r="HD12" s="166"/>
      <c r="HE12" s="166"/>
      <c r="HF12" s="165">
        <v>-521.57299999999998</v>
      </c>
      <c r="HG12" s="165">
        <v>524.33040000000005</v>
      </c>
      <c r="HH12" s="165">
        <v>521.57449999999994</v>
      </c>
      <c r="HI12" s="165">
        <v>-208.3229</v>
      </c>
      <c r="HJ12" s="165">
        <v>-206.60319999999999</v>
      </c>
      <c r="HK12" s="165">
        <v>-61.884300000000003</v>
      </c>
      <c r="HL12" s="165">
        <v>-55.798999999999999</v>
      </c>
      <c r="HM12" s="165">
        <v>82.617999999999995</v>
      </c>
      <c r="HN12" s="165">
        <v>80.8386</v>
      </c>
      <c r="HO12" s="165">
        <v>-161.5265</v>
      </c>
      <c r="HP12" s="166"/>
      <c r="HQ12" s="165">
        <v>63.372900000000001</v>
      </c>
      <c r="HR12" s="165">
        <v>62.570799999999998</v>
      </c>
      <c r="HS12" s="165">
        <v>-31.122800000000002</v>
      </c>
      <c r="HT12" s="165">
        <v>-31.354199999999999</v>
      </c>
      <c r="HU12" s="165">
        <v>128.97</v>
      </c>
      <c r="HV12" s="165">
        <v>128.62</v>
      </c>
      <c r="HW12" s="165">
        <v>24.9</v>
      </c>
      <c r="HX12" s="165">
        <v>24</v>
      </c>
      <c r="HY12" s="165">
        <v>22.252400000000002</v>
      </c>
      <c r="HZ12" s="165">
        <v>24</v>
      </c>
      <c r="IA12" s="165">
        <v>-298.8458</v>
      </c>
      <c r="IB12" s="165">
        <v>108.44</v>
      </c>
      <c r="IC12" s="165">
        <v>108.22499999999999</v>
      </c>
      <c r="ID12" s="165">
        <v>13.3</v>
      </c>
      <c r="IE12" s="165">
        <v>-33.6</v>
      </c>
      <c r="IF12" s="165">
        <v>-56.3</v>
      </c>
      <c r="IG12" s="165">
        <v>-56.8</v>
      </c>
      <c r="IH12" s="166"/>
      <c r="II12" s="166"/>
      <c r="IJ12" s="165">
        <v>-513.59780000000001</v>
      </c>
      <c r="IK12" s="165">
        <v>-73.450599999999994</v>
      </c>
      <c r="IL12" s="165">
        <v>394.64109999999999</v>
      </c>
      <c r="IM12" s="165">
        <v>329.0994</v>
      </c>
      <c r="IN12" s="165">
        <v>-26.392199999999999</v>
      </c>
      <c r="IO12" s="165">
        <v>-322.35559999999998</v>
      </c>
      <c r="IP12" s="165">
        <v>319.44029999999998</v>
      </c>
      <c r="IQ12" s="165">
        <v>-125.02979999999999</v>
      </c>
      <c r="IR12" s="165">
        <v>-205.24600000000001</v>
      </c>
      <c r="IS12" s="165">
        <v>-312.7131</v>
      </c>
      <c r="IT12" s="165">
        <v>93.107200000000006</v>
      </c>
      <c r="IU12" s="165">
        <v>95.331000000000003</v>
      </c>
      <c r="IV12" s="165">
        <v>123.79559999999999</v>
      </c>
      <c r="IW12" s="165">
        <v>-383.10700000000003</v>
      </c>
      <c r="IX12" s="165">
        <v>211.60849999999999</v>
      </c>
      <c r="IY12" s="165">
        <v>-171.31370000000001</v>
      </c>
      <c r="IZ12" s="165">
        <v>172.6249</v>
      </c>
      <c r="JA12" s="165">
        <v>-7.9089</v>
      </c>
      <c r="JB12" s="166"/>
      <c r="JC12" s="165">
        <v>12.72</v>
      </c>
      <c r="JD12" s="165">
        <v>6.3550000000000004</v>
      </c>
      <c r="JE12" s="165">
        <v>6.3460000000000001</v>
      </c>
      <c r="JF12" s="165">
        <v>-12.72</v>
      </c>
      <c r="JG12" s="165">
        <v>-7.36</v>
      </c>
      <c r="JH12" s="166"/>
      <c r="JI12" s="165">
        <v>6.4164000000000003</v>
      </c>
      <c r="JJ12" s="165">
        <v>-41.5732</v>
      </c>
      <c r="JK12" s="165">
        <v>-26.747499999999999</v>
      </c>
      <c r="JL12" s="165">
        <v>37.299999999999997</v>
      </c>
      <c r="JM12" s="165">
        <v>47.171999999999997</v>
      </c>
      <c r="JN12" s="165">
        <v>45.435000000000002</v>
      </c>
      <c r="JO12" s="165">
        <v>10.3604</v>
      </c>
      <c r="JP12" s="165">
        <v>12.3698</v>
      </c>
      <c r="JQ12" s="165">
        <v>53.417400000000001</v>
      </c>
      <c r="JR12" s="165">
        <v>52.183700000000002</v>
      </c>
      <c r="JS12" s="165">
        <v>52.065899999999999</v>
      </c>
      <c r="JT12" s="166"/>
      <c r="JU12" s="165">
        <v>35.5</v>
      </c>
      <c r="JV12" s="165">
        <v>23.0002</v>
      </c>
      <c r="JW12" s="165">
        <v>5.45</v>
      </c>
      <c r="JX12" s="166"/>
      <c r="JY12" s="165">
        <v>-51.919499999999999</v>
      </c>
      <c r="JZ12" s="165">
        <v>78.570099999999996</v>
      </c>
      <c r="KA12" s="165">
        <v>62.542999999999999</v>
      </c>
      <c r="KB12" s="165">
        <v>-51.507599999999996</v>
      </c>
      <c r="KC12" s="165">
        <v>-77.122799999999998</v>
      </c>
      <c r="KD12" s="165">
        <v>54.145899999999997</v>
      </c>
      <c r="KE12" s="165">
        <v>22.849299999999999</v>
      </c>
      <c r="KF12" s="165">
        <v>-42.9</v>
      </c>
      <c r="KG12" s="165">
        <v>44.3</v>
      </c>
      <c r="KH12" s="166"/>
      <c r="KI12" s="165">
        <v>197.96260000000001</v>
      </c>
    </row>
    <row r="13" spans="1:295" ht="18" customHeight="1" x14ac:dyDescent="0.3">
      <c r="A13" s="161" t="s">
        <v>63</v>
      </c>
      <c r="B13" s="161" t="s">
        <v>802</v>
      </c>
      <c r="C13" s="165">
        <v>0</v>
      </c>
      <c r="D13" s="167">
        <v>17.791499999999999</v>
      </c>
      <c r="E13" s="167">
        <v>-35.599150000000002</v>
      </c>
      <c r="F13" s="165">
        <v>-16.154</v>
      </c>
      <c r="G13" s="165">
        <v>23.4924</v>
      </c>
      <c r="H13" s="166"/>
      <c r="I13" s="165">
        <v>46.752299999999998</v>
      </c>
      <c r="J13" s="165">
        <v>-89.035399999999996</v>
      </c>
      <c r="K13" s="165">
        <v>39.6843</v>
      </c>
      <c r="L13" s="165">
        <v>20.197399999999998</v>
      </c>
      <c r="M13" s="165">
        <v>19.879100000000001</v>
      </c>
      <c r="N13" s="165">
        <v>0</v>
      </c>
      <c r="O13" s="165">
        <v>-30.454000000000001</v>
      </c>
      <c r="P13" s="167">
        <v>26.4</v>
      </c>
      <c r="Q13" s="167">
        <v>17.388000000000002</v>
      </c>
      <c r="R13" s="167">
        <v>-26.4</v>
      </c>
      <c r="S13" s="165">
        <v>12.832800000000001</v>
      </c>
      <c r="T13" s="165">
        <v>182.39160000000001</v>
      </c>
      <c r="U13" s="165">
        <v>4.7187000000000001</v>
      </c>
      <c r="V13" s="165">
        <v>4.7234999999999996</v>
      </c>
      <c r="W13" s="165">
        <v>7.5640000000000001</v>
      </c>
      <c r="X13" s="166"/>
      <c r="Y13" s="165">
        <v>12.8263</v>
      </c>
      <c r="Z13" s="165">
        <v>4.4728000000000003</v>
      </c>
      <c r="AA13" s="166"/>
      <c r="AB13" s="166"/>
      <c r="AC13" s="165">
        <v>-63.25</v>
      </c>
      <c r="AD13" s="165">
        <v>-62.88</v>
      </c>
      <c r="AE13" s="166"/>
      <c r="AF13" s="165">
        <v>0</v>
      </c>
      <c r="AG13" s="167">
        <v>28.6</v>
      </c>
      <c r="AH13" s="165">
        <v>9.4130000000000003</v>
      </c>
      <c r="AI13" s="165">
        <v>0.22</v>
      </c>
      <c r="AJ13" s="165">
        <v>-50.84</v>
      </c>
      <c r="AK13" s="165">
        <v>-51.41</v>
      </c>
      <c r="AL13" s="165">
        <v>-73.03</v>
      </c>
      <c r="AM13" s="165">
        <v>51.79</v>
      </c>
      <c r="AN13" s="165">
        <v>51.84</v>
      </c>
      <c r="AO13" s="165">
        <v>12.5075</v>
      </c>
      <c r="AP13" s="165">
        <v>-0.51019999999999999</v>
      </c>
      <c r="AQ13" s="165">
        <v>54.769599999999997</v>
      </c>
      <c r="AR13" s="165">
        <v>57.013599999999997</v>
      </c>
      <c r="AS13" s="165">
        <v>16.058599999999998</v>
      </c>
      <c r="AT13" s="165">
        <v>-43.804600000000001</v>
      </c>
      <c r="AU13" s="165">
        <v>-43.716500000000003</v>
      </c>
      <c r="AV13" s="165">
        <v>6.1185999999999998</v>
      </c>
      <c r="AW13" s="165">
        <v>4.6877000000000004</v>
      </c>
      <c r="AX13" s="166"/>
      <c r="AY13" s="165">
        <v>70.194599999999994</v>
      </c>
      <c r="AZ13" s="165">
        <v>-4.1875999999999998</v>
      </c>
      <c r="BA13" s="165">
        <v>-23.3416</v>
      </c>
      <c r="BB13" s="165">
        <v>-227.63130000000001</v>
      </c>
      <c r="BC13" s="165">
        <v>8.4174000000000007</v>
      </c>
      <c r="BD13" s="165">
        <v>-13.9</v>
      </c>
      <c r="BE13" s="165">
        <v>-15.1</v>
      </c>
      <c r="BF13" s="165">
        <v>50.282200000000003</v>
      </c>
      <c r="BG13" s="165">
        <v>49.263800000000003</v>
      </c>
      <c r="BH13" s="165">
        <v>-6.0629999999999997</v>
      </c>
      <c r="BI13" s="166"/>
      <c r="BJ13" s="165">
        <v>-33.234000000000002</v>
      </c>
      <c r="BK13" s="165">
        <v>7.0679999999999996</v>
      </c>
      <c r="BL13" s="165">
        <v>8.5815000000000001</v>
      </c>
      <c r="BM13" s="165">
        <v>5.7937000000000003</v>
      </c>
      <c r="BN13" s="165">
        <v>268.65440000000001</v>
      </c>
      <c r="BO13" s="165">
        <v>18.463699999999999</v>
      </c>
      <c r="BP13" s="165">
        <v>18.3111</v>
      </c>
      <c r="BQ13" s="165">
        <v>-97.081199999999995</v>
      </c>
      <c r="BR13" s="165">
        <v>300.76729999999998</v>
      </c>
      <c r="BS13" s="166"/>
      <c r="BT13" s="165">
        <v>-57.558700000000002</v>
      </c>
      <c r="BU13" s="166"/>
      <c r="BV13" s="165">
        <v>77.660899999999998</v>
      </c>
      <c r="BW13" s="165">
        <v>0</v>
      </c>
      <c r="BX13" s="165">
        <v>24.56</v>
      </c>
      <c r="BY13" s="165">
        <v>31.17</v>
      </c>
      <c r="BZ13" s="165">
        <v>73.44</v>
      </c>
      <c r="CA13" s="165">
        <v>-71.930800000000005</v>
      </c>
      <c r="CB13" s="165">
        <v>-70.993099999999998</v>
      </c>
      <c r="CC13" s="165">
        <v>140.27889999999999</v>
      </c>
      <c r="CD13" s="165">
        <v>140.66679999999999</v>
      </c>
      <c r="CE13" s="165">
        <v>29.998200000000001</v>
      </c>
      <c r="CF13" s="165">
        <v>-44.121299999999998</v>
      </c>
      <c r="CG13" s="165">
        <v>-43.568899999999999</v>
      </c>
      <c r="CH13" s="165">
        <v>-4.0810000000000004</v>
      </c>
      <c r="CI13" s="165">
        <v>-54.238300000000002</v>
      </c>
      <c r="CJ13" s="166"/>
      <c r="CK13" s="166"/>
      <c r="CL13" s="165">
        <v>32.1</v>
      </c>
      <c r="CM13" s="165">
        <v>110</v>
      </c>
      <c r="CN13" s="165">
        <v>-13.55</v>
      </c>
      <c r="CO13" s="165">
        <v>38.846800000000002</v>
      </c>
      <c r="CP13" s="165">
        <v>38.250399999999999</v>
      </c>
      <c r="CQ13" s="165">
        <v>38.623899999999999</v>
      </c>
      <c r="CR13" s="165">
        <v>-30.073899999999998</v>
      </c>
      <c r="CS13" s="165">
        <v>-29.2865</v>
      </c>
      <c r="CT13" s="165">
        <v>-21.012799999999999</v>
      </c>
      <c r="CU13" s="165">
        <v>10.8893</v>
      </c>
      <c r="CV13" s="165">
        <v>-21.171700000000001</v>
      </c>
      <c r="CW13" s="165">
        <v>12.1256</v>
      </c>
      <c r="CX13" s="165">
        <v>20.8</v>
      </c>
      <c r="CY13" s="165">
        <v>55.68</v>
      </c>
      <c r="CZ13" s="165">
        <v>37.038600000000002</v>
      </c>
      <c r="DA13" s="165">
        <v>34.867899999999999</v>
      </c>
      <c r="DB13" s="165">
        <v>-28.88</v>
      </c>
      <c r="DC13" s="166"/>
      <c r="DD13" s="165">
        <v>54.408099999999997</v>
      </c>
      <c r="DE13" s="165">
        <v>53.803899999999999</v>
      </c>
      <c r="DF13" s="165">
        <v>-116.239</v>
      </c>
      <c r="DG13" s="165">
        <v>-1E-4</v>
      </c>
      <c r="DH13" s="165">
        <v>-17.607700000000001</v>
      </c>
      <c r="DI13" s="165">
        <v>-72.7</v>
      </c>
      <c r="DJ13" s="165">
        <v>-73</v>
      </c>
      <c r="DK13" s="167">
        <v>28.825399999999998</v>
      </c>
      <c r="DL13" s="165">
        <v>33.407600000000002</v>
      </c>
      <c r="DM13" s="165">
        <v>38.9953</v>
      </c>
      <c r="DN13" s="165">
        <v>47.479199999999999</v>
      </c>
      <c r="DO13" s="165">
        <v>33.229999999999997</v>
      </c>
      <c r="DP13" s="165">
        <v>-4.29</v>
      </c>
      <c r="DQ13" s="165">
        <v>55.6875</v>
      </c>
      <c r="DR13" s="165">
        <v>113.9915</v>
      </c>
      <c r="DS13" s="165">
        <v>-29.45</v>
      </c>
      <c r="DT13" s="165">
        <v>-29.89</v>
      </c>
      <c r="DU13" s="165">
        <v>97.48</v>
      </c>
      <c r="DV13" s="165">
        <v>53.88</v>
      </c>
      <c r="DW13" s="165">
        <v>116</v>
      </c>
      <c r="DX13" s="165">
        <v>112.6</v>
      </c>
      <c r="DY13" s="165">
        <v>-48.6935</v>
      </c>
      <c r="DZ13" s="165">
        <v>-47.436399999999999</v>
      </c>
      <c r="EA13" s="167">
        <v>164.32939999999999</v>
      </c>
      <c r="EB13" s="165">
        <v>127.6032</v>
      </c>
      <c r="EC13" s="165">
        <v>120.75960000000001</v>
      </c>
      <c r="ED13" s="165">
        <v>122.9736</v>
      </c>
      <c r="EE13" s="165">
        <v>48.847299999999997</v>
      </c>
      <c r="EF13" s="165">
        <v>39.156999999999996</v>
      </c>
      <c r="EG13" s="165">
        <v>-28.222999999999999</v>
      </c>
      <c r="EH13" s="165">
        <v>107.90519999999999</v>
      </c>
      <c r="EI13" s="165">
        <v>100.0025</v>
      </c>
      <c r="EJ13" s="166"/>
      <c r="EK13" s="165">
        <v>-31.177199999999999</v>
      </c>
      <c r="EL13" s="165">
        <v>-29.791799999999999</v>
      </c>
      <c r="EM13" s="166"/>
      <c r="EN13" s="165">
        <v>-17.262699999999999</v>
      </c>
      <c r="EO13" s="165">
        <v>-16.028199999999998</v>
      </c>
      <c r="EP13" s="165">
        <v>38.448</v>
      </c>
      <c r="EQ13" s="165">
        <v>-58.371400000000001</v>
      </c>
      <c r="ER13" s="165">
        <v>-59.070700000000002</v>
      </c>
      <c r="ES13" s="165">
        <v>-2.1556000000000002</v>
      </c>
      <c r="ET13" s="166"/>
      <c r="EU13" s="166"/>
      <c r="EV13" s="166"/>
      <c r="EW13" s="165">
        <v>11.0259</v>
      </c>
      <c r="EX13" s="165">
        <v>-78.459199999999996</v>
      </c>
      <c r="EY13" s="165">
        <v>-37.426299999999998</v>
      </c>
      <c r="EZ13" s="165">
        <v>-36.358899999999998</v>
      </c>
      <c r="FA13" s="165">
        <v>9.7042999999999999</v>
      </c>
      <c r="FB13" s="165">
        <v>-37.506</v>
      </c>
      <c r="FC13" s="165">
        <v>0</v>
      </c>
      <c r="FD13" s="166"/>
      <c r="FE13" s="166"/>
      <c r="FF13" s="166"/>
      <c r="FG13" s="165">
        <v>39.821199999999997</v>
      </c>
      <c r="FH13" s="165">
        <v>40.5807</v>
      </c>
      <c r="FI13" s="165">
        <v>39.6554</v>
      </c>
      <c r="FJ13" s="165">
        <v>71.168899999999994</v>
      </c>
      <c r="FK13" s="165">
        <v>71.336399999999998</v>
      </c>
      <c r="FL13" s="165">
        <v>-138.31890000000001</v>
      </c>
      <c r="FM13" s="165">
        <v>49.8673</v>
      </c>
      <c r="FN13" s="165">
        <v>50.085500000000003</v>
      </c>
      <c r="FO13" s="165">
        <v>-96.593699999999998</v>
      </c>
      <c r="FP13" s="165">
        <v>-84.114800000000002</v>
      </c>
      <c r="FQ13" s="167">
        <v>-66.27</v>
      </c>
      <c r="FR13" s="166"/>
      <c r="FS13" s="165">
        <v>18.2773</v>
      </c>
      <c r="FT13" s="166"/>
      <c r="FU13" s="166"/>
      <c r="FV13" s="165">
        <v>15.05</v>
      </c>
      <c r="FW13" s="165">
        <v>-52.031999999999996</v>
      </c>
      <c r="FX13" s="165">
        <v>10.457800000000001</v>
      </c>
      <c r="FY13" s="166"/>
      <c r="FZ13" s="165">
        <v>4.4169999999999998</v>
      </c>
      <c r="GA13" s="165">
        <v>11.3262</v>
      </c>
      <c r="GB13" s="165">
        <v>17.239999999999998</v>
      </c>
      <c r="GC13" s="165">
        <v>84.972700000000003</v>
      </c>
      <c r="GD13" s="165">
        <v>97.358199999999997</v>
      </c>
      <c r="GE13" s="165">
        <v>14.54</v>
      </c>
      <c r="GF13" s="165">
        <v>76.4191</v>
      </c>
      <c r="GG13" s="165">
        <v>26.4</v>
      </c>
      <c r="GH13" s="165">
        <v>-11.9594</v>
      </c>
      <c r="GI13" s="166"/>
      <c r="GJ13" s="166"/>
      <c r="GK13" s="165">
        <v>1.3022</v>
      </c>
      <c r="GL13" s="166"/>
      <c r="GM13" s="166"/>
      <c r="GN13" s="166"/>
      <c r="GO13" s="165">
        <v>-18.389099999999999</v>
      </c>
      <c r="GP13" s="165">
        <v>25.921299999999999</v>
      </c>
      <c r="GQ13" s="165">
        <v>28.066700000000001</v>
      </c>
      <c r="GR13" s="165">
        <v>11.101900000000001</v>
      </c>
      <c r="GS13" s="165">
        <v>11.2407</v>
      </c>
      <c r="GT13" s="165">
        <v>-102.1902</v>
      </c>
      <c r="GU13" s="165">
        <v>-16.506699999999999</v>
      </c>
      <c r="GV13" s="165">
        <v>34.579500000000003</v>
      </c>
      <c r="GW13" s="165">
        <v>-35.367899999999999</v>
      </c>
      <c r="GX13" s="165">
        <v>10.231999999999999</v>
      </c>
      <c r="GY13" s="166"/>
      <c r="GZ13" s="166"/>
      <c r="HA13" s="165">
        <v>11</v>
      </c>
      <c r="HB13" s="165">
        <v>216.22569999999999</v>
      </c>
      <c r="HC13" s="165">
        <v>215.00139999999999</v>
      </c>
      <c r="HD13" s="165">
        <v>279.89999999999998</v>
      </c>
      <c r="HE13" s="165">
        <v>-277.8152</v>
      </c>
      <c r="HF13" s="165">
        <v>-514.89840000000004</v>
      </c>
      <c r="HG13" s="165">
        <v>519.01319999999998</v>
      </c>
      <c r="HH13" s="165">
        <v>514.15030000000002</v>
      </c>
      <c r="HI13" s="165">
        <v>-204.1</v>
      </c>
      <c r="HJ13" s="165">
        <v>-204.27250000000001</v>
      </c>
      <c r="HK13" s="165">
        <v>-61.969200000000001</v>
      </c>
      <c r="HL13" s="165">
        <v>-55.725999999999999</v>
      </c>
      <c r="HM13" s="165">
        <v>79.123000000000005</v>
      </c>
      <c r="HN13" s="165">
        <v>80.680400000000006</v>
      </c>
      <c r="HO13" s="166"/>
      <c r="HP13" s="166"/>
      <c r="HQ13" s="165">
        <v>63.372900000000001</v>
      </c>
      <c r="HR13" s="165">
        <v>62.526899999999998</v>
      </c>
      <c r="HS13" s="165">
        <v>-32.024700000000003</v>
      </c>
      <c r="HT13" s="165">
        <v>-32.4863</v>
      </c>
      <c r="HU13" s="165">
        <v>126.54</v>
      </c>
      <c r="HV13" s="165">
        <v>127.51</v>
      </c>
      <c r="HW13" s="165">
        <v>24</v>
      </c>
      <c r="HX13" s="165">
        <v>24</v>
      </c>
      <c r="HY13" s="166"/>
      <c r="HZ13" s="165">
        <v>24.08</v>
      </c>
      <c r="IA13" s="165">
        <v>-305.19009999999997</v>
      </c>
      <c r="IB13" s="165">
        <v>107.258</v>
      </c>
      <c r="IC13" s="165">
        <v>107.3062</v>
      </c>
      <c r="ID13" s="165">
        <v>13.3</v>
      </c>
      <c r="IE13" s="165">
        <v>-33.6</v>
      </c>
      <c r="IF13" s="165">
        <v>-56.2</v>
      </c>
      <c r="IG13" s="165">
        <v>-56.4</v>
      </c>
      <c r="IH13" s="166"/>
      <c r="II13" s="165">
        <v>1.1957</v>
      </c>
      <c r="IJ13" s="165">
        <v>-507.01819999999998</v>
      </c>
      <c r="IK13" s="165">
        <v>-74.934899999999999</v>
      </c>
      <c r="IL13" s="165">
        <v>395.09829999999999</v>
      </c>
      <c r="IM13" s="165">
        <v>329.75720000000001</v>
      </c>
      <c r="IN13" s="165">
        <v>-26.409099999999999</v>
      </c>
      <c r="IO13" s="165">
        <v>-321.23610000000002</v>
      </c>
      <c r="IP13" s="165">
        <v>325.17750000000001</v>
      </c>
      <c r="IQ13" s="165">
        <v>-121.4101</v>
      </c>
      <c r="IR13" s="165">
        <v>-206.5086</v>
      </c>
      <c r="IS13" s="165">
        <v>-317.26429999999999</v>
      </c>
      <c r="IT13" s="165">
        <v>94.122600000000006</v>
      </c>
      <c r="IU13" s="165">
        <v>97.099199999999996</v>
      </c>
      <c r="IV13" s="165">
        <v>127.2406</v>
      </c>
      <c r="IW13" s="165">
        <v>-381.19959999999998</v>
      </c>
      <c r="IX13" s="165">
        <v>211.13759999999999</v>
      </c>
      <c r="IY13" s="165">
        <v>-171.61689999999999</v>
      </c>
      <c r="IZ13" s="165">
        <v>173.3329</v>
      </c>
      <c r="JA13" s="165">
        <v>-8.016</v>
      </c>
      <c r="JB13" s="166"/>
      <c r="JC13" s="165">
        <v>12.8</v>
      </c>
      <c r="JD13" s="165">
        <v>6.3769999999999998</v>
      </c>
      <c r="JE13" s="165">
        <v>6.3659999999999997</v>
      </c>
      <c r="JF13" s="165">
        <v>-13.12</v>
      </c>
      <c r="JG13" s="165">
        <v>-7.04</v>
      </c>
      <c r="JH13" s="166"/>
      <c r="JI13" s="165">
        <v>6.9748999999999999</v>
      </c>
      <c r="JJ13" s="165">
        <v>-41.310699999999997</v>
      </c>
      <c r="JK13" s="165">
        <v>-26.924499999999998</v>
      </c>
      <c r="JL13" s="165">
        <v>37.1</v>
      </c>
      <c r="JM13" s="165">
        <v>46.103000000000002</v>
      </c>
      <c r="JN13" s="165">
        <v>45.393000000000001</v>
      </c>
      <c r="JO13" s="166"/>
      <c r="JP13" s="166"/>
      <c r="JQ13" s="165">
        <v>53.436500000000002</v>
      </c>
      <c r="JR13" s="165">
        <v>51.919800000000002</v>
      </c>
      <c r="JS13" s="165">
        <v>51.746000000000002</v>
      </c>
      <c r="JT13" s="166"/>
      <c r="JU13" s="165">
        <v>34.299999999999997</v>
      </c>
      <c r="JV13" s="165">
        <v>23.1678</v>
      </c>
      <c r="JW13" s="165">
        <v>5.33</v>
      </c>
      <c r="JX13" s="166"/>
      <c r="JY13" s="165">
        <v>-52.304600000000001</v>
      </c>
      <c r="JZ13" s="165">
        <v>80.180000000000007</v>
      </c>
      <c r="KA13" s="165">
        <v>63.047499999999999</v>
      </c>
      <c r="KB13" s="165">
        <v>-51.504899999999999</v>
      </c>
      <c r="KC13" s="165">
        <v>-77.998999999999995</v>
      </c>
      <c r="KD13" s="165">
        <v>54.1997</v>
      </c>
      <c r="KE13" s="165">
        <v>23.7027</v>
      </c>
      <c r="KF13" s="165">
        <v>-42.6</v>
      </c>
      <c r="KG13" s="165">
        <v>42.9</v>
      </c>
      <c r="KH13" s="166"/>
      <c r="KI13" s="165">
        <v>186.2405</v>
      </c>
    </row>
    <row r="14" spans="1:295" ht="18" customHeight="1" x14ac:dyDescent="0.3">
      <c r="A14" s="161" t="s">
        <v>63</v>
      </c>
      <c r="B14" s="161" t="s">
        <v>803</v>
      </c>
      <c r="C14" s="165">
        <v>0</v>
      </c>
      <c r="D14" s="165">
        <v>17.707000000000001</v>
      </c>
      <c r="E14" s="165">
        <v>-35.359299999999998</v>
      </c>
      <c r="F14" s="165">
        <v>-15.7743</v>
      </c>
      <c r="G14" s="165">
        <v>22.202000000000002</v>
      </c>
      <c r="H14" s="166"/>
      <c r="I14" s="165">
        <v>44.380299999999998</v>
      </c>
      <c r="J14" s="165">
        <v>-88.233099999999993</v>
      </c>
      <c r="K14" s="165">
        <v>38.385300000000001</v>
      </c>
      <c r="L14" s="165">
        <v>19.499400000000001</v>
      </c>
      <c r="M14" s="165">
        <v>19.028300000000002</v>
      </c>
      <c r="N14" s="165">
        <v>0</v>
      </c>
      <c r="O14" s="165">
        <v>-29.388999999999999</v>
      </c>
      <c r="P14" s="165">
        <v>26.4</v>
      </c>
      <c r="Q14" s="165">
        <v>17.388000000000002</v>
      </c>
      <c r="R14" s="165">
        <v>-26.4</v>
      </c>
      <c r="S14" s="165">
        <v>13.0344</v>
      </c>
      <c r="T14" s="165">
        <v>179.02119999999999</v>
      </c>
      <c r="U14" s="165">
        <v>4.5407999999999999</v>
      </c>
      <c r="V14" s="165">
        <v>4.6532999999999998</v>
      </c>
      <c r="W14" s="165">
        <v>7.8769999999999998</v>
      </c>
      <c r="X14" s="166"/>
      <c r="Y14" s="165">
        <v>12.941599999999999</v>
      </c>
      <c r="Z14" s="165">
        <v>4.5162000000000004</v>
      </c>
      <c r="AA14" s="166"/>
      <c r="AB14" s="166"/>
      <c r="AC14" s="165">
        <v>-61.72</v>
      </c>
      <c r="AD14" s="165">
        <v>-62.06</v>
      </c>
      <c r="AE14" s="166"/>
      <c r="AF14" s="165">
        <v>0</v>
      </c>
      <c r="AG14" s="165">
        <v>28.6</v>
      </c>
      <c r="AH14" s="165">
        <v>7.0469999999999997</v>
      </c>
      <c r="AI14" s="165">
        <v>0.20100000000000001</v>
      </c>
      <c r="AJ14" s="165">
        <v>-51.38</v>
      </c>
      <c r="AK14" s="165">
        <v>-51.69</v>
      </c>
      <c r="AL14" s="165">
        <v>-69.430000000000007</v>
      </c>
      <c r="AM14" s="165">
        <v>51.87</v>
      </c>
      <c r="AN14" s="165">
        <v>52.15</v>
      </c>
      <c r="AO14" s="165">
        <v>12.664899999999999</v>
      </c>
      <c r="AP14" s="165">
        <v>-0.49440000000000001</v>
      </c>
      <c r="AQ14" s="165">
        <v>53.915900000000001</v>
      </c>
      <c r="AR14" s="165">
        <v>56.2729</v>
      </c>
      <c r="AS14" s="165">
        <v>12.6974</v>
      </c>
      <c r="AT14" s="165">
        <v>-45.010300000000001</v>
      </c>
      <c r="AU14" s="165">
        <v>-45.173999999999999</v>
      </c>
      <c r="AV14" s="165">
        <v>7.9156000000000004</v>
      </c>
      <c r="AW14" s="165">
        <v>7.8311999999999999</v>
      </c>
      <c r="AX14" s="166"/>
      <c r="AY14" s="165">
        <v>67.247500000000002</v>
      </c>
      <c r="AZ14" s="165">
        <v>-4.1875999999999998</v>
      </c>
      <c r="BA14" s="165">
        <v>-23.1282</v>
      </c>
      <c r="BB14" s="165">
        <v>-200.5616</v>
      </c>
      <c r="BC14" s="165">
        <v>-13.9474</v>
      </c>
      <c r="BD14" s="165">
        <v>-14.1</v>
      </c>
      <c r="BE14" s="165">
        <v>-14.9</v>
      </c>
      <c r="BF14" s="165">
        <v>52.585900000000002</v>
      </c>
      <c r="BG14" s="165">
        <v>51.3429</v>
      </c>
      <c r="BH14" s="165">
        <v>-6.4010999999999996</v>
      </c>
      <c r="BI14" s="166"/>
      <c r="BJ14" s="165">
        <v>-23.108699999999999</v>
      </c>
      <c r="BK14" s="165">
        <v>7.2976000000000001</v>
      </c>
      <c r="BL14" s="165">
        <v>8.3134999999999994</v>
      </c>
      <c r="BM14" s="165">
        <v>5.6447000000000003</v>
      </c>
      <c r="BN14" s="165">
        <v>248.75630000000001</v>
      </c>
      <c r="BO14" s="165">
        <v>18.2501</v>
      </c>
      <c r="BP14" s="165">
        <v>18.0975</v>
      </c>
      <c r="BQ14" s="165">
        <v>-89.995999999999995</v>
      </c>
      <c r="BR14" s="165">
        <v>284.38639999999998</v>
      </c>
      <c r="BS14" s="166"/>
      <c r="BT14" s="165">
        <v>-21.894400000000001</v>
      </c>
      <c r="BU14" s="166"/>
      <c r="BV14" s="165">
        <v>75.665000000000006</v>
      </c>
      <c r="BW14" s="165">
        <v>0</v>
      </c>
      <c r="BX14" s="165">
        <v>22.6</v>
      </c>
      <c r="BY14" s="165">
        <v>31</v>
      </c>
      <c r="BZ14" s="165">
        <v>72.73</v>
      </c>
      <c r="CA14" s="165">
        <v>-74.609899999999996</v>
      </c>
      <c r="CB14" s="165">
        <v>-75.011799999999994</v>
      </c>
      <c r="CC14" s="165">
        <v>150.9682</v>
      </c>
      <c r="CD14" s="165">
        <v>150.4538</v>
      </c>
      <c r="CE14" s="165">
        <v>28.712900000000001</v>
      </c>
      <c r="CF14" s="165">
        <v>-33.514899999999997</v>
      </c>
      <c r="CG14" s="165">
        <v>-33.220500000000001</v>
      </c>
      <c r="CH14" s="165">
        <v>-6.2878999999999996</v>
      </c>
      <c r="CI14" s="165">
        <v>-49.379399999999997</v>
      </c>
      <c r="CJ14" s="166"/>
      <c r="CK14" s="166"/>
      <c r="CL14" s="165">
        <v>37.799999999999997</v>
      </c>
      <c r="CM14" s="165">
        <v>99.4</v>
      </c>
      <c r="CN14" s="165">
        <v>-13.14</v>
      </c>
      <c r="CO14" s="165">
        <v>44.3977</v>
      </c>
      <c r="CP14" s="165">
        <v>43.125500000000002</v>
      </c>
      <c r="CQ14" s="165">
        <v>42.810499999999998</v>
      </c>
      <c r="CR14" s="165">
        <v>-20.036100000000001</v>
      </c>
      <c r="CS14" s="165">
        <v>-19.598600000000001</v>
      </c>
      <c r="CT14" s="165">
        <v>-30.104399999999998</v>
      </c>
      <c r="CU14" s="165">
        <v>11.0982</v>
      </c>
      <c r="CV14" s="165">
        <v>-31.163499999999999</v>
      </c>
      <c r="CW14" s="165">
        <v>12.5876</v>
      </c>
      <c r="CX14" s="165">
        <v>19.989999999999998</v>
      </c>
      <c r="CY14" s="165">
        <v>52.47</v>
      </c>
      <c r="CZ14" s="165">
        <v>35.632300000000001</v>
      </c>
      <c r="DA14" s="165">
        <v>33.988999999999997</v>
      </c>
      <c r="DB14" s="165">
        <v>-28.12</v>
      </c>
      <c r="DC14" s="166"/>
      <c r="DD14" s="165">
        <v>49.983400000000003</v>
      </c>
      <c r="DE14" s="165">
        <v>49.4895</v>
      </c>
      <c r="DF14" s="165">
        <v>-112.3415</v>
      </c>
      <c r="DG14" s="165">
        <v>-1E-4</v>
      </c>
      <c r="DH14" s="165">
        <v>-17.196200000000001</v>
      </c>
      <c r="DI14" s="167">
        <v>-72.7</v>
      </c>
      <c r="DJ14" s="165">
        <v>-70.7</v>
      </c>
      <c r="DK14" s="165">
        <v>28.677099999999999</v>
      </c>
      <c r="DL14" s="165">
        <v>32.8217</v>
      </c>
      <c r="DM14" s="165">
        <v>36.647100000000002</v>
      </c>
      <c r="DN14" s="165">
        <v>46.893300000000004</v>
      </c>
      <c r="DO14" s="165">
        <v>32.549999999999997</v>
      </c>
      <c r="DP14" s="165">
        <v>-3.84</v>
      </c>
      <c r="DQ14" s="165">
        <v>57.901499999999999</v>
      </c>
      <c r="DR14" s="165">
        <v>110.4863</v>
      </c>
      <c r="DS14" s="165">
        <v>-29.25</v>
      </c>
      <c r="DT14" s="165">
        <v>-29.67</v>
      </c>
      <c r="DU14" s="165">
        <v>95.2</v>
      </c>
      <c r="DV14" s="165">
        <v>53.94</v>
      </c>
      <c r="DW14" s="165">
        <v>113.8182</v>
      </c>
      <c r="DX14" s="165">
        <v>108.5818</v>
      </c>
      <c r="DY14" s="165">
        <v>-52.891100000000002</v>
      </c>
      <c r="DZ14" s="165">
        <v>-52.181800000000003</v>
      </c>
      <c r="EA14" s="165">
        <v>161.6765</v>
      </c>
      <c r="EB14" s="165">
        <v>121.5502</v>
      </c>
      <c r="EC14" s="165">
        <v>116.1965</v>
      </c>
      <c r="ED14" s="165">
        <v>117.59310000000001</v>
      </c>
      <c r="EE14" s="165">
        <v>70.092299999999994</v>
      </c>
      <c r="EF14" s="165">
        <v>61.173900000000003</v>
      </c>
      <c r="EG14" s="165">
        <v>-27.355</v>
      </c>
      <c r="EH14" s="165">
        <v>101.2846</v>
      </c>
      <c r="EI14" s="165">
        <v>103.9986</v>
      </c>
      <c r="EJ14" s="166"/>
      <c r="EK14" s="165">
        <v>-31.005600000000001</v>
      </c>
      <c r="EL14" s="165">
        <v>-29.2729</v>
      </c>
      <c r="EM14" s="166"/>
      <c r="EN14" s="165">
        <v>-25.866</v>
      </c>
      <c r="EO14" s="165">
        <v>-21.617799999999999</v>
      </c>
      <c r="EP14" s="165">
        <v>132.15600000000001</v>
      </c>
      <c r="EQ14" s="165">
        <v>-73.302099999999996</v>
      </c>
      <c r="ER14" s="165">
        <v>-72.963399999999993</v>
      </c>
      <c r="ES14" s="165">
        <v>-24.790500000000002</v>
      </c>
      <c r="ET14" s="166"/>
      <c r="EU14" s="166"/>
      <c r="EV14" s="166"/>
      <c r="EW14" s="165">
        <v>10.743600000000001</v>
      </c>
      <c r="EX14" s="165">
        <v>-94.703400000000002</v>
      </c>
      <c r="EY14" s="165">
        <v>-35.758699999999997</v>
      </c>
      <c r="EZ14" s="165">
        <v>-35.287599999999998</v>
      </c>
      <c r="FA14" s="165">
        <v>8.2256</v>
      </c>
      <c r="FB14" s="165">
        <v>-58.2639</v>
      </c>
      <c r="FC14" s="165">
        <v>26.522300000000001</v>
      </c>
      <c r="FD14" s="166"/>
      <c r="FE14" s="166"/>
      <c r="FF14" s="166"/>
      <c r="FG14" s="165">
        <v>40.636499999999998</v>
      </c>
      <c r="FH14" s="165">
        <v>40.9621</v>
      </c>
      <c r="FI14" s="165">
        <v>39.615499999999997</v>
      </c>
      <c r="FJ14" s="165">
        <v>75.3553</v>
      </c>
      <c r="FK14" s="165">
        <v>74.183099999999996</v>
      </c>
      <c r="FL14" s="165">
        <v>-156.0693</v>
      </c>
      <c r="FM14" s="165">
        <v>55.667499999999997</v>
      </c>
      <c r="FN14" s="165">
        <v>55.290199999999999</v>
      </c>
      <c r="FO14" s="165">
        <v>-110.8156</v>
      </c>
      <c r="FP14" s="165">
        <v>-98.982399999999998</v>
      </c>
      <c r="FQ14" s="167">
        <v>-65.7</v>
      </c>
      <c r="FR14" s="165">
        <v>-41.24</v>
      </c>
      <c r="FS14" s="165">
        <v>18.181999999999999</v>
      </c>
      <c r="FT14" s="166"/>
      <c r="FU14" s="166"/>
      <c r="FV14" s="165">
        <v>17.010000000000002</v>
      </c>
      <c r="FW14" s="165">
        <v>-52.166499999999999</v>
      </c>
      <c r="FX14" s="165">
        <v>10.3741</v>
      </c>
      <c r="FY14" s="165">
        <v>-15.808</v>
      </c>
      <c r="FZ14" s="165">
        <v>4.3879999999999999</v>
      </c>
      <c r="GA14" s="165">
        <v>11.4381</v>
      </c>
      <c r="GB14" s="165">
        <v>18.07</v>
      </c>
      <c r="GC14" s="165">
        <v>100.7157</v>
      </c>
      <c r="GD14" s="165">
        <v>113.36020000000001</v>
      </c>
      <c r="GE14" s="165">
        <v>13.96</v>
      </c>
      <c r="GF14" s="165">
        <v>77.900400000000005</v>
      </c>
      <c r="GG14" s="165">
        <v>27.3</v>
      </c>
      <c r="GH14" s="165">
        <v>-11.4499</v>
      </c>
      <c r="GI14" s="166"/>
      <c r="GJ14" s="166"/>
      <c r="GK14" s="165">
        <v>1.2865</v>
      </c>
      <c r="GL14" s="166"/>
      <c r="GM14" s="166"/>
      <c r="GN14" s="165">
        <v>-12.5503</v>
      </c>
      <c r="GO14" s="165">
        <v>-17.549299999999999</v>
      </c>
      <c r="GP14" s="165">
        <v>26.316800000000001</v>
      </c>
      <c r="GQ14" s="165">
        <v>26.638100000000001</v>
      </c>
      <c r="GR14" s="165">
        <v>10.1869</v>
      </c>
      <c r="GS14" s="165">
        <v>10.2018</v>
      </c>
      <c r="GT14" s="165">
        <v>-101.96510000000001</v>
      </c>
      <c r="GU14" s="165">
        <v>-16.177700000000002</v>
      </c>
      <c r="GV14" s="165">
        <v>34.089199999999998</v>
      </c>
      <c r="GW14" s="165">
        <v>-34.869</v>
      </c>
      <c r="GX14" s="166"/>
      <c r="GY14" s="166"/>
      <c r="GZ14" s="166"/>
      <c r="HA14" s="165">
        <v>11.348000000000001</v>
      </c>
      <c r="HB14" s="165">
        <v>212.1447</v>
      </c>
      <c r="HC14" s="165">
        <v>212.5378</v>
      </c>
      <c r="HD14" s="165">
        <v>280.8</v>
      </c>
      <c r="HE14" s="165">
        <v>-278.62599999999998</v>
      </c>
      <c r="HF14" s="165">
        <v>-513.28489999999999</v>
      </c>
      <c r="HG14" s="165">
        <v>511.81979999999999</v>
      </c>
      <c r="HH14" s="165">
        <v>512.85310000000004</v>
      </c>
      <c r="HI14" s="165">
        <v>-202.29580000000001</v>
      </c>
      <c r="HJ14" s="165">
        <v>-201.4633</v>
      </c>
      <c r="HK14" s="165">
        <v>-62.152200000000001</v>
      </c>
      <c r="HL14" s="165">
        <v>-55.991999999999997</v>
      </c>
      <c r="HM14" s="165">
        <v>81.477199999999996</v>
      </c>
      <c r="HN14" s="165">
        <v>79.342699999999994</v>
      </c>
      <c r="HO14" s="166"/>
      <c r="HP14" s="165">
        <v>-154.82089999999999</v>
      </c>
      <c r="HQ14" s="165">
        <v>65.416300000000007</v>
      </c>
      <c r="HR14" s="165">
        <v>65.009799999999998</v>
      </c>
      <c r="HS14" s="165">
        <v>-32.335799999999999</v>
      </c>
      <c r="HT14" s="165">
        <v>-33.2498</v>
      </c>
      <c r="HU14" s="165">
        <v>119.51</v>
      </c>
      <c r="HV14" s="165">
        <v>119.2</v>
      </c>
      <c r="HW14" s="165">
        <v>23.3</v>
      </c>
      <c r="HX14" s="165">
        <v>23.8</v>
      </c>
      <c r="HY14" s="165">
        <v>22.09</v>
      </c>
      <c r="HZ14" s="165">
        <v>24.08</v>
      </c>
      <c r="IA14" s="165">
        <v>-297.89510000000001</v>
      </c>
      <c r="IB14" s="165">
        <v>110.1525</v>
      </c>
      <c r="IC14" s="165">
        <v>108.7315</v>
      </c>
      <c r="ID14" s="166"/>
      <c r="IE14" s="165">
        <v>-34.200000000000003</v>
      </c>
      <c r="IF14" s="165">
        <v>-57.2</v>
      </c>
      <c r="IG14" s="165">
        <v>-57.1</v>
      </c>
      <c r="IH14" s="166"/>
      <c r="II14" s="166"/>
      <c r="IJ14" s="165">
        <v>-501.34719999999999</v>
      </c>
      <c r="IK14" s="165">
        <v>-80.311300000000003</v>
      </c>
      <c r="IL14" s="165">
        <v>382.57769999999999</v>
      </c>
      <c r="IM14" s="165">
        <v>321.74810000000002</v>
      </c>
      <c r="IN14" s="165">
        <v>-23.680499999999999</v>
      </c>
      <c r="IO14" s="165">
        <v>-316.85480000000001</v>
      </c>
      <c r="IP14" s="165">
        <v>318.05309999999997</v>
      </c>
      <c r="IQ14" s="165">
        <v>-123.54</v>
      </c>
      <c r="IR14" s="165">
        <v>-207.80930000000001</v>
      </c>
      <c r="IS14" s="165">
        <v>-309.8021</v>
      </c>
      <c r="IT14" s="165">
        <v>90.386499999999998</v>
      </c>
      <c r="IU14" s="165">
        <v>90.085499999999996</v>
      </c>
      <c r="IV14" s="165">
        <v>125.31140000000001</v>
      </c>
      <c r="IW14" s="165">
        <v>-374.53210000000001</v>
      </c>
      <c r="IX14" s="165">
        <v>209.14689999999999</v>
      </c>
      <c r="IY14" s="165">
        <v>-164.85429999999999</v>
      </c>
      <c r="IZ14" s="165">
        <v>166.02250000000001</v>
      </c>
      <c r="JA14" s="165">
        <v>-8.1725999999999992</v>
      </c>
      <c r="JB14" s="166"/>
      <c r="JC14" s="165">
        <v>12.88</v>
      </c>
      <c r="JD14" s="166"/>
      <c r="JE14" s="166"/>
      <c r="JF14" s="165">
        <v>-12.8</v>
      </c>
      <c r="JG14" s="165">
        <v>-6.96</v>
      </c>
      <c r="JH14" s="166"/>
      <c r="JI14" s="165">
        <v>7.1214000000000004</v>
      </c>
      <c r="JJ14" s="165">
        <v>-41.133699999999997</v>
      </c>
      <c r="JK14" s="165">
        <v>-26.631599999999999</v>
      </c>
      <c r="JL14" s="165">
        <v>37.1</v>
      </c>
      <c r="JM14" s="165">
        <v>43.296999999999997</v>
      </c>
      <c r="JN14" s="165">
        <v>43.661999999999999</v>
      </c>
      <c r="JO14" s="166"/>
      <c r="JP14" s="166"/>
      <c r="JQ14" s="165">
        <v>51.889000000000003</v>
      </c>
      <c r="JR14" s="165">
        <v>53.649000000000001</v>
      </c>
      <c r="JS14" s="165">
        <v>51.5396</v>
      </c>
      <c r="JT14" s="166"/>
      <c r="JU14" s="165">
        <v>35.799999999999997</v>
      </c>
      <c r="JV14" s="165">
        <v>23.395900000000001</v>
      </c>
      <c r="JW14" s="165">
        <v>5.17</v>
      </c>
      <c r="JX14" s="166"/>
      <c r="JY14" s="165">
        <v>-53.447200000000002</v>
      </c>
      <c r="JZ14" s="165">
        <v>78.144900000000007</v>
      </c>
      <c r="KA14" s="165">
        <v>63.081600000000002</v>
      </c>
      <c r="KB14" s="165">
        <v>-51.853099999999998</v>
      </c>
      <c r="KC14" s="165">
        <v>-76.544799999999995</v>
      </c>
      <c r="KD14" s="165">
        <v>53.745199999999997</v>
      </c>
      <c r="KE14" s="165">
        <v>22.852900000000002</v>
      </c>
      <c r="KF14" s="165">
        <v>-44.3</v>
      </c>
      <c r="KG14" s="165">
        <v>44.6</v>
      </c>
      <c r="KH14" s="166"/>
      <c r="KI14" s="165">
        <v>199.78880000000001</v>
      </c>
    </row>
    <row r="15" spans="1:295" ht="18" customHeight="1" x14ac:dyDescent="0.3">
      <c r="A15" s="161" t="s">
        <v>63</v>
      </c>
      <c r="B15" s="161" t="s">
        <v>804</v>
      </c>
      <c r="C15" s="165">
        <v>0</v>
      </c>
      <c r="D15" s="165">
        <v>17.537500000000001</v>
      </c>
      <c r="E15" s="165">
        <v>-34.870100000000001</v>
      </c>
      <c r="F15" s="165">
        <v>-16.1219</v>
      </c>
      <c r="G15" s="165">
        <v>22.211300000000001</v>
      </c>
      <c r="H15" s="166"/>
      <c r="I15" s="167">
        <v>44.380299999999998</v>
      </c>
      <c r="J15" s="165">
        <v>-89.771500000000003</v>
      </c>
      <c r="K15" s="165">
        <v>38.179900000000004</v>
      </c>
      <c r="L15" s="165">
        <v>19.357399999999998</v>
      </c>
      <c r="M15" s="165">
        <v>18.928999999999998</v>
      </c>
      <c r="N15" s="165">
        <v>2.2200000000000002</v>
      </c>
      <c r="O15" s="165">
        <v>-27.902000000000001</v>
      </c>
      <c r="P15" s="165">
        <v>24.2</v>
      </c>
      <c r="Q15" s="165">
        <v>17.388000000000002</v>
      </c>
      <c r="R15" s="165">
        <v>-24.2</v>
      </c>
      <c r="S15" s="165">
        <v>13.1257</v>
      </c>
      <c r="T15" s="165">
        <v>182.02940000000001</v>
      </c>
      <c r="U15" s="165">
        <v>4.7584</v>
      </c>
      <c r="V15" s="165">
        <v>4.7264999999999997</v>
      </c>
      <c r="W15" s="165">
        <v>7.7251000000000003</v>
      </c>
      <c r="X15" s="166"/>
      <c r="Y15" s="165">
        <v>13.255100000000001</v>
      </c>
      <c r="Z15" s="165">
        <v>4.4462999999999999</v>
      </c>
      <c r="AA15" s="166"/>
      <c r="AB15" s="166"/>
      <c r="AC15" s="165">
        <v>-63.32</v>
      </c>
      <c r="AD15" s="165">
        <v>-63.66</v>
      </c>
      <c r="AE15" s="166"/>
      <c r="AF15" s="165">
        <v>-2.2200000000000002</v>
      </c>
      <c r="AG15" s="165">
        <v>26.4</v>
      </c>
      <c r="AH15" s="165">
        <v>11.619</v>
      </c>
      <c r="AI15" s="165">
        <v>0.23499999999999999</v>
      </c>
      <c r="AJ15" s="165">
        <v>-57.03</v>
      </c>
      <c r="AK15" s="165">
        <v>-56.54</v>
      </c>
      <c r="AL15" s="165">
        <v>-61.66</v>
      </c>
      <c r="AM15" s="165">
        <v>56.78</v>
      </c>
      <c r="AN15" s="165">
        <v>57.99</v>
      </c>
      <c r="AO15" s="165">
        <v>12.1387</v>
      </c>
      <c r="AP15" s="165">
        <v>-0.4259</v>
      </c>
      <c r="AQ15" s="165">
        <v>53.645099999999999</v>
      </c>
      <c r="AR15" s="165">
        <v>55.622799999999998</v>
      </c>
      <c r="AS15" s="165">
        <v>14.707599999999999</v>
      </c>
      <c r="AT15" s="165">
        <v>-49.564900000000002</v>
      </c>
      <c r="AU15" s="165">
        <v>-50.625399999999999</v>
      </c>
      <c r="AV15" s="165">
        <v>21.562000000000001</v>
      </c>
      <c r="AW15" s="165">
        <v>21.888100000000001</v>
      </c>
      <c r="AX15" s="166"/>
      <c r="AY15" s="165">
        <v>66.309799999999996</v>
      </c>
      <c r="AZ15" s="165">
        <v>-1.5704</v>
      </c>
      <c r="BA15" s="165">
        <v>-13.987</v>
      </c>
      <c r="BB15" s="165">
        <v>-222.60939999999999</v>
      </c>
      <c r="BC15" s="165">
        <v>-15.3622</v>
      </c>
      <c r="BD15" s="165">
        <v>-13.2</v>
      </c>
      <c r="BE15" s="165">
        <v>-14</v>
      </c>
      <c r="BF15" s="165">
        <v>57.521900000000002</v>
      </c>
      <c r="BG15" s="165">
        <v>56.674999999999997</v>
      </c>
      <c r="BH15" s="165">
        <v>-6.1188000000000002</v>
      </c>
      <c r="BI15" s="166"/>
      <c r="BJ15" s="165">
        <v>-25.482600000000001</v>
      </c>
      <c r="BK15" s="165">
        <v>7.3192000000000004</v>
      </c>
      <c r="BL15" s="165">
        <v>8.3064999999999998</v>
      </c>
      <c r="BM15" s="165">
        <v>5.6470000000000002</v>
      </c>
      <c r="BN15" s="165">
        <v>265.69409999999999</v>
      </c>
      <c r="BO15" s="165">
        <v>16.8462</v>
      </c>
      <c r="BP15" s="165">
        <v>16.8462</v>
      </c>
      <c r="BQ15" s="165">
        <v>-102.3946</v>
      </c>
      <c r="BR15" s="165">
        <v>294.66849999999999</v>
      </c>
      <c r="BS15" s="166"/>
      <c r="BT15" s="165">
        <v>-17.089700000000001</v>
      </c>
      <c r="BU15" s="166"/>
      <c r="BV15" s="165">
        <v>74.577200000000005</v>
      </c>
      <c r="BW15" s="165">
        <v>0</v>
      </c>
      <c r="BX15" s="165">
        <v>22.95</v>
      </c>
      <c r="BY15" s="165">
        <v>30.84</v>
      </c>
      <c r="BZ15" s="165">
        <v>71.260000000000005</v>
      </c>
      <c r="CA15" s="165">
        <v>-78.360699999999994</v>
      </c>
      <c r="CB15" s="165">
        <v>-78.226799999999997</v>
      </c>
      <c r="CC15" s="165">
        <v>150.15860000000001</v>
      </c>
      <c r="CD15" s="165">
        <v>151.06379999999999</v>
      </c>
      <c r="CE15" s="165">
        <v>29.269100000000002</v>
      </c>
      <c r="CF15" s="165">
        <v>-31.2788</v>
      </c>
      <c r="CG15" s="165">
        <v>-31.4343</v>
      </c>
      <c r="CH15" s="165">
        <v>-7.5922000000000001</v>
      </c>
      <c r="CI15" s="165">
        <v>-48.451999999999998</v>
      </c>
      <c r="CJ15" s="166"/>
      <c r="CK15" s="166"/>
      <c r="CL15" s="165">
        <v>37.700000000000003</v>
      </c>
      <c r="CM15" s="165">
        <v>99.4</v>
      </c>
      <c r="CN15" s="165">
        <v>-12.89</v>
      </c>
      <c r="CO15" s="165">
        <v>43.863799999999998</v>
      </c>
      <c r="CP15" s="165">
        <v>43.700499999999998</v>
      </c>
      <c r="CQ15" s="165">
        <v>43.021299999999997</v>
      </c>
      <c r="CR15" s="165">
        <v>-20.299399999999999</v>
      </c>
      <c r="CS15" s="165">
        <v>-21.1906</v>
      </c>
      <c r="CT15" s="165">
        <v>-28.712399999999999</v>
      </c>
      <c r="CU15" s="165">
        <v>11.1976</v>
      </c>
      <c r="CV15" s="165">
        <v>-29.115200000000002</v>
      </c>
      <c r="CW15" s="165">
        <v>12.0341</v>
      </c>
      <c r="CX15" s="165">
        <v>19.02</v>
      </c>
      <c r="CY15" s="165">
        <v>51.74</v>
      </c>
      <c r="CZ15" s="165">
        <v>35.163600000000002</v>
      </c>
      <c r="DA15" s="165">
        <v>33.11</v>
      </c>
      <c r="DB15" s="165">
        <v>-27.8</v>
      </c>
      <c r="DC15" s="166"/>
      <c r="DD15" s="165">
        <v>50.007899999999999</v>
      </c>
      <c r="DE15" s="165">
        <v>48.714100000000002</v>
      </c>
      <c r="DF15" s="165">
        <v>-111.5214</v>
      </c>
      <c r="DG15" s="165">
        <v>-1E-4</v>
      </c>
      <c r="DH15" s="165">
        <v>-16.964700000000001</v>
      </c>
      <c r="DI15" s="165">
        <v>-70.3</v>
      </c>
      <c r="DJ15" s="167">
        <v>-71.849999999999994</v>
      </c>
      <c r="DK15" s="165">
        <v>28.699000000000002</v>
      </c>
      <c r="DL15" s="165">
        <v>32.235700000000001</v>
      </c>
      <c r="DM15" s="165">
        <v>35.707799999999999</v>
      </c>
      <c r="DN15" s="165">
        <v>45.721400000000003</v>
      </c>
      <c r="DO15" s="165">
        <v>32.22</v>
      </c>
      <c r="DP15" s="165">
        <v>-3.7</v>
      </c>
      <c r="DQ15" s="165">
        <v>55.052999999999997</v>
      </c>
      <c r="DR15" s="165">
        <v>112.2764</v>
      </c>
      <c r="DS15" s="165">
        <v>-28.43</v>
      </c>
      <c r="DT15" s="165">
        <v>-28.71</v>
      </c>
      <c r="DU15" s="165">
        <v>92.92</v>
      </c>
      <c r="DV15" s="165">
        <v>52.83</v>
      </c>
      <c r="DW15" s="165">
        <v>112.2364</v>
      </c>
      <c r="DX15" s="165">
        <v>110.4545</v>
      </c>
      <c r="DY15" s="165">
        <v>-54.933300000000003</v>
      </c>
      <c r="DZ15" s="165">
        <v>-54.327300000000001</v>
      </c>
      <c r="EA15" s="165">
        <v>158.12299999999999</v>
      </c>
      <c r="EB15" s="165">
        <v>118.7295</v>
      </c>
      <c r="EC15" s="165">
        <v>113.491</v>
      </c>
      <c r="ED15" s="165">
        <v>114.682</v>
      </c>
      <c r="EE15" s="165">
        <v>77.739599999999996</v>
      </c>
      <c r="EF15" s="165">
        <v>68.028300000000002</v>
      </c>
      <c r="EG15" s="165">
        <v>-26.629000000000001</v>
      </c>
      <c r="EH15" s="165">
        <v>113.0346</v>
      </c>
      <c r="EI15" s="165">
        <v>109.8657</v>
      </c>
      <c r="EJ15" s="166"/>
      <c r="EK15" s="165">
        <v>-29.9575</v>
      </c>
      <c r="EL15" s="165">
        <v>-28.3947</v>
      </c>
      <c r="EM15" s="166"/>
      <c r="EN15" s="165">
        <v>-28.803899999999999</v>
      </c>
      <c r="EO15" s="165">
        <v>-25.351199999999999</v>
      </c>
      <c r="EP15" s="165">
        <v>147.51599999999999</v>
      </c>
      <c r="EQ15" s="165">
        <v>-77.356099999999998</v>
      </c>
      <c r="ER15" s="165">
        <v>-78.108400000000003</v>
      </c>
      <c r="ES15" s="165">
        <v>-31.165199999999999</v>
      </c>
      <c r="ET15" s="166"/>
      <c r="EU15" s="166"/>
      <c r="EV15" s="166"/>
      <c r="EW15" s="165">
        <v>10.792299999999999</v>
      </c>
      <c r="EX15" s="165">
        <v>-99.816500000000005</v>
      </c>
      <c r="EY15" s="165">
        <v>-35.619199999999999</v>
      </c>
      <c r="EZ15" s="165">
        <v>-34.598100000000002</v>
      </c>
      <c r="FA15" s="165">
        <v>8.3984000000000005</v>
      </c>
      <c r="FB15" s="165">
        <v>-64.756600000000006</v>
      </c>
      <c r="FC15" s="165">
        <v>22.358899999999998</v>
      </c>
      <c r="FD15" s="166"/>
      <c r="FE15" s="166"/>
      <c r="FF15" s="166"/>
      <c r="FG15" s="165">
        <v>40.194499999999998</v>
      </c>
      <c r="FH15" s="165">
        <v>40.200299999999999</v>
      </c>
      <c r="FI15" s="165">
        <v>39.308799999999998</v>
      </c>
      <c r="FJ15" s="165">
        <v>77.532300000000006</v>
      </c>
      <c r="FK15" s="165">
        <v>78.704499999999996</v>
      </c>
      <c r="FL15" s="165">
        <v>-165.4468</v>
      </c>
      <c r="FM15" s="165">
        <v>56.843200000000003</v>
      </c>
      <c r="FN15" s="165">
        <v>56.986699999999999</v>
      </c>
      <c r="FO15" s="165">
        <v>-115.63120000000001</v>
      </c>
      <c r="FP15" s="165">
        <v>-103.8836</v>
      </c>
      <c r="FQ15" s="167">
        <v>-65.75</v>
      </c>
      <c r="FR15" s="165">
        <v>-46.24</v>
      </c>
      <c r="FS15" s="165">
        <v>18.37</v>
      </c>
      <c r="FT15" s="166"/>
      <c r="FU15" s="166"/>
      <c r="FV15" s="165">
        <v>14.87</v>
      </c>
      <c r="FW15" s="165">
        <v>-56.679900000000004</v>
      </c>
      <c r="FX15" s="165">
        <v>10.1661</v>
      </c>
      <c r="FY15" s="165">
        <v>-15.646000000000001</v>
      </c>
      <c r="FZ15" s="165">
        <v>4.4370000000000003</v>
      </c>
      <c r="GA15" s="165">
        <v>11.1938</v>
      </c>
      <c r="GB15" s="165">
        <v>17.03</v>
      </c>
      <c r="GC15" s="165">
        <v>106.1484</v>
      </c>
      <c r="GD15" s="165">
        <v>116.4662</v>
      </c>
      <c r="GE15" s="166"/>
      <c r="GF15" s="165">
        <v>78.529700000000005</v>
      </c>
      <c r="GG15" s="165">
        <v>27.1</v>
      </c>
      <c r="GH15" s="165">
        <v>-12.426</v>
      </c>
      <c r="GI15" s="166"/>
      <c r="GJ15" s="166"/>
      <c r="GK15" s="165">
        <v>1.2809999999999999</v>
      </c>
      <c r="GL15" s="166"/>
      <c r="GM15" s="166"/>
      <c r="GN15" s="165">
        <v>-13.836</v>
      </c>
      <c r="GO15" s="165">
        <v>-18.325199999999999</v>
      </c>
      <c r="GP15" s="165">
        <v>26.720500000000001</v>
      </c>
      <c r="GQ15" s="165">
        <v>27.982700000000001</v>
      </c>
      <c r="GR15" s="165">
        <v>11.129200000000001</v>
      </c>
      <c r="GS15" s="165">
        <v>10.8811</v>
      </c>
      <c r="GT15" s="165">
        <v>-106.8934</v>
      </c>
      <c r="GU15" s="165">
        <v>-15.9353</v>
      </c>
      <c r="GV15" s="165">
        <v>34.994199999999999</v>
      </c>
      <c r="GW15" s="165">
        <v>-34.045099999999998</v>
      </c>
      <c r="GX15" s="165">
        <v>10.029400000000001</v>
      </c>
      <c r="GY15" s="166"/>
      <c r="GZ15" s="166"/>
      <c r="HA15" s="166"/>
      <c r="HB15" s="165">
        <v>214.4308</v>
      </c>
      <c r="HC15" s="165">
        <v>211.399</v>
      </c>
      <c r="HD15" s="165">
        <v>279.89999999999998</v>
      </c>
      <c r="HE15" s="165">
        <v>-278.09440000000001</v>
      </c>
      <c r="HF15" s="165">
        <v>-508.96949999999998</v>
      </c>
      <c r="HG15" s="165">
        <v>517.51459999999997</v>
      </c>
      <c r="HH15" s="165">
        <v>509.77969999999999</v>
      </c>
      <c r="HI15" s="165">
        <v>-200.9504</v>
      </c>
      <c r="HJ15" s="165">
        <v>-202.2311</v>
      </c>
      <c r="HK15" s="165">
        <v>-62.167999999999999</v>
      </c>
      <c r="HL15" s="165">
        <v>-55.774999999999999</v>
      </c>
      <c r="HM15" s="165">
        <v>80.355199999999996</v>
      </c>
      <c r="HN15" s="165">
        <v>78.790999999999997</v>
      </c>
      <c r="HO15" s="165">
        <v>-156.17140000000001</v>
      </c>
      <c r="HP15" s="166"/>
      <c r="HQ15" s="165">
        <v>62.405999999999999</v>
      </c>
      <c r="HR15" s="165">
        <v>62.526899999999998</v>
      </c>
      <c r="HS15" s="165">
        <v>-31.967500000000001</v>
      </c>
      <c r="HT15" s="165">
        <v>-32.191800000000001</v>
      </c>
      <c r="HU15" s="165">
        <v>124.66</v>
      </c>
      <c r="HV15" s="165">
        <v>123.99</v>
      </c>
      <c r="HW15" s="165">
        <v>24.5</v>
      </c>
      <c r="HX15" s="165">
        <v>25.4</v>
      </c>
      <c r="HY15" s="165">
        <v>22.0473</v>
      </c>
      <c r="HZ15" s="165">
        <v>26.08</v>
      </c>
      <c r="IA15" s="165">
        <v>-298.78530000000001</v>
      </c>
      <c r="IB15" s="165">
        <v>104.4496</v>
      </c>
      <c r="IC15" s="165">
        <v>104.31740000000001</v>
      </c>
      <c r="ID15" s="166"/>
      <c r="IE15" s="165">
        <v>-34.6</v>
      </c>
      <c r="IF15" s="165">
        <v>-55.5</v>
      </c>
      <c r="IG15" s="165">
        <v>-55.7</v>
      </c>
      <c r="IH15" s="165">
        <v>1.3767</v>
      </c>
      <c r="II15" s="165">
        <v>1.2789999999999999</v>
      </c>
      <c r="IJ15" s="166"/>
      <c r="IK15" s="165">
        <v>-83.055599999999998</v>
      </c>
      <c r="IL15" s="165">
        <v>390.55470000000003</v>
      </c>
      <c r="IM15" s="165">
        <v>323.42250000000001</v>
      </c>
      <c r="IN15" s="165">
        <v>-24.239899999999999</v>
      </c>
      <c r="IO15" s="165">
        <v>-316.23790000000002</v>
      </c>
      <c r="IP15" s="165">
        <v>315.37389999999999</v>
      </c>
      <c r="IQ15" s="165">
        <v>-120.6793</v>
      </c>
      <c r="IR15" s="165">
        <v>-205.84710000000001</v>
      </c>
      <c r="IS15" s="165">
        <v>-310.87369999999999</v>
      </c>
      <c r="IT15" s="165">
        <v>94.545100000000005</v>
      </c>
      <c r="IU15" s="165">
        <v>94.043899999999994</v>
      </c>
      <c r="IV15" s="165">
        <v>118.2837</v>
      </c>
      <c r="IW15" s="165">
        <v>-378.44549999999998</v>
      </c>
      <c r="IX15" s="165">
        <v>205.90219999999999</v>
      </c>
      <c r="IY15" s="165">
        <v>-168.84309999999999</v>
      </c>
      <c r="IZ15" s="165">
        <v>169.43899999999999</v>
      </c>
      <c r="JA15" s="165">
        <v>-7.8567</v>
      </c>
      <c r="JB15" s="166"/>
      <c r="JC15" s="165">
        <v>13.12</v>
      </c>
      <c r="JD15" s="165">
        <v>6.4219999999999997</v>
      </c>
      <c r="JE15" s="165">
        <v>6.4180000000000001</v>
      </c>
      <c r="JF15" s="165">
        <v>-12.8</v>
      </c>
      <c r="JG15" s="165">
        <v>-6.56</v>
      </c>
      <c r="JH15" s="166"/>
      <c r="JI15" s="165">
        <v>6.8284000000000002</v>
      </c>
      <c r="JJ15" s="165">
        <v>-41.103200000000001</v>
      </c>
      <c r="JK15" s="165">
        <v>-26.924499999999998</v>
      </c>
      <c r="JL15" s="165">
        <v>37.9</v>
      </c>
      <c r="JM15" s="165">
        <v>45.75</v>
      </c>
      <c r="JN15" s="165">
        <v>47.098999999999997</v>
      </c>
      <c r="JO15" s="166"/>
      <c r="JP15" s="166"/>
      <c r="JQ15" s="165">
        <v>51.335799999999999</v>
      </c>
      <c r="JR15" s="165">
        <v>51.2682</v>
      </c>
      <c r="JS15" s="165">
        <v>51.808500000000002</v>
      </c>
      <c r="JT15" s="166"/>
      <c r="JU15" s="165">
        <v>33.700000000000003</v>
      </c>
      <c r="JV15" s="165">
        <v>23.482900000000001</v>
      </c>
      <c r="JW15" s="165">
        <v>5.19</v>
      </c>
      <c r="JX15" s="166"/>
      <c r="JY15" s="165">
        <v>-50.740299999999998</v>
      </c>
      <c r="JZ15" s="165">
        <v>79.7059</v>
      </c>
      <c r="KA15" s="165">
        <v>62.219200000000001</v>
      </c>
      <c r="KB15" s="165">
        <v>-49.954900000000002</v>
      </c>
      <c r="KC15" s="165">
        <v>-78.220699999999994</v>
      </c>
      <c r="KD15" s="165">
        <v>54.230699999999999</v>
      </c>
      <c r="KE15" s="165">
        <v>23.0472</v>
      </c>
      <c r="KF15" s="165">
        <v>-43.6</v>
      </c>
      <c r="KG15" s="165">
        <v>43.6</v>
      </c>
      <c r="KH15" s="166"/>
      <c r="KI15" s="165">
        <v>195.46350000000001</v>
      </c>
    </row>
    <row r="16" spans="1:295" ht="18" customHeight="1" x14ac:dyDescent="0.3">
      <c r="A16" s="161" t="s">
        <v>63</v>
      </c>
      <c r="B16" s="161" t="s">
        <v>805</v>
      </c>
      <c r="C16" s="168">
        <v>0</v>
      </c>
      <c r="D16" s="168">
        <v>17.7376</v>
      </c>
      <c r="E16" s="168">
        <v>-35.259900000000002</v>
      </c>
      <c r="F16" s="168">
        <v>-16.7683</v>
      </c>
      <c r="G16" s="169">
        <v>22.205200000000001</v>
      </c>
      <c r="H16" s="170"/>
      <c r="I16" s="169">
        <v>44.685299999999998</v>
      </c>
      <c r="J16" s="168">
        <v>-89.242900000000006</v>
      </c>
      <c r="K16" s="168">
        <v>37.6404</v>
      </c>
      <c r="L16" s="168">
        <v>19.063400000000001</v>
      </c>
      <c r="M16" s="168">
        <v>18.7958</v>
      </c>
      <c r="N16" s="168">
        <v>2.2200000000000002</v>
      </c>
      <c r="O16" s="168">
        <v>-28.271999999999998</v>
      </c>
      <c r="P16" s="168">
        <v>24.2</v>
      </c>
      <c r="Q16" s="168">
        <v>16.559999999999999</v>
      </c>
      <c r="R16" s="168">
        <v>-24.2</v>
      </c>
      <c r="S16" s="168">
        <v>13.3064</v>
      </c>
      <c r="T16" s="168">
        <v>178.2808</v>
      </c>
      <c r="U16" s="168">
        <v>4.6323999999999996</v>
      </c>
      <c r="V16" s="168">
        <v>4.3727999999999998</v>
      </c>
      <c r="W16" s="168">
        <v>7.6852</v>
      </c>
      <c r="X16" s="170"/>
      <c r="Y16" s="168">
        <v>12.944900000000001</v>
      </c>
      <c r="Z16" s="168">
        <v>4.4207000000000001</v>
      </c>
      <c r="AA16" s="170"/>
      <c r="AB16" s="170"/>
      <c r="AC16" s="168">
        <v>-62.82</v>
      </c>
      <c r="AD16" s="168">
        <v>-62.59</v>
      </c>
      <c r="AE16" s="170"/>
      <c r="AF16" s="168">
        <v>-2.2200000000000002</v>
      </c>
      <c r="AG16" s="168">
        <v>26.4</v>
      </c>
      <c r="AH16" s="168">
        <v>7.8920000000000003</v>
      </c>
      <c r="AI16" s="168">
        <v>0.21</v>
      </c>
      <c r="AJ16" s="168">
        <v>-56.42</v>
      </c>
      <c r="AK16" s="168">
        <v>-55.78</v>
      </c>
      <c r="AL16" s="168">
        <v>-59.82</v>
      </c>
      <c r="AM16" s="168">
        <v>56.91</v>
      </c>
      <c r="AN16" s="168">
        <v>57.75</v>
      </c>
      <c r="AO16" s="168">
        <v>12.259399999999999</v>
      </c>
      <c r="AP16" s="168">
        <v>-0.65180000000000005</v>
      </c>
      <c r="AQ16" s="168">
        <v>54.256399999999999</v>
      </c>
      <c r="AR16" s="168">
        <v>56.822200000000002</v>
      </c>
      <c r="AS16" s="168">
        <v>12.324999999999999</v>
      </c>
      <c r="AT16" s="168">
        <v>-46.617800000000003</v>
      </c>
      <c r="AU16" s="168">
        <v>-49.611499999999999</v>
      </c>
      <c r="AV16" s="168">
        <v>29.2194</v>
      </c>
      <c r="AW16" s="168">
        <v>28.840299999999999</v>
      </c>
      <c r="AX16" s="170"/>
      <c r="AY16" s="168">
        <v>66.577699999999993</v>
      </c>
      <c r="AZ16" s="168">
        <v>-2.0937999999999999</v>
      </c>
      <c r="BA16" s="168">
        <v>-7.0128000000000004</v>
      </c>
      <c r="BB16" s="168">
        <v>-220.44069999999999</v>
      </c>
      <c r="BC16" s="168">
        <v>-14.4499</v>
      </c>
      <c r="BD16" s="168">
        <v>-13.9</v>
      </c>
      <c r="BE16" s="168">
        <v>-14.8</v>
      </c>
      <c r="BF16" s="168">
        <v>58.462200000000003</v>
      </c>
      <c r="BG16" s="168">
        <v>56.743499999999997</v>
      </c>
      <c r="BH16" s="168">
        <v>-6.0614999999999997</v>
      </c>
      <c r="BI16" s="170"/>
      <c r="BJ16" s="168">
        <v>-25.256399999999999</v>
      </c>
      <c r="BK16" s="168">
        <v>7.1486999999999998</v>
      </c>
      <c r="BL16" s="168">
        <v>8.4794999999999998</v>
      </c>
      <c r="BM16" s="168">
        <v>5.6833</v>
      </c>
      <c r="BN16" s="168">
        <v>265.51100000000002</v>
      </c>
      <c r="BO16" s="168">
        <v>15.717000000000001</v>
      </c>
      <c r="BP16" s="168">
        <v>15.686500000000001</v>
      </c>
      <c r="BQ16" s="168">
        <v>-97.320499999999996</v>
      </c>
      <c r="BR16" s="168">
        <v>290.94409999999999</v>
      </c>
      <c r="BS16" s="170"/>
      <c r="BT16" s="168">
        <v>-10.6975</v>
      </c>
      <c r="BU16" s="170"/>
      <c r="BV16" s="168">
        <v>73.309799999999996</v>
      </c>
      <c r="BW16" s="168">
        <v>0</v>
      </c>
      <c r="BX16" s="168">
        <v>22.37</v>
      </c>
      <c r="BY16" s="168">
        <v>30.5</v>
      </c>
      <c r="BZ16" s="168">
        <v>71.05</v>
      </c>
      <c r="CA16" s="168">
        <v>-78.762600000000006</v>
      </c>
      <c r="CB16" s="168">
        <v>-79.030500000000004</v>
      </c>
      <c r="CC16" s="168">
        <v>150.6397</v>
      </c>
      <c r="CD16" s="168">
        <v>152.67019999999999</v>
      </c>
      <c r="CE16" s="168">
        <v>29.871400000000001</v>
      </c>
      <c r="CF16" s="168">
        <v>-29.238</v>
      </c>
      <c r="CG16" s="168">
        <v>-29.652699999999999</v>
      </c>
      <c r="CH16" s="168">
        <v>-6.8045999999999998</v>
      </c>
      <c r="CI16" s="168">
        <v>-49.163600000000002</v>
      </c>
      <c r="CJ16" s="170"/>
      <c r="CK16" s="170"/>
      <c r="CL16" s="168">
        <v>37.4</v>
      </c>
      <c r="CM16" s="168">
        <v>97.2</v>
      </c>
      <c r="CN16" s="168">
        <v>-12.91</v>
      </c>
      <c r="CO16" s="168">
        <v>44.088900000000002</v>
      </c>
      <c r="CP16" s="168">
        <v>44.653300000000002</v>
      </c>
      <c r="CQ16" s="168">
        <v>44.435200000000002</v>
      </c>
      <c r="CR16" s="168">
        <v>-20.7303</v>
      </c>
      <c r="CS16" s="168">
        <v>-20.276800000000001</v>
      </c>
      <c r="CT16" s="168">
        <v>-29.839600000000001</v>
      </c>
      <c r="CU16" s="168">
        <v>12.930300000000001</v>
      </c>
      <c r="CV16" s="168">
        <v>-30.549099999999999</v>
      </c>
      <c r="CW16" s="168">
        <v>11.598599999999999</v>
      </c>
      <c r="CX16" s="168">
        <v>17.98</v>
      </c>
      <c r="CY16" s="168">
        <v>51.3</v>
      </c>
      <c r="CZ16" s="168">
        <v>35.163600000000002</v>
      </c>
      <c r="DA16" s="168">
        <v>33.11</v>
      </c>
      <c r="DB16" s="168">
        <v>-27.78</v>
      </c>
      <c r="DC16" s="170"/>
      <c r="DD16" s="168">
        <v>49.300800000000002</v>
      </c>
      <c r="DE16" s="168">
        <v>48.450899999999997</v>
      </c>
      <c r="DF16" s="168">
        <v>-115.2076</v>
      </c>
      <c r="DG16" s="168">
        <v>-1E-4</v>
      </c>
      <c r="DH16" s="168">
        <v>-16.949100000000001</v>
      </c>
      <c r="DI16" s="169">
        <v>-70.3</v>
      </c>
      <c r="DJ16" s="169">
        <v>-71.849999999999994</v>
      </c>
      <c r="DK16" s="168">
        <v>28.71</v>
      </c>
      <c r="DL16" s="168">
        <v>32.235700000000001</v>
      </c>
      <c r="DM16" s="168">
        <v>36.177399999999999</v>
      </c>
      <c r="DN16" s="168">
        <v>45.721400000000003</v>
      </c>
      <c r="DO16" s="168">
        <v>31.63</v>
      </c>
      <c r="DP16" s="168">
        <v>-4.05</v>
      </c>
      <c r="DQ16" s="168">
        <v>54.594000000000001</v>
      </c>
      <c r="DR16" s="168">
        <v>113.34139999999999</v>
      </c>
      <c r="DS16" s="168">
        <v>-28.64</v>
      </c>
      <c r="DT16" s="168">
        <v>-29.01</v>
      </c>
      <c r="DU16" s="169">
        <v>93.965000000000003</v>
      </c>
      <c r="DV16" s="168">
        <v>52.68</v>
      </c>
      <c r="DW16" s="168">
        <v>112.7273</v>
      </c>
      <c r="DX16" s="168">
        <v>110.5818</v>
      </c>
      <c r="DY16" s="168">
        <v>-54.774799999999999</v>
      </c>
      <c r="DZ16" s="168">
        <v>-53.827300000000001</v>
      </c>
      <c r="EA16" s="168">
        <v>157.2465</v>
      </c>
      <c r="EB16" s="168">
        <v>119.22969999999999</v>
      </c>
      <c r="EC16" s="168">
        <v>113.8391</v>
      </c>
      <c r="ED16" s="168">
        <v>116.8818</v>
      </c>
      <c r="EE16" s="168">
        <v>67.262299999999996</v>
      </c>
      <c r="EF16" s="168">
        <v>68.396699999999996</v>
      </c>
      <c r="EG16" s="168">
        <v>-25.460999999999999</v>
      </c>
      <c r="EH16" s="168">
        <v>109.2116</v>
      </c>
      <c r="EI16" s="168">
        <v>125.98399999999999</v>
      </c>
      <c r="EJ16" s="170"/>
      <c r="EK16" s="168">
        <v>-30.975300000000001</v>
      </c>
      <c r="EL16" s="168">
        <v>-28.7315</v>
      </c>
      <c r="EM16" s="170"/>
      <c r="EN16" s="168">
        <v>-22.682400000000001</v>
      </c>
      <c r="EO16" s="168">
        <v>-21.878</v>
      </c>
      <c r="EP16" s="168">
        <v>144.44399999999999</v>
      </c>
      <c r="EQ16" s="168">
        <v>-74.048000000000002</v>
      </c>
      <c r="ER16" s="168">
        <v>-74.540199999999999</v>
      </c>
      <c r="ES16" s="168">
        <v>-27.9285</v>
      </c>
      <c r="ET16" s="170"/>
      <c r="EU16" s="170"/>
      <c r="EV16" s="170"/>
      <c r="EW16" s="168">
        <v>10.6866</v>
      </c>
      <c r="EX16" s="168">
        <v>-84.819699999999997</v>
      </c>
      <c r="EY16" s="168">
        <v>-37.215400000000002</v>
      </c>
      <c r="EZ16" s="168">
        <v>-35.848199999999999</v>
      </c>
      <c r="FA16" s="168">
        <v>9.2050000000000001</v>
      </c>
      <c r="FB16" s="168">
        <v>-61.037799999999997</v>
      </c>
      <c r="FC16" s="168">
        <v>18.708600000000001</v>
      </c>
      <c r="FD16" s="170"/>
      <c r="FE16" s="170"/>
      <c r="FF16" s="170"/>
      <c r="FG16" s="168">
        <v>41.8142</v>
      </c>
      <c r="FH16" s="168">
        <v>41.869300000000003</v>
      </c>
      <c r="FI16" s="168">
        <v>40.683900000000001</v>
      </c>
      <c r="FJ16" s="168">
        <v>77.867199999999997</v>
      </c>
      <c r="FK16" s="168">
        <v>78.871899999999997</v>
      </c>
      <c r="FL16" s="168">
        <v>-169.63329999999999</v>
      </c>
      <c r="FM16" s="168">
        <v>56.488500000000002</v>
      </c>
      <c r="FN16" s="168">
        <v>56.345300000000002</v>
      </c>
      <c r="FO16" s="168">
        <v>-123.40940000000001</v>
      </c>
      <c r="FP16" s="168">
        <v>-111.3887</v>
      </c>
      <c r="FQ16" s="169">
        <v>-66.66</v>
      </c>
      <c r="FR16" s="170"/>
      <c r="FS16" s="168">
        <v>17.9696</v>
      </c>
      <c r="FT16" s="170"/>
      <c r="FU16" s="170"/>
      <c r="FV16" s="168">
        <v>16.34</v>
      </c>
      <c r="FW16" s="168">
        <v>-54.987099999999998</v>
      </c>
      <c r="FX16" s="168">
        <v>10.095499999999999</v>
      </c>
      <c r="FY16" s="170"/>
      <c r="FZ16" s="168">
        <v>4.266</v>
      </c>
      <c r="GA16" s="168">
        <v>10.982799999999999</v>
      </c>
      <c r="GB16" s="168">
        <v>18.2</v>
      </c>
      <c r="GC16" s="168">
        <v>111.3626</v>
      </c>
      <c r="GD16" s="168">
        <v>124.3548</v>
      </c>
      <c r="GE16" s="168">
        <v>13.99</v>
      </c>
      <c r="GF16" s="168">
        <v>79.449799999999996</v>
      </c>
      <c r="GG16" s="168">
        <v>26.2</v>
      </c>
      <c r="GH16" s="168">
        <v>-12.275700000000001</v>
      </c>
      <c r="GI16" s="170"/>
      <c r="GJ16" s="170"/>
      <c r="GK16" s="168">
        <v>1.25</v>
      </c>
      <c r="GL16" s="170"/>
      <c r="GM16" s="170"/>
      <c r="GN16" s="168">
        <v>-14.1609</v>
      </c>
      <c r="GO16" s="168">
        <v>-18.092400000000001</v>
      </c>
      <c r="GP16" s="168">
        <v>26.430299999999999</v>
      </c>
      <c r="GQ16" s="168">
        <v>28.2348</v>
      </c>
      <c r="GR16" s="168">
        <v>10.462899999999999</v>
      </c>
      <c r="GS16" s="168">
        <v>10.6828</v>
      </c>
      <c r="GT16" s="168">
        <v>-107.7022</v>
      </c>
      <c r="GU16" s="168">
        <v>-16.164300000000001</v>
      </c>
      <c r="GV16" s="168">
        <v>35.115699999999997</v>
      </c>
      <c r="GW16" s="168">
        <v>-34.452599999999997</v>
      </c>
      <c r="GX16" s="168">
        <v>10.774100000000001</v>
      </c>
      <c r="GY16" s="170"/>
      <c r="GZ16" s="170"/>
      <c r="HA16" s="168">
        <v>12.1013</v>
      </c>
      <c r="HB16" s="168">
        <v>216.78819999999999</v>
      </c>
      <c r="HC16" s="168">
        <v>216.1294</v>
      </c>
      <c r="HD16" s="168">
        <v>279.10000000000002</v>
      </c>
      <c r="HE16" s="168">
        <v>-278.23719999999997</v>
      </c>
      <c r="HF16" s="168">
        <v>-519.81100000000004</v>
      </c>
      <c r="HG16" s="168">
        <v>523.0027</v>
      </c>
      <c r="HH16" s="168">
        <v>518.71550000000002</v>
      </c>
      <c r="HI16" s="168">
        <v>-207.03819999999999</v>
      </c>
      <c r="HJ16" s="168">
        <v>-204.8648</v>
      </c>
      <c r="HK16" s="168">
        <v>-61.274299999999997</v>
      </c>
      <c r="HL16" s="168">
        <v>-55.673499999999997</v>
      </c>
      <c r="HM16" s="168">
        <v>77.361599999999996</v>
      </c>
      <c r="HN16" s="168">
        <v>76.803700000000006</v>
      </c>
      <c r="HO16" s="170"/>
      <c r="HP16" s="170"/>
      <c r="HQ16" s="168">
        <v>65.899699999999996</v>
      </c>
      <c r="HR16" s="168">
        <v>64.229799999999997</v>
      </c>
      <c r="HS16" s="168">
        <v>-37.680599999999998</v>
      </c>
      <c r="HT16" s="168">
        <v>-37.842300000000002</v>
      </c>
      <c r="HU16" s="168">
        <v>128.33000000000001</v>
      </c>
      <c r="HV16" s="168">
        <v>126.84</v>
      </c>
      <c r="HW16" s="168">
        <v>23.9</v>
      </c>
      <c r="HX16" s="168">
        <v>23.9</v>
      </c>
      <c r="HY16" s="168">
        <v>22.273700000000002</v>
      </c>
      <c r="HZ16" s="168">
        <v>26.56</v>
      </c>
      <c r="IA16" s="168">
        <v>-305.50069999999999</v>
      </c>
      <c r="IB16" s="168">
        <v>106.4552</v>
      </c>
      <c r="IC16" s="168">
        <v>107.65600000000001</v>
      </c>
      <c r="ID16" s="170"/>
      <c r="IE16" s="168">
        <v>-33.6</v>
      </c>
      <c r="IF16" s="168">
        <v>-56.7</v>
      </c>
      <c r="IG16" s="168">
        <v>-57.4</v>
      </c>
      <c r="IH16" s="170"/>
      <c r="II16" s="170"/>
      <c r="IJ16" s="168">
        <v>-507.06760000000003</v>
      </c>
      <c r="IK16" s="168">
        <v>-93.406800000000004</v>
      </c>
      <c r="IL16" s="168">
        <v>397.0908</v>
      </c>
      <c r="IM16" s="168">
        <v>332.00889999999998</v>
      </c>
      <c r="IN16" s="168">
        <v>-23.518999999999998</v>
      </c>
      <c r="IO16" s="168">
        <v>-327.26979999999998</v>
      </c>
      <c r="IP16" s="168">
        <v>320.79329999999999</v>
      </c>
      <c r="IQ16" s="168">
        <v>-124.01009999999999</v>
      </c>
      <c r="IR16" s="168">
        <v>-207.8391</v>
      </c>
      <c r="IS16" s="168">
        <v>-315.29480000000001</v>
      </c>
      <c r="IT16" s="168">
        <v>95.414599999999993</v>
      </c>
      <c r="IU16" s="168">
        <v>92.576999999999998</v>
      </c>
      <c r="IV16" s="168">
        <v>126.5489</v>
      </c>
      <c r="IW16" s="168">
        <v>-386.90899999999999</v>
      </c>
      <c r="IX16" s="168">
        <v>209.5692</v>
      </c>
      <c r="IY16" s="168">
        <v>-174.64330000000001</v>
      </c>
      <c r="IZ16" s="168">
        <v>176.5504</v>
      </c>
      <c r="JA16" s="168">
        <v>-8.2797000000000001</v>
      </c>
      <c r="JB16" s="170"/>
      <c r="JC16" s="168">
        <v>11.68</v>
      </c>
      <c r="JD16" s="170"/>
      <c r="JE16" s="170"/>
      <c r="JF16" s="168">
        <v>-11.6</v>
      </c>
      <c r="JG16" s="168">
        <v>-7.68</v>
      </c>
      <c r="JH16" s="170"/>
      <c r="JI16" s="168">
        <v>7.7957999999999998</v>
      </c>
      <c r="JJ16" s="168">
        <v>-41.249699999999997</v>
      </c>
      <c r="JK16" s="168">
        <v>-27.217500000000001</v>
      </c>
      <c r="JL16" s="168">
        <v>36.4</v>
      </c>
      <c r="JM16" s="168">
        <v>46.13</v>
      </c>
      <c r="JN16" s="168">
        <v>46.905999999999999</v>
      </c>
      <c r="JO16" s="170"/>
      <c r="JP16" s="170"/>
      <c r="JQ16" s="168">
        <v>50.114800000000002</v>
      </c>
      <c r="JR16" s="168">
        <v>49.398200000000003</v>
      </c>
      <c r="JS16" s="168">
        <v>50.021299999999997</v>
      </c>
      <c r="JT16" s="170"/>
      <c r="JU16" s="168">
        <v>34</v>
      </c>
      <c r="JV16" s="168">
        <v>23.046800000000001</v>
      </c>
      <c r="JW16" s="168">
        <v>5.14</v>
      </c>
      <c r="JX16" s="170"/>
      <c r="JY16" s="168">
        <v>-51.589799999999997</v>
      </c>
      <c r="JZ16" s="168">
        <v>78.536100000000005</v>
      </c>
      <c r="KA16" s="168">
        <v>62.190899999999999</v>
      </c>
      <c r="KB16" s="168">
        <v>-52.341799999999999</v>
      </c>
      <c r="KC16" s="168">
        <v>-77.122</v>
      </c>
      <c r="KD16" s="168">
        <v>54.302999999999997</v>
      </c>
      <c r="KE16" s="168">
        <v>23.238299999999999</v>
      </c>
      <c r="KF16" s="168">
        <v>-43.5</v>
      </c>
      <c r="KG16" s="168">
        <v>43.7</v>
      </c>
      <c r="KH16" s="170"/>
      <c r="KI16" s="168">
        <v>194.18770000000001</v>
      </c>
    </row>
    <row r="17" spans="1:295" ht="18" customHeight="1" x14ac:dyDescent="0.3">
      <c r="A17" s="161" t="s">
        <v>63</v>
      </c>
      <c r="B17" s="161" t="s">
        <v>806</v>
      </c>
      <c r="C17" s="162">
        <v>0</v>
      </c>
      <c r="D17" s="162">
        <v>17.5379</v>
      </c>
      <c r="E17" s="162">
        <v>-34.795999999999999</v>
      </c>
      <c r="F17" s="162">
        <v>-16.5395</v>
      </c>
      <c r="G17" s="162">
        <v>22.199100000000001</v>
      </c>
      <c r="H17" s="163"/>
      <c r="I17" s="164">
        <v>44.990299999999998</v>
      </c>
      <c r="J17" s="162">
        <v>-88.130399999999995</v>
      </c>
      <c r="K17" s="162">
        <v>38.436100000000003</v>
      </c>
      <c r="L17" s="162">
        <v>19.535399999999999</v>
      </c>
      <c r="M17" s="162">
        <v>18.971800000000002</v>
      </c>
      <c r="N17" s="162">
        <v>2.2200000000000002</v>
      </c>
      <c r="O17" s="162">
        <v>-29.359000000000002</v>
      </c>
      <c r="P17" s="162">
        <v>26.4</v>
      </c>
      <c r="Q17" s="162">
        <v>16.559999999999999</v>
      </c>
      <c r="R17" s="162">
        <v>-26.4</v>
      </c>
      <c r="S17" s="162">
        <v>13.281599999999999</v>
      </c>
      <c r="T17" s="162">
        <v>178.9076</v>
      </c>
      <c r="U17" s="162">
        <v>4.5340999999999996</v>
      </c>
      <c r="V17" s="162">
        <v>4.7203999999999997</v>
      </c>
      <c r="W17" s="162">
        <v>7.9931000000000001</v>
      </c>
      <c r="X17" s="163"/>
      <c r="Y17" s="162">
        <v>12.3521</v>
      </c>
      <c r="Z17" s="162">
        <v>4.3975999999999997</v>
      </c>
      <c r="AA17" s="163"/>
      <c r="AB17" s="163"/>
      <c r="AC17" s="162">
        <v>-61.86</v>
      </c>
      <c r="AD17" s="162">
        <v>-61.44</v>
      </c>
      <c r="AE17" s="163"/>
      <c r="AF17" s="162">
        <v>-2.2200000000000002</v>
      </c>
      <c r="AG17" s="162">
        <v>28.6</v>
      </c>
      <c r="AH17" s="162">
        <v>8.4489999999999998</v>
      </c>
      <c r="AI17" s="162">
        <v>0.214</v>
      </c>
      <c r="AJ17" s="162">
        <v>-54.6</v>
      </c>
      <c r="AK17" s="162">
        <v>-56.69</v>
      </c>
      <c r="AL17" s="162">
        <v>-61.01</v>
      </c>
      <c r="AM17" s="162">
        <v>56.73</v>
      </c>
      <c r="AN17" s="162">
        <v>56</v>
      </c>
      <c r="AO17" s="162">
        <v>12.205</v>
      </c>
      <c r="AP17" s="162">
        <v>-0.44890000000000002</v>
      </c>
      <c r="AQ17" s="162">
        <v>53.4345</v>
      </c>
      <c r="AR17" s="162">
        <v>54.999899999999997</v>
      </c>
      <c r="AS17" s="162">
        <v>10.412599999999999</v>
      </c>
      <c r="AT17" s="162">
        <v>-49.0291</v>
      </c>
      <c r="AU17" s="162">
        <v>-48.380899999999997</v>
      </c>
      <c r="AV17" s="162">
        <v>25.943200000000001</v>
      </c>
      <c r="AW17" s="162">
        <v>23.480899999999998</v>
      </c>
      <c r="AX17" s="163"/>
      <c r="AY17" s="162">
        <v>62.692900000000002</v>
      </c>
      <c r="AZ17" s="162">
        <v>-2.6173000000000002</v>
      </c>
      <c r="BA17" s="162">
        <v>-9.9148999999999994</v>
      </c>
      <c r="BB17" s="162">
        <v>-215.11150000000001</v>
      </c>
      <c r="BC17" s="162">
        <v>-12.3819</v>
      </c>
      <c r="BD17" s="162">
        <v>-13.8</v>
      </c>
      <c r="BE17" s="162">
        <v>-14.7</v>
      </c>
      <c r="BF17" s="162">
        <v>55.709699999999998</v>
      </c>
      <c r="BG17" s="162">
        <v>56.084899999999998</v>
      </c>
      <c r="BH17" s="162">
        <v>-6.1272000000000002</v>
      </c>
      <c r="BI17" s="163"/>
      <c r="BJ17" s="162">
        <v>-25.479800000000001</v>
      </c>
      <c r="BK17" s="162">
        <v>7.3098999999999998</v>
      </c>
      <c r="BL17" s="162">
        <v>8.3173999999999992</v>
      </c>
      <c r="BM17" s="162">
        <v>5.6348000000000003</v>
      </c>
      <c r="BN17" s="162">
        <v>263.6798</v>
      </c>
      <c r="BO17" s="162">
        <v>16.541</v>
      </c>
      <c r="BP17" s="162">
        <v>16.144300000000001</v>
      </c>
      <c r="BQ17" s="162">
        <v>-94.276300000000006</v>
      </c>
      <c r="BR17" s="162">
        <v>290.0899</v>
      </c>
      <c r="BS17" s="163"/>
      <c r="BT17" s="162">
        <v>-22.894600000000001</v>
      </c>
      <c r="BU17" s="163"/>
      <c r="BV17" s="162">
        <v>75.335599999999999</v>
      </c>
      <c r="BW17" s="162">
        <v>0</v>
      </c>
      <c r="BX17" s="162">
        <v>23.12</v>
      </c>
      <c r="BY17" s="162">
        <v>30.34</v>
      </c>
      <c r="BZ17" s="162">
        <v>71.489999999999995</v>
      </c>
      <c r="CA17" s="162">
        <v>-77.155100000000004</v>
      </c>
      <c r="CB17" s="162">
        <v>-76.217399999999998</v>
      </c>
      <c r="CC17" s="162">
        <v>148.37209999999999</v>
      </c>
      <c r="CD17" s="162">
        <v>149.20089999999999</v>
      </c>
      <c r="CE17" s="162">
        <v>29.403700000000001</v>
      </c>
      <c r="CF17" s="162">
        <v>-32.712499999999999</v>
      </c>
      <c r="CG17" s="162">
        <v>-32.540300000000002</v>
      </c>
      <c r="CH17" s="162">
        <v>-6.4463999999999997</v>
      </c>
      <c r="CI17" s="162">
        <v>-50.505000000000003</v>
      </c>
      <c r="CJ17" s="163"/>
      <c r="CK17" s="163"/>
      <c r="CL17" s="162">
        <v>32.4</v>
      </c>
      <c r="CM17" s="162">
        <v>101.8</v>
      </c>
      <c r="CN17" s="162">
        <v>-13.07</v>
      </c>
      <c r="CO17" s="162">
        <v>42.488500000000002</v>
      </c>
      <c r="CP17" s="162">
        <v>42.020099999999999</v>
      </c>
      <c r="CQ17" s="162">
        <v>41.887999999999998</v>
      </c>
      <c r="CR17" s="162">
        <v>-23.575600000000001</v>
      </c>
      <c r="CS17" s="162">
        <v>-23.2394</v>
      </c>
      <c r="CT17" s="162">
        <v>-27.523299999999999</v>
      </c>
      <c r="CU17" s="162">
        <v>11.6912</v>
      </c>
      <c r="CV17" s="162">
        <v>-28.143999999999998</v>
      </c>
      <c r="CW17" s="162">
        <v>11.912699999999999</v>
      </c>
      <c r="CX17" s="162">
        <v>18.600000000000001</v>
      </c>
      <c r="CY17" s="162">
        <v>52.54</v>
      </c>
      <c r="CZ17" s="162">
        <v>35.163600000000002</v>
      </c>
      <c r="DA17" s="162">
        <v>33.549500000000002</v>
      </c>
      <c r="DB17" s="162">
        <v>-28.03</v>
      </c>
      <c r="DC17" s="163"/>
      <c r="DD17" s="162">
        <v>51.561500000000002</v>
      </c>
      <c r="DE17" s="162">
        <v>50.93</v>
      </c>
      <c r="DF17" s="162">
        <v>-116.4447</v>
      </c>
      <c r="DG17" s="162">
        <v>0</v>
      </c>
      <c r="DH17" s="162">
        <v>-17.1496</v>
      </c>
      <c r="DI17" s="164">
        <v>-71.55</v>
      </c>
      <c r="DJ17" s="164">
        <v>-72.424999999999997</v>
      </c>
      <c r="DK17" s="162">
        <v>28.4573</v>
      </c>
      <c r="DL17" s="162">
        <v>31.649799999999999</v>
      </c>
      <c r="DM17" s="162">
        <v>36.177399999999999</v>
      </c>
      <c r="DN17" s="162">
        <v>45.721400000000003</v>
      </c>
      <c r="DO17" s="164">
        <v>31.81</v>
      </c>
      <c r="DP17" s="162">
        <v>-4.1500000000000004</v>
      </c>
      <c r="DQ17" s="162">
        <v>54.391500000000001</v>
      </c>
      <c r="DR17" s="162">
        <v>115.06399999999999</v>
      </c>
      <c r="DS17" s="162">
        <v>-29.41</v>
      </c>
      <c r="DT17" s="162">
        <v>-29.54</v>
      </c>
      <c r="DU17" s="162">
        <v>95.01</v>
      </c>
      <c r="DV17" s="162">
        <v>52.71</v>
      </c>
      <c r="DW17" s="162">
        <v>114.29089999999999</v>
      </c>
      <c r="DX17" s="162">
        <v>112.63639999999999</v>
      </c>
      <c r="DY17" s="162">
        <v>-51.955599999999997</v>
      </c>
      <c r="DZ17" s="162">
        <v>-50.863599999999998</v>
      </c>
      <c r="EA17" s="162">
        <v>160.6011</v>
      </c>
      <c r="EB17" s="162">
        <v>121.7136</v>
      </c>
      <c r="EC17" s="162">
        <v>117.3878</v>
      </c>
      <c r="ED17" s="162">
        <v>118.87560000000001</v>
      </c>
      <c r="EE17" s="162">
        <v>60.8459</v>
      </c>
      <c r="EF17" s="162">
        <v>51.6815</v>
      </c>
      <c r="EG17" s="162">
        <v>-26.734000000000002</v>
      </c>
      <c r="EH17" s="162">
        <v>104.9217</v>
      </c>
      <c r="EI17" s="162">
        <v>137.40649999999999</v>
      </c>
      <c r="EJ17" s="163"/>
      <c r="EK17" s="162">
        <v>-30.838799999999999</v>
      </c>
      <c r="EL17" s="162">
        <v>-29.568200000000001</v>
      </c>
      <c r="EM17" s="163"/>
      <c r="EN17" s="162">
        <v>-5.1783000000000001</v>
      </c>
      <c r="EO17" s="162">
        <v>-4.6986999999999997</v>
      </c>
      <c r="EP17" s="162">
        <v>56.88</v>
      </c>
      <c r="EQ17" s="162">
        <v>-64.216800000000006</v>
      </c>
      <c r="ER17" s="162">
        <v>-65.029600000000002</v>
      </c>
      <c r="ES17" s="162">
        <v>-13.191000000000001</v>
      </c>
      <c r="ET17" s="163"/>
      <c r="EU17" s="163"/>
      <c r="EV17" s="163"/>
      <c r="EW17" s="162">
        <v>10.562900000000001</v>
      </c>
      <c r="EX17" s="162">
        <v>-53.443100000000001</v>
      </c>
      <c r="EY17" s="162">
        <v>-35.765700000000002</v>
      </c>
      <c r="EZ17" s="162">
        <v>-35.356400000000001</v>
      </c>
      <c r="FA17" s="162">
        <v>9.1207999999999991</v>
      </c>
      <c r="FB17" s="162">
        <v>-48.655700000000003</v>
      </c>
      <c r="FC17" s="162">
        <v>10.3323</v>
      </c>
      <c r="FD17" s="163"/>
      <c r="FE17" s="163"/>
      <c r="FF17" s="163"/>
      <c r="FG17" s="162">
        <v>41.508699999999997</v>
      </c>
      <c r="FH17" s="162">
        <v>41.964599999999997</v>
      </c>
      <c r="FI17" s="162">
        <v>40.485399999999998</v>
      </c>
      <c r="FJ17" s="162">
        <v>77.364800000000002</v>
      </c>
      <c r="FK17" s="162">
        <v>77.699700000000007</v>
      </c>
      <c r="FL17" s="162">
        <v>-168.96340000000001</v>
      </c>
      <c r="FM17" s="162">
        <v>53.793500000000002</v>
      </c>
      <c r="FN17" s="162">
        <v>53.821300000000001</v>
      </c>
      <c r="FO17" s="162">
        <v>-116.9297</v>
      </c>
      <c r="FP17" s="162">
        <v>-102.73090000000001</v>
      </c>
      <c r="FQ17" s="164">
        <v>-66.349999999999994</v>
      </c>
      <c r="FR17" s="163"/>
      <c r="FS17" s="162">
        <v>18.2773</v>
      </c>
      <c r="FT17" s="163"/>
      <c r="FU17" s="163"/>
      <c r="FV17" s="162">
        <v>14.58</v>
      </c>
      <c r="FW17" s="162">
        <v>-56.553199999999997</v>
      </c>
      <c r="FX17" s="162">
        <v>10.083299999999999</v>
      </c>
      <c r="FY17" s="163"/>
      <c r="FZ17" s="162">
        <v>4.5350000000000001</v>
      </c>
      <c r="GA17" s="162">
        <v>11.181900000000001</v>
      </c>
      <c r="GB17" s="162">
        <v>16.48</v>
      </c>
      <c r="GC17" s="162">
        <v>105.34739999999999</v>
      </c>
      <c r="GD17" s="162">
        <v>117.2064</v>
      </c>
      <c r="GE17" s="163"/>
      <c r="GF17" s="162">
        <v>77.855900000000005</v>
      </c>
      <c r="GG17" s="162">
        <v>26.5</v>
      </c>
      <c r="GH17" s="162">
        <v>-12.703900000000001</v>
      </c>
      <c r="GI17" s="163"/>
      <c r="GJ17" s="163"/>
      <c r="GK17" s="162">
        <v>1.2821</v>
      </c>
      <c r="GL17" s="163"/>
      <c r="GM17" s="163"/>
      <c r="GN17" s="162">
        <v>-14.947100000000001</v>
      </c>
      <c r="GO17" s="162">
        <v>-18.4666</v>
      </c>
      <c r="GP17" s="162">
        <v>26.246300000000002</v>
      </c>
      <c r="GQ17" s="162">
        <v>28.907</v>
      </c>
      <c r="GR17" s="162">
        <v>10.745200000000001</v>
      </c>
      <c r="GS17" s="162">
        <v>10.818300000000001</v>
      </c>
      <c r="GT17" s="162">
        <v>-108.1848</v>
      </c>
      <c r="GU17" s="162">
        <v>-16.1797</v>
      </c>
      <c r="GV17" s="162">
        <v>35.570500000000003</v>
      </c>
      <c r="GW17" s="162">
        <v>-34.377400000000002</v>
      </c>
      <c r="GX17" s="162">
        <v>11.179500000000001</v>
      </c>
      <c r="GY17" s="163"/>
      <c r="GZ17" s="163"/>
      <c r="HA17" s="162">
        <v>12.6533</v>
      </c>
      <c r="HB17" s="162">
        <v>220.06960000000001</v>
      </c>
      <c r="HC17" s="162">
        <v>217.45480000000001</v>
      </c>
      <c r="HD17" s="162">
        <v>274.89999999999998</v>
      </c>
      <c r="HE17" s="162">
        <v>-275.62040000000002</v>
      </c>
      <c r="HF17" s="162">
        <v>-522.09370000000001</v>
      </c>
      <c r="HG17" s="162">
        <v>522.77840000000003</v>
      </c>
      <c r="HH17" s="162">
        <v>516.79430000000002</v>
      </c>
      <c r="HI17" s="162">
        <v>-207.41030000000001</v>
      </c>
      <c r="HJ17" s="162">
        <v>-204.8844</v>
      </c>
      <c r="HK17" s="162">
        <v>-60.886400000000002</v>
      </c>
      <c r="HL17" s="162">
        <v>-53.654800000000002</v>
      </c>
      <c r="HM17" s="162">
        <v>73.863</v>
      </c>
      <c r="HN17" s="162">
        <v>75.384799999999998</v>
      </c>
      <c r="HO17" s="163"/>
      <c r="HP17" s="162">
        <v>-163.90119999999999</v>
      </c>
      <c r="HQ17" s="162">
        <v>65.097700000000003</v>
      </c>
      <c r="HR17" s="162">
        <v>64.240799999999993</v>
      </c>
      <c r="HS17" s="162">
        <v>-41.264299999999999</v>
      </c>
      <c r="HT17" s="162">
        <v>-40.717799999999997</v>
      </c>
      <c r="HU17" s="162">
        <v>124.86</v>
      </c>
      <c r="HV17" s="162">
        <v>123.69</v>
      </c>
      <c r="HW17" s="162">
        <v>25.6</v>
      </c>
      <c r="HX17" s="162">
        <v>25.3</v>
      </c>
      <c r="HY17" s="162">
        <v>22.295100000000001</v>
      </c>
      <c r="HZ17" s="162">
        <v>27.04</v>
      </c>
      <c r="IA17" s="162">
        <v>-314.83210000000003</v>
      </c>
      <c r="IB17" s="162">
        <v>111.3121</v>
      </c>
      <c r="IC17" s="162">
        <v>111.1746</v>
      </c>
      <c r="ID17" s="162">
        <v>13.4</v>
      </c>
      <c r="IE17" s="162">
        <v>-33</v>
      </c>
      <c r="IF17" s="162">
        <v>-57.8</v>
      </c>
      <c r="IG17" s="162">
        <v>-58</v>
      </c>
      <c r="IH17" s="163"/>
      <c r="II17" s="162">
        <v>1.1698</v>
      </c>
      <c r="IJ17" s="162">
        <v>-508.19830000000002</v>
      </c>
      <c r="IK17" s="162">
        <v>-102.2587</v>
      </c>
      <c r="IL17" s="162">
        <v>403.45679999999999</v>
      </c>
      <c r="IM17" s="162">
        <v>337.30829999999997</v>
      </c>
      <c r="IN17" s="162">
        <v>-24.200399999999998</v>
      </c>
      <c r="IO17" s="162">
        <v>-326.09629999999999</v>
      </c>
      <c r="IP17" s="162">
        <v>329.92649999999998</v>
      </c>
      <c r="IQ17" s="162">
        <v>-127.0763</v>
      </c>
      <c r="IR17" s="162">
        <v>-213.67410000000001</v>
      </c>
      <c r="IS17" s="162">
        <v>-324.61070000000001</v>
      </c>
      <c r="IT17" s="162">
        <v>94.028700000000001</v>
      </c>
      <c r="IU17" s="162">
        <v>95.674599999999998</v>
      </c>
      <c r="IV17" s="162">
        <v>130.4247</v>
      </c>
      <c r="IW17" s="162">
        <v>-392.4151</v>
      </c>
      <c r="IX17" s="162">
        <v>215.51329999999999</v>
      </c>
      <c r="IY17" s="162">
        <v>-177.05430000000001</v>
      </c>
      <c r="IZ17" s="162">
        <v>178.49080000000001</v>
      </c>
      <c r="JA17" s="162">
        <v>-8.0681999999999992</v>
      </c>
      <c r="JB17" s="163"/>
      <c r="JC17" s="162">
        <v>11.6</v>
      </c>
      <c r="JD17" s="162">
        <v>6.3609999999999998</v>
      </c>
      <c r="JE17" s="162">
        <v>6.359</v>
      </c>
      <c r="JF17" s="162">
        <v>-11.92</v>
      </c>
      <c r="JG17" s="162">
        <v>-8</v>
      </c>
      <c r="JH17" s="163"/>
      <c r="JI17" s="162">
        <v>8.1468000000000007</v>
      </c>
      <c r="JJ17" s="162">
        <v>-41.310699999999997</v>
      </c>
      <c r="JK17" s="162">
        <v>-26.396599999999999</v>
      </c>
      <c r="JL17" s="162">
        <v>35.700000000000003</v>
      </c>
      <c r="JM17" s="162">
        <v>45.478999999999999</v>
      </c>
      <c r="JN17" s="162">
        <v>44.942999999999998</v>
      </c>
      <c r="JO17" s="163"/>
      <c r="JP17" s="163"/>
      <c r="JQ17" s="162">
        <v>48.521900000000002</v>
      </c>
      <c r="JR17" s="162">
        <v>48.827300000000001</v>
      </c>
      <c r="JS17" s="162">
        <v>48.155700000000003</v>
      </c>
      <c r="JT17" s="163"/>
      <c r="JU17" s="162">
        <v>34.1</v>
      </c>
      <c r="JV17" s="162">
        <v>22.697099999999999</v>
      </c>
      <c r="JW17" s="162">
        <v>5.24</v>
      </c>
      <c r="JX17" s="163"/>
      <c r="JY17" s="162">
        <v>-48.627600000000001</v>
      </c>
      <c r="JZ17" s="162">
        <v>78.217100000000002</v>
      </c>
      <c r="KA17" s="162">
        <v>60.664400000000001</v>
      </c>
      <c r="KB17" s="162">
        <v>-47.551299999999998</v>
      </c>
      <c r="KC17" s="162">
        <v>-75.722099999999998</v>
      </c>
      <c r="KD17" s="162">
        <v>52.622300000000003</v>
      </c>
      <c r="KE17" s="162">
        <v>23.817299999999999</v>
      </c>
      <c r="KF17" s="162">
        <v>-43.2</v>
      </c>
      <c r="KG17" s="162">
        <v>42.7</v>
      </c>
      <c r="KH17" s="163"/>
      <c r="KI17" s="162">
        <v>195.1985</v>
      </c>
    </row>
    <row r="18" spans="1:295" ht="18" customHeight="1" x14ac:dyDescent="0.3">
      <c r="A18" s="161" t="s">
        <v>63</v>
      </c>
      <c r="B18" s="161" t="s">
        <v>807</v>
      </c>
      <c r="C18" s="165">
        <v>0</v>
      </c>
      <c r="D18" s="165">
        <v>17.3306</v>
      </c>
      <c r="E18" s="167">
        <v>-34.971400000000003</v>
      </c>
      <c r="F18" s="165">
        <v>8.0695999999999994</v>
      </c>
      <c r="G18" s="165">
        <v>22.529</v>
      </c>
      <c r="H18" s="166"/>
      <c r="I18" s="165">
        <v>44.990299999999998</v>
      </c>
      <c r="J18" s="165">
        <v>-102.1781</v>
      </c>
      <c r="K18" s="165">
        <v>38.4998</v>
      </c>
      <c r="L18" s="165">
        <v>19.685400000000001</v>
      </c>
      <c r="M18" s="165">
        <v>19.2819</v>
      </c>
      <c r="N18" s="165">
        <v>-2.2200000000000002</v>
      </c>
      <c r="O18" s="165">
        <v>-28.376999999999999</v>
      </c>
      <c r="P18" s="165">
        <v>24.2</v>
      </c>
      <c r="Q18" s="165">
        <v>17.388000000000002</v>
      </c>
      <c r="R18" s="165">
        <v>-24.2</v>
      </c>
      <c r="S18" s="165">
        <v>12.9672</v>
      </c>
      <c r="T18" s="165">
        <v>206.29159999999999</v>
      </c>
      <c r="U18" s="165">
        <v>4.3383000000000003</v>
      </c>
      <c r="V18" s="165">
        <v>4.6612999999999998</v>
      </c>
      <c r="W18" s="165">
        <v>7.2755999999999998</v>
      </c>
      <c r="X18" s="166"/>
      <c r="Y18" s="165">
        <v>12.12</v>
      </c>
      <c r="Z18" s="165">
        <v>4.2956000000000003</v>
      </c>
      <c r="AA18" s="166"/>
      <c r="AB18" s="166"/>
      <c r="AC18" s="165">
        <v>-65.8</v>
      </c>
      <c r="AD18" s="165">
        <v>-66.260000000000005</v>
      </c>
      <c r="AE18" s="166"/>
      <c r="AF18" s="165">
        <v>2.2200000000000002</v>
      </c>
      <c r="AG18" s="165">
        <v>26.4</v>
      </c>
      <c r="AH18" s="165">
        <v>7.8170000000000002</v>
      </c>
      <c r="AI18" s="165">
        <v>0.21099999999999999</v>
      </c>
      <c r="AJ18" s="165">
        <v>-61.16</v>
      </c>
      <c r="AK18" s="165">
        <v>-61.11</v>
      </c>
      <c r="AL18" s="165">
        <v>-58.16</v>
      </c>
      <c r="AM18" s="165">
        <v>61.53</v>
      </c>
      <c r="AN18" s="165">
        <v>61.56</v>
      </c>
      <c r="AO18" s="165">
        <v>11.880800000000001</v>
      </c>
      <c r="AP18" s="165">
        <v>-0.45810000000000001</v>
      </c>
      <c r="AQ18" s="165">
        <v>53.529000000000003</v>
      </c>
      <c r="AR18" s="165">
        <v>55.936300000000003</v>
      </c>
      <c r="AS18" s="165">
        <v>10.7446</v>
      </c>
      <c r="AT18" s="165">
        <v>-51.172400000000003</v>
      </c>
      <c r="AU18" s="165">
        <v>-51.7408</v>
      </c>
      <c r="AV18" s="165">
        <v>31.523700000000002</v>
      </c>
      <c r="AW18" s="165">
        <v>33.835999999999999</v>
      </c>
      <c r="AX18" s="166"/>
      <c r="AY18" s="165">
        <v>65.104200000000006</v>
      </c>
      <c r="AZ18" s="165">
        <v>-1.0468999999999999</v>
      </c>
      <c r="BA18" s="165">
        <v>-10.011900000000001</v>
      </c>
      <c r="BB18" s="165">
        <v>-227.1454</v>
      </c>
      <c r="BC18" s="165">
        <v>-6.4377000000000004</v>
      </c>
      <c r="BD18" s="165">
        <v>-12.5</v>
      </c>
      <c r="BE18" s="165">
        <v>-13.3</v>
      </c>
      <c r="BF18" s="165">
        <v>59.417099999999998</v>
      </c>
      <c r="BG18" s="165">
        <v>58.218699999999998</v>
      </c>
      <c r="BH18" s="165">
        <v>-6.2948000000000004</v>
      </c>
      <c r="BI18" s="166"/>
      <c r="BJ18" s="165">
        <v>-25.438800000000001</v>
      </c>
      <c r="BK18" s="165">
        <v>6.5631000000000004</v>
      </c>
      <c r="BL18" s="165">
        <v>8.7361000000000004</v>
      </c>
      <c r="BM18" s="165">
        <v>5.9348999999999998</v>
      </c>
      <c r="BN18" s="165">
        <v>273.2321</v>
      </c>
      <c r="BO18" s="165">
        <v>12.6957</v>
      </c>
      <c r="BP18" s="165">
        <v>12.390499999999999</v>
      </c>
      <c r="BQ18" s="165">
        <v>-81.687299999999993</v>
      </c>
      <c r="BR18" s="165">
        <v>299.55239999999998</v>
      </c>
      <c r="BS18" s="166"/>
      <c r="BT18" s="165">
        <v>-29.491099999999999</v>
      </c>
      <c r="BU18" s="166"/>
      <c r="BV18" s="165">
        <v>75.565200000000004</v>
      </c>
      <c r="BW18" s="165">
        <v>0</v>
      </c>
      <c r="BX18" s="165">
        <v>22.68</v>
      </c>
      <c r="BY18" s="165">
        <v>30.29</v>
      </c>
      <c r="BZ18" s="165">
        <v>72.19</v>
      </c>
      <c r="CA18" s="165">
        <v>-79.432400000000001</v>
      </c>
      <c r="CB18" s="165">
        <v>-79.834299999999999</v>
      </c>
      <c r="CC18" s="165">
        <v>155.9034</v>
      </c>
      <c r="CD18" s="165">
        <v>157.24879999999999</v>
      </c>
      <c r="CE18" s="165">
        <v>28.3081</v>
      </c>
      <c r="CF18" s="165">
        <v>-36.153300000000002</v>
      </c>
      <c r="CG18" s="165">
        <v>-36.0839</v>
      </c>
      <c r="CH18" s="165">
        <v>-7.5420999999999996</v>
      </c>
      <c r="CI18" s="165">
        <v>-51.936700000000002</v>
      </c>
      <c r="CJ18" s="166"/>
      <c r="CK18" s="166"/>
      <c r="CL18" s="165">
        <v>34.299999999999997</v>
      </c>
      <c r="CM18" s="165">
        <v>101.9</v>
      </c>
      <c r="CN18" s="165">
        <v>-12.83</v>
      </c>
      <c r="CO18" s="165">
        <v>40.981699999999996</v>
      </c>
      <c r="CP18" s="165">
        <v>40.903799999999997</v>
      </c>
      <c r="CQ18" s="165">
        <v>41.044800000000002</v>
      </c>
      <c r="CR18" s="165">
        <v>-26.212</v>
      </c>
      <c r="CS18" s="165">
        <v>-26.0426</v>
      </c>
      <c r="CT18" s="165">
        <v>-28.715800000000002</v>
      </c>
      <c r="CU18" s="165">
        <v>17.663499999999999</v>
      </c>
      <c r="CV18" s="165">
        <v>-30.4575</v>
      </c>
      <c r="CW18" s="165">
        <v>12.407400000000001</v>
      </c>
      <c r="CX18" s="165">
        <v>17.739999999999998</v>
      </c>
      <c r="CY18" s="165">
        <v>53.8</v>
      </c>
      <c r="CZ18" s="165">
        <v>35.163600000000002</v>
      </c>
      <c r="DA18" s="165">
        <v>33.549500000000002</v>
      </c>
      <c r="DB18" s="165">
        <v>-28</v>
      </c>
      <c r="DC18" s="166"/>
      <c r="DD18" s="165">
        <v>52.027200000000001</v>
      </c>
      <c r="DE18" s="165">
        <v>51.300899999999999</v>
      </c>
      <c r="DF18" s="165">
        <v>-113.8192</v>
      </c>
      <c r="DG18" s="165">
        <v>-1E-4</v>
      </c>
      <c r="DH18" s="165">
        <v>-17.1541</v>
      </c>
      <c r="DI18" s="167">
        <v>-72.8</v>
      </c>
      <c r="DJ18" s="167">
        <v>-73</v>
      </c>
      <c r="DK18" s="165">
        <v>28.918800000000001</v>
      </c>
      <c r="DL18" s="165">
        <v>32.235700000000001</v>
      </c>
      <c r="DM18" s="165">
        <v>36.177399999999999</v>
      </c>
      <c r="DN18" s="165">
        <v>46.307400000000001</v>
      </c>
      <c r="DO18" s="165">
        <v>31.99</v>
      </c>
      <c r="DP18" s="165">
        <v>-3.93</v>
      </c>
      <c r="DQ18" s="165">
        <v>55.134</v>
      </c>
      <c r="DR18" s="165">
        <v>112.8814</v>
      </c>
      <c r="DS18" s="165">
        <v>-29.6</v>
      </c>
      <c r="DT18" s="165">
        <v>-29.98</v>
      </c>
      <c r="DU18" s="165">
        <v>96.08</v>
      </c>
      <c r="DV18" s="165">
        <v>53</v>
      </c>
      <c r="DW18" s="165">
        <v>109.8545</v>
      </c>
      <c r="DX18" s="165">
        <v>106.7273</v>
      </c>
      <c r="DY18" s="165">
        <v>-57.867600000000003</v>
      </c>
      <c r="DZ18" s="165">
        <v>-55.990900000000003</v>
      </c>
      <c r="EA18" s="165">
        <v>158.5907</v>
      </c>
      <c r="EB18" s="165">
        <v>119.7364</v>
      </c>
      <c r="EC18" s="165">
        <v>114.8308</v>
      </c>
      <c r="ED18" s="165">
        <v>116.81959999999999</v>
      </c>
      <c r="EE18" s="165">
        <v>88.801100000000005</v>
      </c>
      <c r="EF18" s="165">
        <v>79.324200000000005</v>
      </c>
      <c r="EG18" s="165">
        <v>-25.023</v>
      </c>
      <c r="EH18" s="165">
        <v>92.866200000000006</v>
      </c>
      <c r="EI18" s="165">
        <v>154.00239999999999</v>
      </c>
      <c r="EJ18" s="166"/>
      <c r="EK18" s="165">
        <v>-31.111499999999999</v>
      </c>
      <c r="EL18" s="165">
        <v>-29.3354</v>
      </c>
      <c r="EM18" s="166"/>
      <c r="EN18" s="165">
        <v>-9.9280000000000008</v>
      </c>
      <c r="EO18" s="165">
        <v>-8.3876000000000008</v>
      </c>
      <c r="EP18" s="165">
        <v>185.916</v>
      </c>
      <c r="EQ18" s="165">
        <v>-79.9268</v>
      </c>
      <c r="ER18" s="165">
        <v>-81.223100000000002</v>
      </c>
      <c r="ES18" s="165">
        <v>-43.739899999999999</v>
      </c>
      <c r="ET18" s="166"/>
      <c r="EU18" s="166"/>
      <c r="EV18" s="166"/>
      <c r="EW18" s="165">
        <v>11.234999999999999</v>
      </c>
      <c r="EX18" s="165">
        <v>-63.414900000000003</v>
      </c>
      <c r="EY18" s="165">
        <v>-36.518099999999997</v>
      </c>
      <c r="EZ18" s="165">
        <v>-35.817799999999998</v>
      </c>
      <c r="FA18" s="165">
        <v>9.5648</v>
      </c>
      <c r="FB18" s="165">
        <v>-78.327500000000001</v>
      </c>
      <c r="FC18" s="165">
        <v>48.880600000000001</v>
      </c>
      <c r="FD18" s="166"/>
      <c r="FE18" s="166"/>
      <c r="FF18" s="166"/>
      <c r="FG18" s="165">
        <v>40.483600000000003</v>
      </c>
      <c r="FH18" s="165">
        <v>41.088200000000001</v>
      </c>
      <c r="FI18" s="165">
        <v>38.704000000000001</v>
      </c>
      <c r="FJ18" s="165">
        <v>80.546499999999995</v>
      </c>
      <c r="FK18" s="165">
        <v>80.546499999999995</v>
      </c>
      <c r="FL18" s="165">
        <v>-193.24459999999999</v>
      </c>
      <c r="FM18" s="165">
        <v>59.326799999999999</v>
      </c>
      <c r="FN18" s="165">
        <v>59.618000000000002</v>
      </c>
      <c r="FO18" s="165">
        <v>-135.4991</v>
      </c>
      <c r="FP18" s="165">
        <v>-124.7088</v>
      </c>
      <c r="FQ18" s="167">
        <v>-59.4</v>
      </c>
      <c r="FR18" s="166"/>
      <c r="FS18" s="165">
        <v>18.37</v>
      </c>
      <c r="FT18" s="166"/>
      <c r="FU18" s="166"/>
      <c r="FV18" s="165">
        <v>14.23</v>
      </c>
      <c r="FW18" s="165">
        <v>-63.977699999999999</v>
      </c>
      <c r="FX18" s="165">
        <v>10.375</v>
      </c>
      <c r="FY18" s="166"/>
      <c r="FZ18" s="165">
        <v>4.3840000000000003</v>
      </c>
      <c r="GA18" s="165">
        <v>11.372</v>
      </c>
      <c r="GB18" s="165">
        <v>14.92</v>
      </c>
      <c r="GC18" s="165">
        <v>128.16820000000001</v>
      </c>
      <c r="GD18" s="165">
        <v>138.27940000000001</v>
      </c>
      <c r="GE18" s="165">
        <v>13.51</v>
      </c>
      <c r="GF18" s="165">
        <v>78.471199999999996</v>
      </c>
      <c r="GG18" s="165">
        <v>26.4</v>
      </c>
      <c r="GH18" s="165">
        <v>-14.9307</v>
      </c>
      <c r="GI18" s="165">
        <v>-0.37459999999999999</v>
      </c>
      <c r="GJ18" s="166"/>
      <c r="GK18" s="165">
        <v>1.2811999999999999</v>
      </c>
      <c r="GL18" s="166"/>
      <c r="GM18" s="166"/>
      <c r="GN18" s="165">
        <v>-14.6631</v>
      </c>
      <c r="GO18" s="165">
        <v>-21.027000000000001</v>
      </c>
      <c r="GP18" s="165">
        <v>23.793500000000002</v>
      </c>
      <c r="GQ18" s="165">
        <v>32.772500000000001</v>
      </c>
      <c r="GR18" s="165">
        <v>11.428000000000001</v>
      </c>
      <c r="GS18" s="165">
        <v>11.4733</v>
      </c>
      <c r="GT18" s="165">
        <v>-119.401</v>
      </c>
      <c r="GU18" s="165">
        <v>-16.225300000000001</v>
      </c>
      <c r="GV18" s="165">
        <v>36.899799999999999</v>
      </c>
      <c r="GW18" s="165">
        <v>-34.279499999999999</v>
      </c>
      <c r="GX18" s="165">
        <v>10.9534</v>
      </c>
      <c r="GY18" s="166"/>
      <c r="GZ18" s="166"/>
      <c r="HA18" s="165">
        <v>12</v>
      </c>
      <c r="HB18" s="165">
        <v>226.3442</v>
      </c>
      <c r="HC18" s="165">
        <v>224.79849999999999</v>
      </c>
      <c r="HD18" s="165">
        <v>281.2</v>
      </c>
      <c r="HE18" s="165">
        <v>-280.43790000000001</v>
      </c>
      <c r="HF18" s="165">
        <v>-525.37199999999996</v>
      </c>
      <c r="HG18" s="165">
        <v>526.65520000000004</v>
      </c>
      <c r="HH18" s="165">
        <v>524.84550000000002</v>
      </c>
      <c r="HI18" s="165">
        <v>-214.0138</v>
      </c>
      <c r="HJ18" s="165">
        <v>-212.2825</v>
      </c>
      <c r="HK18" s="165">
        <v>-60.363199999999999</v>
      </c>
      <c r="HL18" s="165">
        <v>-54.637500000000003</v>
      </c>
      <c r="HM18" s="165">
        <v>82.434299999999993</v>
      </c>
      <c r="HN18" s="165">
        <v>81.286900000000003</v>
      </c>
      <c r="HO18" s="165">
        <v>-164.39830000000001</v>
      </c>
      <c r="HP18" s="166"/>
      <c r="HQ18" s="165">
        <v>67.602699999999999</v>
      </c>
      <c r="HR18" s="165">
        <v>66.525999999999996</v>
      </c>
      <c r="HS18" s="165">
        <v>-41.1509</v>
      </c>
      <c r="HT18" s="165">
        <v>-41.754800000000003</v>
      </c>
      <c r="HU18" s="165">
        <v>121.81</v>
      </c>
      <c r="HV18" s="165">
        <v>121.28</v>
      </c>
      <c r="HW18" s="165">
        <v>26.4</v>
      </c>
      <c r="HX18" s="165">
        <v>26.7</v>
      </c>
      <c r="HY18" s="165">
        <v>22.252400000000002</v>
      </c>
      <c r="HZ18" s="165">
        <v>28.56</v>
      </c>
      <c r="IA18" s="165">
        <v>-321.07709999999997</v>
      </c>
      <c r="IB18" s="165">
        <v>116.54430000000001</v>
      </c>
      <c r="IC18" s="165">
        <v>117.1161</v>
      </c>
      <c r="ID18" s="165">
        <v>13.9</v>
      </c>
      <c r="IE18" s="165">
        <v>-33.6</v>
      </c>
      <c r="IF18" s="165">
        <v>-58.4</v>
      </c>
      <c r="IG18" s="165">
        <v>-58.6</v>
      </c>
      <c r="IH18" s="165">
        <v>1.4722</v>
      </c>
      <c r="II18" s="166"/>
      <c r="IJ18" s="165">
        <v>-514.72879999999998</v>
      </c>
      <c r="IK18" s="165">
        <v>-123.9872</v>
      </c>
      <c r="IL18" s="165">
        <v>409.36540000000002</v>
      </c>
      <c r="IM18" s="165">
        <v>340.6123</v>
      </c>
      <c r="IN18" s="165">
        <v>-18.622699999999998</v>
      </c>
      <c r="IO18" s="165">
        <v>-336.25729999999999</v>
      </c>
      <c r="IP18" s="165">
        <v>338.904</v>
      </c>
      <c r="IQ18" s="165">
        <v>-129.7405</v>
      </c>
      <c r="IR18" s="165">
        <v>-210.71940000000001</v>
      </c>
      <c r="IS18" s="165">
        <v>-327.45769999999999</v>
      </c>
      <c r="IT18" s="165">
        <v>96.753200000000007</v>
      </c>
      <c r="IU18" s="165">
        <v>95.346900000000005</v>
      </c>
      <c r="IV18" s="165">
        <v>137.2593</v>
      </c>
      <c r="IW18" s="165">
        <v>-402.05610000000001</v>
      </c>
      <c r="IX18" s="165">
        <v>217.67140000000001</v>
      </c>
      <c r="IY18" s="165">
        <v>-180.197</v>
      </c>
      <c r="IZ18" s="165">
        <v>181.78469999999999</v>
      </c>
      <c r="JA18" s="165">
        <v>-8.9389000000000003</v>
      </c>
      <c r="JB18" s="166"/>
      <c r="JC18" s="165">
        <v>11.12</v>
      </c>
      <c r="JD18" s="166"/>
      <c r="JE18" s="165">
        <v>6.2969999999999997</v>
      </c>
      <c r="JF18" s="165">
        <v>-11.04</v>
      </c>
      <c r="JG18" s="165">
        <v>-7.36</v>
      </c>
      <c r="JH18" s="166"/>
      <c r="JI18" s="165">
        <v>7.3563999999999998</v>
      </c>
      <c r="JJ18" s="165">
        <v>-41.542700000000004</v>
      </c>
      <c r="JK18" s="165">
        <v>-26.805499999999999</v>
      </c>
      <c r="JL18" s="165">
        <v>36.5</v>
      </c>
      <c r="JM18" s="165">
        <v>46.268999999999998</v>
      </c>
      <c r="JN18" s="165">
        <v>46.908000000000001</v>
      </c>
      <c r="JO18" s="165">
        <v>10.333500000000001</v>
      </c>
      <c r="JP18" s="165">
        <v>12.386799999999999</v>
      </c>
      <c r="JQ18" s="165">
        <v>52.6663</v>
      </c>
      <c r="JR18" s="165">
        <v>51.616100000000003</v>
      </c>
      <c r="JS18" s="165">
        <v>52.851300000000002</v>
      </c>
      <c r="JT18" s="166"/>
      <c r="JU18" s="165">
        <v>33.6</v>
      </c>
      <c r="JV18" s="165">
        <v>22.815999999999999</v>
      </c>
      <c r="JW18" s="165">
        <v>5.32</v>
      </c>
      <c r="JX18" s="166"/>
      <c r="JY18" s="165">
        <v>-50.664900000000003</v>
      </c>
      <c r="JZ18" s="165">
        <v>78.813999999999993</v>
      </c>
      <c r="KA18" s="165">
        <v>61.703600000000002</v>
      </c>
      <c r="KB18" s="165">
        <v>-48.808399999999999</v>
      </c>
      <c r="KC18" s="165">
        <v>-76.415300000000002</v>
      </c>
      <c r="KD18" s="165">
        <v>52.645699999999998</v>
      </c>
      <c r="KE18" s="165">
        <v>23.8003</v>
      </c>
      <c r="KF18" s="165">
        <v>-43.5</v>
      </c>
      <c r="KG18" s="165">
        <v>43.1</v>
      </c>
      <c r="KH18" s="166"/>
      <c r="KI18" s="165">
        <v>207.50360000000001</v>
      </c>
    </row>
    <row r="19" spans="1:295" ht="18" customHeight="1" x14ac:dyDescent="0.3">
      <c r="A19" s="161" t="s">
        <v>63</v>
      </c>
      <c r="B19" s="161" t="s">
        <v>808</v>
      </c>
      <c r="C19" s="165">
        <v>0</v>
      </c>
      <c r="D19" s="165">
        <v>17.387499999999999</v>
      </c>
      <c r="E19" s="165">
        <v>-35.146799999999999</v>
      </c>
      <c r="F19" s="165">
        <v>8.6110000000000007</v>
      </c>
      <c r="G19" s="165">
        <v>23.508099999999999</v>
      </c>
      <c r="H19" s="166"/>
      <c r="I19" s="165">
        <v>46.695700000000002</v>
      </c>
      <c r="J19" s="165">
        <v>-105.5945</v>
      </c>
      <c r="K19" s="165">
        <v>39.753399999999999</v>
      </c>
      <c r="L19" s="165">
        <v>20.087399999999999</v>
      </c>
      <c r="M19" s="165">
        <v>19.748200000000001</v>
      </c>
      <c r="N19" s="165">
        <v>-4.4400000000000004</v>
      </c>
      <c r="O19" s="165">
        <v>-27.858000000000001</v>
      </c>
      <c r="P19" s="165">
        <v>24.2</v>
      </c>
      <c r="Q19" s="167">
        <v>17.388000000000002</v>
      </c>
      <c r="R19" s="167">
        <v>-23.1</v>
      </c>
      <c r="S19" s="165">
        <v>12.9641</v>
      </c>
      <c r="T19" s="165">
        <v>214.11760000000001</v>
      </c>
      <c r="U19" s="165">
        <v>4.9184999999999999</v>
      </c>
      <c r="V19" s="165">
        <v>4.8692000000000002</v>
      </c>
      <c r="W19" s="165">
        <v>8.6880000000000006</v>
      </c>
      <c r="X19" s="166"/>
      <c r="Y19" s="165">
        <v>12.3491</v>
      </c>
      <c r="Z19" s="165">
        <v>4.3353000000000002</v>
      </c>
      <c r="AA19" s="166"/>
      <c r="AB19" s="166"/>
      <c r="AC19" s="165">
        <v>-68.19</v>
      </c>
      <c r="AD19" s="165">
        <v>-67.989999999999995</v>
      </c>
      <c r="AE19" s="166"/>
      <c r="AF19" s="165">
        <v>4.4400000000000004</v>
      </c>
      <c r="AG19" s="165">
        <v>26.4</v>
      </c>
      <c r="AH19" s="165">
        <v>8.49</v>
      </c>
      <c r="AI19" s="165">
        <v>0.219</v>
      </c>
      <c r="AJ19" s="165">
        <v>-60.09</v>
      </c>
      <c r="AK19" s="165">
        <v>-60.03</v>
      </c>
      <c r="AL19" s="165">
        <v>-65.12</v>
      </c>
      <c r="AM19" s="165">
        <v>60.82</v>
      </c>
      <c r="AN19" s="165">
        <v>60.93</v>
      </c>
      <c r="AO19" s="165">
        <v>11.9438</v>
      </c>
      <c r="AP19" s="165">
        <v>-0.65290000000000004</v>
      </c>
      <c r="AQ19" s="165">
        <v>54.445099999999996</v>
      </c>
      <c r="AR19" s="165">
        <v>56.293399999999998</v>
      </c>
      <c r="AS19" s="165">
        <v>17.539200000000001</v>
      </c>
      <c r="AT19" s="165">
        <v>-49.162999999999997</v>
      </c>
      <c r="AU19" s="165">
        <v>-49.087000000000003</v>
      </c>
      <c r="AV19" s="165">
        <v>6.3823999999999996</v>
      </c>
      <c r="AW19" s="165">
        <v>6.9759000000000002</v>
      </c>
      <c r="AX19" s="166"/>
      <c r="AY19" s="165">
        <v>72.739900000000006</v>
      </c>
      <c r="AZ19" s="165">
        <v>-4.7111000000000001</v>
      </c>
      <c r="BA19" s="165">
        <v>-24.9697</v>
      </c>
      <c r="BB19" s="165">
        <v>-227.6001</v>
      </c>
      <c r="BC19" s="165">
        <v>-4.6993</v>
      </c>
      <c r="BD19" s="165">
        <v>-13.6</v>
      </c>
      <c r="BE19" s="165">
        <v>-14.5</v>
      </c>
      <c r="BF19" s="165">
        <v>57.3384</v>
      </c>
      <c r="BG19" s="165">
        <v>55.4467</v>
      </c>
      <c r="BH19" s="165">
        <v>-5.5876000000000001</v>
      </c>
      <c r="BI19" s="166"/>
      <c r="BJ19" s="165">
        <v>-24.240600000000001</v>
      </c>
      <c r="BK19" s="165">
        <v>7.2812000000000001</v>
      </c>
      <c r="BL19" s="165">
        <v>8.7507999999999999</v>
      </c>
      <c r="BM19" s="165">
        <v>6.2020999999999997</v>
      </c>
      <c r="BN19" s="165">
        <v>271.67570000000001</v>
      </c>
      <c r="BO19" s="165">
        <v>12.6957</v>
      </c>
      <c r="BP19" s="165">
        <v>12.7262</v>
      </c>
      <c r="BQ19" s="165">
        <v>-88.332300000000004</v>
      </c>
      <c r="BR19" s="165">
        <v>299.88819999999998</v>
      </c>
      <c r="BS19" s="166"/>
      <c r="BT19" s="165">
        <v>-20.9618</v>
      </c>
      <c r="BU19" s="166"/>
      <c r="BV19" s="165">
        <v>77.201800000000006</v>
      </c>
      <c r="BW19" s="165">
        <v>0</v>
      </c>
      <c r="BX19" s="165">
        <v>23.92</v>
      </c>
      <c r="BY19" s="165">
        <v>31.17</v>
      </c>
      <c r="BZ19" s="165">
        <v>72.64</v>
      </c>
      <c r="CA19" s="165">
        <v>-79.298400000000001</v>
      </c>
      <c r="CB19" s="165">
        <v>-79.030500000000004</v>
      </c>
      <c r="CC19" s="165">
        <v>156.79409999999999</v>
      </c>
      <c r="CD19" s="165">
        <v>157.32390000000001</v>
      </c>
      <c r="CE19" s="165">
        <v>29.446000000000002</v>
      </c>
      <c r="CF19" s="165">
        <v>-33.957999999999998</v>
      </c>
      <c r="CG19" s="165">
        <v>-33.938400000000001</v>
      </c>
      <c r="CH19" s="165">
        <v>-5.5288000000000004</v>
      </c>
      <c r="CI19" s="165">
        <v>-51.726199999999999</v>
      </c>
      <c r="CJ19" s="166"/>
      <c r="CK19" s="166"/>
      <c r="CL19" s="165">
        <v>34.4</v>
      </c>
      <c r="CM19" s="165">
        <v>102.9</v>
      </c>
      <c r="CN19" s="165">
        <v>-12.84</v>
      </c>
      <c r="CO19" s="165">
        <v>43.0032</v>
      </c>
      <c r="CP19" s="165">
        <v>42.720700000000001</v>
      </c>
      <c r="CQ19" s="165">
        <v>42.5655</v>
      </c>
      <c r="CR19" s="165">
        <v>-21.701000000000001</v>
      </c>
      <c r="CS19" s="165">
        <v>-22.000399999999999</v>
      </c>
      <c r="CT19" s="165">
        <v>-28.847200000000001</v>
      </c>
      <c r="CU19" s="165">
        <v>11.9209</v>
      </c>
      <c r="CV19" s="165">
        <v>-29.89</v>
      </c>
      <c r="CW19" s="165">
        <v>12.8331</v>
      </c>
      <c r="CX19" s="165">
        <v>18.63</v>
      </c>
      <c r="CY19" s="165">
        <v>54.44</v>
      </c>
      <c r="CZ19" s="165">
        <v>36.569800000000001</v>
      </c>
      <c r="DA19" s="165">
        <v>34.867899999999999</v>
      </c>
      <c r="DB19" s="165">
        <v>-28.73</v>
      </c>
      <c r="DC19" s="166"/>
      <c r="DD19" s="165">
        <v>51.424500000000002</v>
      </c>
      <c r="DE19" s="165">
        <v>50.592100000000002</v>
      </c>
      <c r="DF19" s="165">
        <v>-117.2114</v>
      </c>
      <c r="DG19" s="165">
        <v>-1E-4</v>
      </c>
      <c r="DH19" s="165">
        <v>-17.536799999999999</v>
      </c>
      <c r="DI19" s="165">
        <v>-72.8</v>
      </c>
      <c r="DJ19" s="165">
        <v>-73</v>
      </c>
      <c r="DK19" s="165">
        <v>29.3582</v>
      </c>
      <c r="DL19" s="165">
        <v>33.407600000000002</v>
      </c>
      <c r="DM19" s="165">
        <v>38.525700000000001</v>
      </c>
      <c r="DN19" s="165">
        <v>47.479199999999999</v>
      </c>
      <c r="DO19" s="165">
        <v>33.090000000000003</v>
      </c>
      <c r="DP19" s="165">
        <v>-4.4000000000000004</v>
      </c>
      <c r="DQ19" s="165">
        <v>55.633499999999998</v>
      </c>
      <c r="DR19" s="165">
        <v>114.959</v>
      </c>
      <c r="DS19" s="165">
        <v>-27.93</v>
      </c>
      <c r="DT19" s="165">
        <v>-27.91</v>
      </c>
      <c r="DU19" s="165">
        <v>95.69</v>
      </c>
      <c r="DV19" s="165">
        <v>54.96</v>
      </c>
      <c r="DW19" s="165">
        <v>115.70910000000001</v>
      </c>
      <c r="DX19" s="165">
        <v>114.7818</v>
      </c>
      <c r="DY19" s="165">
        <v>-56.640500000000003</v>
      </c>
      <c r="DZ19" s="165">
        <v>-55.554499999999997</v>
      </c>
      <c r="EA19" s="165">
        <v>162.17920000000001</v>
      </c>
      <c r="EB19" s="165">
        <v>123.8635</v>
      </c>
      <c r="EC19" s="165">
        <v>119.8715</v>
      </c>
      <c r="ED19" s="165">
        <v>119.9178</v>
      </c>
      <c r="EE19" s="165">
        <v>87.263199999999998</v>
      </c>
      <c r="EF19" s="165">
        <v>77.332800000000006</v>
      </c>
      <c r="EG19" s="165">
        <v>-25.536999999999999</v>
      </c>
      <c r="EH19" s="165">
        <v>100.0885</v>
      </c>
      <c r="EI19" s="165">
        <v>142.7303</v>
      </c>
      <c r="EJ19" s="166"/>
      <c r="EK19" s="165">
        <v>-32.854599999999998</v>
      </c>
      <c r="EL19" s="165">
        <v>-30.778400000000001</v>
      </c>
      <c r="EM19" s="166"/>
      <c r="EN19" s="165">
        <v>-5.0072000000000001</v>
      </c>
      <c r="EO19" s="165">
        <v>-4.9903000000000004</v>
      </c>
      <c r="EP19" s="165">
        <v>133.69200000000001</v>
      </c>
      <c r="EQ19" s="165">
        <v>-78.615200000000002</v>
      </c>
      <c r="ER19" s="165">
        <v>-79.719099999999997</v>
      </c>
      <c r="ES19" s="165">
        <v>-43.651400000000002</v>
      </c>
      <c r="ET19" s="166"/>
      <c r="EU19" s="166"/>
      <c r="EV19" s="166"/>
      <c r="EW19" s="165">
        <v>11.6152</v>
      </c>
      <c r="EX19" s="165">
        <v>-58.988999999999997</v>
      </c>
      <c r="EY19" s="165">
        <v>-37.152000000000001</v>
      </c>
      <c r="EZ19" s="165">
        <v>-35.886800000000001</v>
      </c>
      <c r="FA19" s="165">
        <v>10.511799999999999</v>
      </c>
      <c r="FB19" s="165">
        <v>-74.150899999999993</v>
      </c>
      <c r="FC19" s="165">
        <v>25.8035</v>
      </c>
      <c r="FD19" s="166"/>
      <c r="FE19" s="166"/>
      <c r="FF19" s="166"/>
      <c r="FG19" s="165">
        <v>39.792099999999998</v>
      </c>
      <c r="FH19" s="165">
        <v>40.008400000000002</v>
      </c>
      <c r="FI19" s="165">
        <v>38.9803</v>
      </c>
      <c r="FJ19" s="165">
        <v>80.546499999999995</v>
      </c>
      <c r="FK19" s="165">
        <v>79.206800000000001</v>
      </c>
      <c r="FL19" s="165">
        <v>-185.70910000000001</v>
      </c>
      <c r="FM19" s="165">
        <v>58.947800000000001</v>
      </c>
      <c r="FN19" s="165">
        <v>58.488100000000003</v>
      </c>
      <c r="FO19" s="165">
        <v>-134.0455</v>
      </c>
      <c r="FP19" s="165">
        <v>-123.1061</v>
      </c>
      <c r="FQ19" s="167">
        <v>-60.88</v>
      </c>
      <c r="FR19" s="165">
        <v>-42.95</v>
      </c>
      <c r="FS19" s="165">
        <v>18.181999999999999</v>
      </c>
      <c r="FT19" s="166"/>
      <c r="FU19" s="166"/>
      <c r="FV19" s="165">
        <v>13.07</v>
      </c>
      <c r="FW19" s="165">
        <v>-57.760800000000003</v>
      </c>
      <c r="FX19" s="165">
        <v>10.352499999999999</v>
      </c>
      <c r="FY19" s="165">
        <v>-15.502000000000001</v>
      </c>
      <c r="FZ19" s="165">
        <v>4.415</v>
      </c>
      <c r="GA19" s="165">
        <v>11.7561</v>
      </c>
      <c r="GB19" s="165">
        <v>21.26</v>
      </c>
      <c r="GC19" s="165">
        <v>126.64960000000001</v>
      </c>
      <c r="GD19" s="165">
        <v>137.35650000000001</v>
      </c>
      <c r="GE19" s="165">
        <v>13.08</v>
      </c>
      <c r="GF19" s="165">
        <v>81.714200000000005</v>
      </c>
      <c r="GG19" s="165">
        <v>24.5</v>
      </c>
      <c r="GH19" s="165">
        <v>-14.485200000000001</v>
      </c>
      <c r="GI19" s="166"/>
      <c r="GJ19" s="166"/>
      <c r="GK19" s="165">
        <v>1.325</v>
      </c>
      <c r="GL19" s="166"/>
      <c r="GM19" s="166"/>
      <c r="GN19" s="166"/>
      <c r="GO19" s="165">
        <v>-21.067699999999999</v>
      </c>
      <c r="GP19" s="165">
        <v>23.644300000000001</v>
      </c>
      <c r="GQ19" s="165">
        <v>32.856499999999997</v>
      </c>
      <c r="GR19" s="165">
        <v>11.2515</v>
      </c>
      <c r="GS19" s="165">
        <v>11.246</v>
      </c>
      <c r="GT19" s="165">
        <v>-119.2069</v>
      </c>
      <c r="GU19" s="165">
        <v>-16.697600000000001</v>
      </c>
      <c r="GV19" s="165">
        <v>36.521599999999999</v>
      </c>
      <c r="GW19" s="165">
        <v>-35.479500000000002</v>
      </c>
      <c r="GX19" s="166"/>
      <c r="GY19" s="166"/>
      <c r="GZ19" s="166"/>
      <c r="HA19" s="165">
        <v>12.178699999999999</v>
      </c>
      <c r="HB19" s="165">
        <v>224.5386</v>
      </c>
      <c r="HC19" s="165">
        <v>222.87010000000001</v>
      </c>
      <c r="HD19" s="165">
        <v>274.5</v>
      </c>
      <c r="HE19" s="165">
        <v>-271.49360000000001</v>
      </c>
      <c r="HF19" s="165">
        <v>-517.84220000000005</v>
      </c>
      <c r="HG19" s="165">
        <v>520.77719999999999</v>
      </c>
      <c r="HH19" s="165">
        <v>516.54510000000005</v>
      </c>
      <c r="HI19" s="165">
        <v>-210.5016</v>
      </c>
      <c r="HJ19" s="165">
        <v>-210.6687</v>
      </c>
      <c r="HK19" s="165">
        <v>-60.948300000000003</v>
      </c>
      <c r="HL19" s="165">
        <v>-53.815399999999997</v>
      </c>
      <c r="HM19" s="165">
        <v>81.715800000000002</v>
      </c>
      <c r="HN19" s="165">
        <v>81.427700000000002</v>
      </c>
      <c r="HO19" s="166"/>
      <c r="HP19" s="166"/>
      <c r="HQ19" s="165">
        <v>66.712699999999998</v>
      </c>
      <c r="HR19" s="165">
        <v>65.888800000000003</v>
      </c>
      <c r="HS19" s="165">
        <v>-36.611499999999999</v>
      </c>
      <c r="HT19" s="165">
        <v>-35.356299999999997</v>
      </c>
      <c r="HU19" s="165">
        <v>125.59</v>
      </c>
      <c r="HV19" s="165">
        <v>124.13</v>
      </c>
      <c r="HW19" s="165">
        <v>25.4</v>
      </c>
      <c r="HX19" s="165">
        <v>25.9</v>
      </c>
      <c r="HY19" s="165">
        <v>22.295100000000001</v>
      </c>
      <c r="HZ19" s="165">
        <v>26.24</v>
      </c>
      <c r="IA19" s="165">
        <v>-309.4178</v>
      </c>
      <c r="IB19" s="165">
        <v>110.5596</v>
      </c>
      <c r="IC19" s="165">
        <v>110.4331</v>
      </c>
      <c r="ID19" s="165">
        <v>14.5</v>
      </c>
      <c r="IE19" s="165">
        <v>-31.9</v>
      </c>
      <c r="IF19" s="165">
        <v>-57.2</v>
      </c>
      <c r="IG19" s="165">
        <v>-57.4</v>
      </c>
      <c r="IH19" s="166"/>
      <c r="II19" s="165">
        <v>1.2623</v>
      </c>
      <c r="IJ19" s="165">
        <v>-509.52870000000001</v>
      </c>
      <c r="IK19" s="165">
        <v>-114.57080000000001</v>
      </c>
      <c r="IL19" s="165">
        <v>404.00569999999999</v>
      </c>
      <c r="IM19" s="165">
        <v>335.09789999999998</v>
      </c>
      <c r="IN19" s="165">
        <v>-21.461600000000001</v>
      </c>
      <c r="IO19" s="165">
        <v>-326.53059999999999</v>
      </c>
      <c r="IP19" s="165">
        <v>324.3494</v>
      </c>
      <c r="IQ19" s="165">
        <v>-123.86579999999999</v>
      </c>
      <c r="IR19" s="165">
        <v>-210.96629999999999</v>
      </c>
      <c r="IS19" s="165">
        <v>-324.33359999999999</v>
      </c>
      <c r="IT19" s="165">
        <v>96.537400000000005</v>
      </c>
      <c r="IU19" s="165">
        <v>97.581599999999995</v>
      </c>
      <c r="IV19" s="165">
        <v>130.4872</v>
      </c>
      <c r="IW19" s="165">
        <v>-392.73739999999998</v>
      </c>
      <c r="IX19" s="165">
        <v>215.6215</v>
      </c>
      <c r="IY19" s="165">
        <v>-178.8545</v>
      </c>
      <c r="IZ19" s="165">
        <v>179.066</v>
      </c>
      <c r="JA19" s="165">
        <v>-7.5133999999999999</v>
      </c>
      <c r="JB19" s="166"/>
      <c r="JC19" s="165">
        <v>12.56</v>
      </c>
      <c r="JD19" s="165">
        <v>6.1829999999999998</v>
      </c>
      <c r="JE19" s="165">
        <v>6.2220000000000004</v>
      </c>
      <c r="JF19" s="165">
        <v>-12.64</v>
      </c>
      <c r="JG19" s="165">
        <v>-5.6</v>
      </c>
      <c r="JH19" s="166"/>
      <c r="JI19" s="165">
        <v>6.0655000000000001</v>
      </c>
      <c r="JJ19" s="165">
        <v>-40.343299999999999</v>
      </c>
      <c r="JK19" s="165">
        <v>-26.543099999999999</v>
      </c>
      <c r="JL19" s="165">
        <v>37.1</v>
      </c>
      <c r="JM19" s="165">
        <v>45.719000000000001</v>
      </c>
      <c r="JN19" s="165">
        <v>46.072000000000003</v>
      </c>
      <c r="JO19" s="165">
        <v>10.372400000000001</v>
      </c>
      <c r="JP19" s="165">
        <v>12.4346</v>
      </c>
      <c r="JQ19" s="165">
        <v>53.462000000000003</v>
      </c>
      <c r="JR19" s="165">
        <v>51.676299999999998</v>
      </c>
      <c r="JS19" s="165">
        <v>53.206000000000003</v>
      </c>
      <c r="JT19" s="166"/>
      <c r="JU19" s="165">
        <v>32.799999999999997</v>
      </c>
      <c r="JV19" s="165">
        <v>22.607399999999998</v>
      </c>
      <c r="JW19" s="165">
        <v>5.51</v>
      </c>
      <c r="JX19" s="166"/>
      <c r="JY19" s="165">
        <v>-49.737400000000001</v>
      </c>
      <c r="JZ19" s="165">
        <v>79.174899999999994</v>
      </c>
      <c r="KA19" s="165">
        <v>61.540500000000002</v>
      </c>
      <c r="KB19" s="165">
        <v>-48.1004</v>
      </c>
      <c r="KC19" s="165">
        <v>-78.140900000000002</v>
      </c>
      <c r="KD19" s="165">
        <v>52.876399999999997</v>
      </c>
      <c r="KE19" s="165">
        <v>24.029900000000001</v>
      </c>
      <c r="KF19" s="165">
        <v>-42.6</v>
      </c>
      <c r="KG19" s="165">
        <v>42.9</v>
      </c>
      <c r="KH19" s="166"/>
      <c r="KI19" s="165">
        <v>205.65430000000001</v>
      </c>
    </row>
    <row r="20" spans="1:295" ht="18" customHeight="1" x14ac:dyDescent="0.3">
      <c r="A20" s="161" t="s">
        <v>63</v>
      </c>
      <c r="B20" s="161" t="s">
        <v>809</v>
      </c>
      <c r="C20" s="165">
        <v>0</v>
      </c>
      <c r="D20" s="165">
        <v>16.9864</v>
      </c>
      <c r="E20" s="165">
        <v>-33.976100000000002</v>
      </c>
      <c r="F20" s="165">
        <v>8.5983999999999998</v>
      </c>
      <c r="G20" s="165">
        <v>24.666</v>
      </c>
      <c r="H20" s="166"/>
      <c r="I20" s="165">
        <v>48.905999999999999</v>
      </c>
      <c r="J20" s="165">
        <v>-113.32170000000001</v>
      </c>
      <c r="K20" s="165">
        <v>40.3598</v>
      </c>
      <c r="L20" s="165">
        <v>20.607399999999998</v>
      </c>
      <c r="M20" s="165">
        <v>20.052499999999998</v>
      </c>
      <c r="N20" s="165">
        <v>-11.1</v>
      </c>
      <c r="O20" s="165">
        <v>-25.513000000000002</v>
      </c>
      <c r="P20" s="165">
        <v>22</v>
      </c>
      <c r="Q20" s="165">
        <v>17.388000000000002</v>
      </c>
      <c r="R20" s="165">
        <v>-22</v>
      </c>
      <c r="S20" s="165">
        <v>12.6037</v>
      </c>
      <c r="T20" s="165">
        <v>231.76740000000001</v>
      </c>
      <c r="U20" s="165">
        <v>5.4709000000000003</v>
      </c>
      <c r="V20" s="165">
        <v>5.7484999999999999</v>
      </c>
      <c r="W20" s="165">
        <v>9.1336999999999993</v>
      </c>
      <c r="X20" s="166"/>
      <c r="Y20" s="165">
        <v>12.8109</v>
      </c>
      <c r="Z20" s="165">
        <v>4.3242000000000003</v>
      </c>
      <c r="AA20" s="166"/>
      <c r="AB20" s="166"/>
      <c r="AC20" s="165">
        <v>-71.209999999999994</v>
      </c>
      <c r="AD20" s="165">
        <v>-70.91</v>
      </c>
      <c r="AE20" s="166"/>
      <c r="AF20" s="165">
        <v>11.1</v>
      </c>
      <c r="AG20" s="165">
        <v>24.2</v>
      </c>
      <c r="AH20" s="165">
        <v>9.4719999999999995</v>
      </c>
      <c r="AI20" s="165">
        <v>0.22500000000000001</v>
      </c>
      <c r="AJ20" s="165">
        <v>-66.2</v>
      </c>
      <c r="AK20" s="165">
        <v>-66.5</v>
      </c>
      <c r="AL20" s="165">
        <v>-57.12</v>
      </c>
      <c r="AM20" s="165">
        <v>66.849999999999994</v>
      </c>
      <c r="AN20" s="165">
        <v>67.02</v>
      </c>
      <c r="AO20" s="165">
        <v>11.001300000000001</v>
      </c>
      <c r="AP20" s="165">
        <v>-0.76529999999999998</v>
      </c>
      <c r="AQ20" s="165">
        <v>56.662399999999998</v>
      </c>
      <c r="AR20" s="165">
        <v>58.229700000000001</v>
      </c>
      <c r="AS20" s="165">
        <v>22.3248</v>
      </c>
      <c r="AT20" s="165">
        <v>-55.057200000000002</v>
      </c>
      <c r="AU20" s="165">
        <v>-55.801900000000003</v>
      </c>
      <c r="AV20" s="165">
        <v>30.9453</v>
      </c>
      <c r="AW20" s="165">
        <v>28.148599999999998</v>
      </c>
      <c r="AX20" s="166"/>
      <c r="AY20" s="165">
        <v>74.347399999999993</v>
      </c>
      <c r="AZ20" s="165">
        <v>-1.0468999999999999</v>
      </c>
      <c r="BA20" s="165">
        <v>-8.6158999999999999</v>
      </c>
      <c r="BB20" s="165">
        <v>-273.685</v>
      </c>
      <c r="BC20" s="165">
        <v>-2.6208</v>
      </c>
      <c r="BD20" s="165">
        <v>-13.2</v>
      </c>
      <c r="BE20" s="165">
        <v>-13.9</v>
      </c>
      <c r="BF20" s="165">
        <v>64.177400000000006</v>
      </c>
      <c r="BG20" s="165">
        <v>62.228400000000001</v>
      </c>
      <c r="BH20" s="165">
        <v>-5.4737999999999998</v>
      </c>
      <c r="BI20" s="166"/>
      <c r="BJ20" s="165">
        <v>-30.923400000000001</v>
      </c>
      <c r="BK20" s="165">
        <v>6.8593999999999999</v>
      </c>
      <c r="BL20" s="165">
        <v>9.3902000000000001</v>
      </c>
      <c r="BM20" s="165">
        <v>6.3556999999999997</v>
      </c>
      <c r="BN20" s="165">
        <v>322.9468</v>
      </c>
      <c r="BO20" s="165">
        <v>14.007999999999999</v>
      </c>
      <c r="BP20" s="165">
        <v>13.977499999999999</v>
      </c>
      <c r="BQ20" s="165">
        <v>-112.9284</v>
      </c>
      <c r="BR20" s="165">
        <v>329.89120000000003</v>
      </c>
      <c r="BS20" s="166"/>
      <c r="BT20" s="165">
        <v>-42.732199999999999</v>
      </c>
      <c r="BU20" s="166"/>
      <c r="BV20" s="165">
        <v>77.451300000000003</v>
      </c>
      <c r="BW20" s="165">
        <v>0</v>
      </c>
      <c r="BX20" s="165">
        <v>24.01</v>
      </c>
      <c r="BY20" s="165">
        <v>31.24</v>
      </c>
      <c r="BZ20" s="165">
        <v>73.55</v>
      </c>
      <c r="CA20" s="165">
        <v>-77.9589</v>
      </c>
      <c r="CB20" s="165">
        <v>-78.494699999999995</v>
      </c>
      <c r="CC20" s="165">
        <v>155.62909999999999</v>
      </c>
      <c r="CD20" s="165">
        <v>155.55009999999999</v>
      </c>
      <c r="CE20" s="165">
        <v>28.7028</v>
      </c>
      <c r="CF20" s="165">
        <v>-41.8825</v>
      </c>
      <c r="CG20" s="165">
        <v>-42.555799999999998</v>
      </c>
      <c r="CH20" s="165">
        <v>-5.4786999999999999</v>
      </c>
      <c r="CI20" s="165">
        <v>-55.080500000000001</v>
      </c>
      <c r="CJ20" s="166"/>
      <c r="CK20" s="166"/>
      <c r="CL20" s="165">
        <v>33.6</v>
      </c>
      <c r="CM20" s="165">
        <v>110.9</v>
      </c>
      <c r="CN20" s="165">
        <v>-13.24</v>
      </c>
      <c r="CO20" s="165">
        <v>38.155999999999999</v>
      </c>
      <c r="CP20" s="165">
        <v>38.1646</v>
      </c>
      <c r="CQ20" s="165">
        <v>38.2483</v>
      </c>
      <c r="CR20" s="165">
        <v>-29.514299999999999</v>
      </c>
      <c r="CS20" s="165">
        <v>-29.686800000000002</v>
      </c>
      <c r="CT20" s="165">
        <v>-21.3932</v>
      </c>
      <c r="CU20" s="165">
        <v>10.287699999999999</v>
      </c>
      <c r="CV20" s="165">
        <v>-22.1998</v>
      </c>
      <c r="CW20" s="165">
        <v>13.157</v>
      </c>
      <c r="CX20" s="165">
        <v>20.78</v>
      </c>
      <c r="CY20" s="165">
        <v>55.98</v>
      </c>
      <c r="CZ20" s="165">
        <v>37.507300000000001</v>
      </c>
      <c r="DA20" s="165">
        <v>35.7468</v>
      </c>
      <c r="DB20" s="165">
        <v>-28.98</v>
      </c>
      <c r="DC20" s="166"/>
      <c r="DD20" s="165">
        <v>54.848999999999997</v>
      </c>
      <c r="DE20" s="165">
        <v>53.7988</v>
      </c>
      <c r="DF20" s="165">
        <v>-118.0562</v>
      </c>
      <c r="DG20" s="165">
        <v>-1E-4</v>
      </c>
      <c r="DH20" s="165">
        <v>-17.728999999999999</v>
      </c>
      <c r="DI20" s="165">
        <v>-74.8</v>
      </c>
      <c r="DJ20" s="165">
        <v>-75.099999999999994</v>
      </c>
      <c r="DK20" s="165">
        <v>29.819600000000001</v>
      </c>
      <c r="DL20" s="165">
        <v>35.165399999999998</v>
      </c>
      <c r="DM20" s="165">
        <v>41.813200000000002</v>
      </c>
      <c r="DN20" s="165">
        <v>49.823</v>
      </c>
      <c r="DO20" s="165">
        <v>34.880000000000003</v>
      </c>
      <c r="DP20" s="165">
        <v>-4.97</v>
      </c>
      <c r="DQ20" s="165">
        <v>53.419499999999999</v>
      </c>
      <c r="DR20" s="165">
        <v>117.6567</v>
      </c>
      <c r="DS20" s="165">
        <v>-27.47</v>
      </c>
      <c r="DT20" s="165">
        <v>-27.74</v>
      </c>
      <c r="DU20" s="165">
        <v>98.52</v>
      </c>
      <c r="DV20" s="165">
        <v>53.85</v>
      </c>
      <c r="DW20" s="165">
        <v>119.12730000000001</v>
      </c>
      <c r="DX20" s="165">
        <v>116.9455</v>
      </c>
      <c r="DY20" s="165">
        <v>-55.382399999999997</v>
      </c>
      <c r="DZ20" s="165">
        <v>-54.081800000000001</v>
      </c>
      <c r="EA20" s="165">
        <v>165.2903</v>
      </c>
      <c r="EB20" s="165">
        <v>125.77</v>
      </c>
      <c r="EC20" s="165">
        <v>121.3394</v>
      </c>
      <c r="ED20" s="165">
        <v>123.8265</v>
      </c>
      <c r="EE20" s="165">
        <v>87.319400000000002</v>
      </c>
      <c r="EF20" s="165">
        <v>77.416300000000007</v>
      </c>
      <c r="EG20" s="165">
        <v>-23.943000000000001</v>
      </c>
      <c r="EH20" s="165">
        <v>122.18049999999999</v>
      </c>
      <c r="EI20" s="165">
        <v>151.88079999999999</v>
      </c>
      <c r="EJ20" s="166"/>
      <c r="EK20" s="165">
        <v>-31.800699999999999</v>
      </c>
      <c r="EL20" s="165">
        <v>-30.421500000000002</v>
      </c>
      <c r="EM20" s="166"/>
      <c r="EN20" s="165">
        <v>-1.0697000000000001</v>
      </c>
      <c r="EO20" s="165">
        <v>-0.12280000000000001</v>
      </c>
      <c r="EP20" s="165">
        <v>133.69200000000001</v>
      </c>
      <c r="EQ20" s="165">
        <v>-80.155600000000007</v>
      </c>
      <c r="ER20" s="165">
        <v>-80.050799999999995</v>
      </c>
      <c r="ES20" s="165">
        <v>-43.864699999999999</v>
      </c>
      <c r="ET20" s="166"/>
      <c r="EU20" s="166"/>
      <c r="EV20" s="166"/>
      <c r="EW20" s="165">
        <v>12.066000000000001</v>
      </c>
      <c r="EX20" s="165">
        <v>-52.581400000000002</v>
      </c>
      <c r="EY20" s="165">
        <v>-35.515700000000002</v>
      </c>
      <c r="EZ20" s="165">
        <v>-34.472999999999999</v>
      </c>
      <c r="FA20" s="165">
        <v>9.6176999999999992</v>
      </c>
      <c r="FB20" s="165">
        <v>-71.266599999999997</v>
      </c>
      <c r="FC20" s="165">
        <v>38.459899999999998</v>
      </c>
      <c r="FD20" s="166"/>
      <c r="FE20" s="166"/>
      <c r="FF20" s="166"/>
      <c r="FG20" s="165">
        <v>41.728200000000001</v>
      </c>
      <c r="FH20" s="165">
        <v>42.154899999999998</v>
      </c>
      <c r="FI20" s="165">
        <v>39.9178</v>
      </c>
      <c r="FJ20" s="165">
        <v>79.206800000000001</v>
      </c>
      <c r="FK20" s="165">
        <v>78.369600000000005</v>
      </c>
      <c r="FL20" s="165">
        <v>-184.36940000000001</v>
      </c>
      <c r="FM20" s="165">
        <v>57.523499999999999</v>
      </c>
      <c r="FN20" s="165">
        <v>57.157400000000003</v>
      </c>
      <c r="FO20" s="165">
        <v>-128.85820000000001</v>
      </c>
      <c r="FP20" s="165">
        <v>-118.2161</v>
      </c>
      <c r="FQ20" s="167">
        <v>-62.68</v>
      </c>
      <c r="FR20" s="166"/>
      <c r="FS20" s="165">
        <v>18.523800000000001</v>
      </c>
      <c r="FT20" s="166"/>
      <c r="FU20" s="166"/>
      <c r="FV20" s="165">
        <v>11.19</v>
      </c>
      <c r="FW20" s="165">
        <v>-60.107799999999997</v>
      </c>
      <c r="FX20" s="165">
        <v>10.0725</v>
      </c>
      <c r="FY20" s="166"/>
      <c r="FZ20" s="165">
        <v>4.46</v>
      </c>
      <c r="GA20" s="165">
        <v>11.321400000000001</v>
      </c>
      <c r="GB20" s="165">
        <v>20.43</v>
      </c>
      <c r="GC20" s="165">
        <v>121.0673</v>
      </c>
      <c r="GD20" s="165">
        <v>133.89179999999999</v>
      </c>
      <c r="GE20" s="166"/>
      <c r="GF20" s="165">
        <v>81.1601</v>
      </c>
      <c r="GG20" s="165">
        <v>24.1</v>
      </c>
      <c r="GH20" s="165">
        <v>-15.4214</v>
      </c>
      <c r="GI20" s="166"/>
      <c r="GJ20" s="166"/>
      <c r="GK20" s="165">
        <v>1.2496</v>
      </c>
      <c r="GL20" s="166"/>
      <c r="GM20" s="166"/>
      <c r="GN20" s="165">
        <v>-14.650499999999999</v>
      </c>
      <c r="GO20" s="165">
        <v>-23.0427</v>
      </c>
      <c r="GP20" s="165">
        <v>23.099599999999999</v>
      </c>
      <c r="GQ20" s="165">
        <v>35.797600000000003</v>
      </c>
      <c r="GR20" s="165">
        <v>11.4384</v>
      </c>
      <c r="GS20" s="165">
        <v>11.436199999999999</v>
      </c>
      <c r="GT20" s="165">
        <v>-124.74209999999999</v>
      </c>
      <c r="GU20" s="165">
        <v>-16.723299999999998</v>
      </c>
      <c r="GV20" s="165">
        <v>37.759799999999998</v>
      </c>
      <c r="GW20" s="165">
        <v>-35.662999999999997</v>
      </c>
      <c r="GX20" s="166"/>
      <c r="GY20" s="166"/>
      <c r="GZ20" s="166"/>
      <c r="HA20" s="165">
        <v>12</v>
      </c>
      <c r="HB20" s="165">
        <v>221.88300000000001</v>
      </c>
      <c r="HC20" s="165">
        <v>221.01220000000001</v>
      </c>
      <c r="HD20" s="165">
        <v>282</v>
      </c>
      <c r="HE20" s="165">
        <v>-279.8218</v>
      </c>
      <c r="HF20" s="165">
        <v>-533.55359999999996</v>
      </c>
      <c r="HG20" s="165">
        <v>534.721</v>
      </c>
      <c r="HH20" s="165">
        <v>528.40530000000001</v>
      </c>
      <c r="HI20" s="165">
        <v>-209.56200000000001</v>
      </c>
      <c r="HJ20" s="165">
        <v>-207.3417</v>
      </c>
      <c r="HK20" s="165">
        <v>-62.610700000000001</v>
      </c>
      <c r="HL20" s="165">
        <v>-56.774500000000003</v>
      </c>
      <c r="HM20" s="165">
        <v>80.741600000000005</v>
      </c>
      <c r="HN20" s="165">
        <v>79.939800000000005</v>
      </c>
      <c r="HO20" s="166"/>
      <c r="HP20" s="166"/>
      <c r="HQ20" s="165">
        <v>66.734700000000004</v>
      </c>
      <c r="HR20" s="165">
        <v>66.481999999999999</v>
      </c>
      <c r="HS20" s="165">
        <v>-34.328099999999999</v>
      </c>
      <c r="HT20" s="165">
        <v>-34.2179</v>
      </c>
      <c r="HU20" s="165">
        <v>129.09</v>
      </c>
      <c r="HV20" s="165">
        <v>128.69999999999999</v>
      </c>
      <c r="HW20" s="165">
        <v>26.5</v>
      </c>
      <c r="HX20" s="165">
        <v>25.3</v>
      </c>
      <c r="HY20" s="165">
        <v>22.0687</v>
      </c>
      <c r="HZ20" s="165">
        <v>24.56</v>
      </c>
      <c r="IA20" s="165">
        <v>-307.50479999999999</v>
      </c>
      <c r="IB20" s="165">
        <v>110.96040000000001</v>
      </c>
      <c r="IC20" s="165">
        <v>112.57769999999999</v>
      </c>
      <c r="ID20" s="165">
        <v>14.5</v>
      </c>
      <c r="IE20" s="165">
        <v>-33</v>
      </c>
      <c r="IF20" s="165">
        <v>-58.4</v>
      </c>
      <c r="IG20" s="165">
        <v>-58</v>
      </c>
      <c r="IH20" s="165">
        <v>1.3560000000000001</v>
      </c>
      <c r="II20" s="165">
        <v>1.1440999999999999</v>
      </c>
      <c r="IJ20" s="165">
        <v>-520.995</v>
      </c>
      <c r="IK20" s="165">
        <v>-123.3977</v>
      </c>
      <c r="IL20" s="165">
        <v>391.35399999999998</v>
      </c>
      <c r="IM20" s="165">
        <v>331.71199999999999</v>
      </c>
      <c r="IN20" s="165">
        <v>-14.293100000000001</v>
      </c>
      <c r="IO20" s="165">
        <v>-324.22489999999999</v>
      </c>
      <c r="IP20" s="165">
        <v>324.34059999999999</v>
      </c>
      <c r="IQ20" s="165">
        <v>-126.88379999999999</v>
      </c>
      <c r="IR20" s="165">
        <v>-208.4984</v>
      </c>
      <c r="IS20" s="165">
        <v>-318.85239999999999</v>
      </c>
      <c r="IT20" s="165">
        <v>94.345799999999997</v>
      </c>
      <c r="IU20" s="165">
        <v>96.325299999999999</v>
      </c>
      <c r="IV20" s="165">
        <v>127.7873</v>
      </c>
      <c r="IW20" s="165">
        <v>-386.35329999999999</v>
      </c>
      <c r="IX20" s="165">
        <v>213.12469999999999</v>
      </c>
      <c r="IY20" s="165">
        <v>-172.56540000000001</v>
      </c>
      <c r="IZ20" s="165">
        <v>172.44200000000001</v>
      </c>
      <c r="JA20" s="165">
        <v>-9.0433000000000003</v>
      </c>
      <c r="JB20" s="166"/>
      <c r="JC20" s="165">
        <v>11.76</v>
      </c>
      <c r="JD20" s="165">
        <v>6.3810000000000002</v>
      </c>
      <c r="JE20" s="165">
        <v>6.3760000000000003</v>
      </c>
      <c r="JF20" s="165">
        <v>-11.84</v>
      </c>
      <c r="JG20" s="165">
        <v>-5.92</v>
      </c>
      <c r="JH20" s="166"/>
      <c r="JI20" s="165">
        <v>5.5984999999999996</v>
      </c>
      <c r="JJ20" s="165">
        <v>-41.133699999999997</v>
      </c>
      <c r="JK20" s="165">
        <v>-26.835999999999999</v>
      </c>
      <c r="JL20" s="165">
        <v>38.9</v>
      </c>
      <c r="JM20" s="165">
        <v>48.555999999999997</v>
      </c>
      <c r="JN20" s="165">
        <v>47.854999999999997</v>
      </c>
      <c r="JO20" s="166"/>
      <c r="JP20" s="166"/>
      <c r="JQ20" s="165">
        <v>52.2363</v>
      </c>
      <c r="JR20" s="165">
        <v>52.253700000000002</v>
      </c>
      <c r="JS20" s="165">
        <v>51.511299999999999</v>
      </c>
      <c r="JT20" s="166"/>
      <c r="JU20" s="165">
        <v>35.200000000000003</v>
      </c>
      <c r="JV20" s="165">
        <v>23.6099</v>
      </c>
      <c r="JW20" s="165">
        <v>5.33</v>
      </c>
      <c r="JX20" s="166"/>
      <c r="JY20" s="165">
        <v>-51.6858</v>
      </c>
      <c r="JZ20" s="165">
        <v>81.372200000000007</v>
      </c>
      <c r="KA20" s="165">
        <v>63.698</v>
      </c>
      <c r="KB20" s="165">
        <v>-52.233699999999999</v>
      </c>
      <c r="KC20" s="165">
        <v>-79.991799999999998</v>
      </c>
      <c r="KD20" s="165">
        <v>55.061</v>
      </c>
      <c r="KE20" s="165">
        <v>24.0716</v>
      </c>
      <c r="KF20" s="165">
        <v>-43.1</v>
      </c>
      <c r="KG20" s="165">
        <v>43</v>
      </c>
      <c r="KH20" s="166"/>
      <c r="KI20" s="165">
        <v>206.232</v>
      </c>
    </row>
    <row r="21" spans="1:295" ht="18" customHeight="1" x14ac:dyDescent="0.3">
      <c r="A21" s="161" t="s">
        <v>63</v>
      </c>
      <c r="B21" s="161" t="s">
        <v>810</v>
      </c>
      <c r="C21" s="165">
        <v>0</v>
      </c>
      <c r="D21" s="165">
        <v>16.530899999999999</v>
      </c>
      <c r="E21" s="165">
        <v>-33.2393</v>
      </c>
      <c r="F21" s="165">
        <v>9.2531999999999996</v>
      </c>
      <c r="G21" s="165">
        <v>27.267099999999999</v>
      </c>
      <c r="H21" s="166"/>
      <c r="I21" s="165">
        <v>54.414299999999997</v>
      </c>
      <c r="J21" s="165">
        <v>-114.76609999999999</v>
      </c>
      <c r="K21" s="165">
        <v>43.246099999999998</v>
      </c>
      <c r="L21" s="165">
        <v>21.9953</v>
      </c>
      <c r="M21" s="165">
        <v>21.368600000000001</v>
      </c>
      <c r="N21" s="165">
        <v>-15.54</v>
      </c>
      <c r="O21" s="165">
        <v>-27.507999999999999</v>
      </c>
      <c r="P21" s="165">
        <v>24.2</v>
      </c>
      <c r="Q21" s="165">
        <v>17.388000000000002</v>
      </c>
      <c r="R21" s="165">
        <v>-24.2</v>
      </c>
      <c r="S21" s="165">
        <v>13.196</v>
      </c>
      <c r="T21" s="165">
        <v>233.84219999999999</v>
      </c>
      <c r="U21" s="165">
        <v>6.0162000000000004</v>
      </c>
      <c r="V21" s="165">
        <v>6.1256000000000004</v>
      </c>
      <c r="W21" s="165">
        <v>9.9930000000000003</v>
      </c>
      <c r="X21" s="166"/>
      <c r="Y21" s="165">
        <v>12.650700000000001</v>
      </c>
      <c r="Z21" s="165">
        <v>5.7257999999999996</v>
      </c>
      <c r="AA21" s="166"/>
      <c r="AB21" s="166"/>
      <c r="AC21" s="165">
        <v>-72.34</v>
      </c>
      <c r="AD21" s="165">
        <v>-72.64</v>
      </c>
      <c r="AE21" s="166"/>
      <c r="AF21" s="165">
        <v>15.54</v>
      </c>
      <c r="AG21" s="165">
        <v>26.4</v>
      </c>
      <c r="AH21" s="165">
        <v>8.26</v>
      </c>
      <c r="AI21" s="165">
        <v>0.217</v>
      </c>
      <c r="AJ21" s="165">
        <v>-61.58</v>
      </c>
      <c r="AK21" s="165">
        <v>-61.8</v>
      </c>
      <c r="AL21" s="165">
        <v>-64.72</v>
      </c>
      <c r="AM21" s="165">
        <v>62.68</v>
      </c>
      <c r="AN21" s="165">
        <v>62.68</v>
      </c>
      <c r="AO21" s="165">
        <v>6.5697999999999999</v>
      </c>
      <c r="AP21" s="165">
        <v>12.8635</v>
      </c>
      <c r="AQ21" s="165">
        <v>58.1999</v>
      </c>
      <c r="AR21" s="165">
        <v>59.899700000000003</v>
      </c>
      <c r="AS21" s="165">
        <v>26.1038</v>
      </c>
      <c r="AT21" s="165">
        <v>-53.5837</v>
      </c>
      <c r="AU21" s="165">
        <v>-53.9495</v>
      </c>
      <c r="AV21" s="165">
        <v>29.313600000000001</v>
      </c>
      <c r="AW21" s="165">
        <v>25.517099999999999</v>
      </c>
      <c r="AX21" s="166"/>
      <c r="AY21" s="165">
        <v>80.509500000000003</v>
      </c>
      <c r="AZ21" s="165">
        <v>-2.0937999999999999</v>
      </c>
      <c r="BA21" s="165">
        <v>-10.5474</v>
      </c>
      <c r="BB21" s="165">
        <v>-289.27910000000003</v>
      </c>
      <c r="BC21" s="165">
        <v>3.7250999999999999</v>
      </c>
      <c r="BD21" s="165">
        <v>-13.8</v>
      </c>
      <c r="BE21" s="165">
        <v>-15.1</v>
      </c>
      <c r="BF21" s="165">
        <v>61.772199999999998</v>
      </c>
      <c r="BG21" s="165">
        <v>60.26</v>
      </c>
      <c r="BH21" s="165">
        <v>-5.2679999999999998</v>
      </c>
      <c r="BI21" s="166"/>
      <c r="BJ21" s="165">
        <v>-37.192799999999998</v>
      </c>
      <c r="BK21" s="165">
        <v>5.4713000000000003</v>
      </c>
      <c r="BL21" s="165">
        <v>9.5233000000000008</v>
      </c>
      <c r="BM21" s="165">
        <v>6.4443999999999999</v>
      </c>
      <c r="BN21" s="165">
        <v>337.19889999999998</v>
      </c>
      <c r="BO21" s="165">
        <v>13.0314</v>
      </c>
      <c r="BP21" s="165">
        <v>13.0619</v>
      </c>
      <c r="BQ21" s="165">
        <v>-134.76990000000001</v>
      </c>
      <c r="BR21" s="165">
        <v>334.45609999999999</v>
      </c>
      <c r="BS21" s="166"/>
      <c r="BT21" s="165">
        <v>-37.418500000000002</v>
      </c>
      <c r="BU21" s="166"/>
      <c r="BV21" s="165">
        <v>70.515500000000003</v>
      </c>
      <c r="BW21" s="165">
        <v>0</v>
      </c>
      <c r="BX21" s="165">
        <v>20.48</v>
      </c>
      <c r="BY21" s="165">
        <v>30.58</v>
      </c>
      <c r="BZ21" s="165">
        <v>68.17</v>
      </c>
      <c r="CA21" s="165">
        <v>-77.8249</v>
      </c>
      <c r="CB21" s="165">
        <v>-77.690899999999999</v>
      </c>
      <c r="CC21" s="165">
        <v>149.3877</v>
      </c>
      <c r="CD21" s="165">
        <v>150.244</v>
      </c>
      <c r="CE21" s="165">
        <v>28.485800000000001</v>
      </c>
      <c r="CF21" s="165">
        <v>-36.876199999999997</v>
      </c>
      <c r="CG21" s="165">
        <v>-36.834699999999998</v>
      </c>
      <c r="CH21" s="165">
        <v>-6.2853000000000003</v>
      </c>
      <c r="CI21" s="165">
        <v>-51.231400000000001</v>
      </c>
      <c r="CJ21" s="166"/>
      <c r="CK21" s="166"/>
      <c r="CL21" s="165">
        <v>38</v>
      </c>
      <c r="CM21" s="165">
        <v>102.8</v>
      </c>
      <c r="CN21" s="165">
        <v>-12.72</v>
      </c>
      <c r="CO21" s="165">
        <v>41.179600000000001</v>
      </c>
      <c r="CP21" s="165">
        <v>39.828699999999998</v>
      </c>
      <c r="CQ21" s="165">
        <v>40.813899999999997</v>
      </c>
      <c r="CR21" s="165">
        <v>-27.4983</v>
      </c>
      <c r="CS21" s="165">
        <v>-27.915900000000001</v>
      </c>
      <c r="CT21" s="165">
        <v>-15.636100000000001</v>
      </c>
      <c r="CU21" s="165">
        <v>7.5305</v>
      </c>
      <c r="CV21" s="165">
        <v>-16.630400000000002</v>
      </c>
      <c r="CW21" s="165">
        <v>12.7821</v>
      </c>
      <c r="CX21" s="165">
        <v>20.88</v>
      </c>
      <c r="CY21" s="165">
        <v>53.06</v>
      </c>
      <c r="CZ21" s="165">
        <v>38.444800000000001</v>
      </c>
      <c r="DA21" s="165">
        <v>36.186199999999999</v>
      </c>
      <c r="DB21" s="165">
        <v>-28.62</v>
      </c>
      <c r="DC21" s="166"/>
      <c r="DD21" s="165">
        <v>51.104399999999998</v>
      </c>
      <c r="DE21" s="165">
        <v>50.636299999999999</v>
      </c>
      <c r="DF21" s="165">
        <v>-114.64109999999999</v>
      </c>
      <c r="DG21" s="165">
        <v>-1E-4</v>
      </c>
      <c r="DH21" s="165">
        <v>-17.445</v>
      </c>
      <c r="DI21" s="165">
        <v>-71.3</v>
      </c>
      <c r="DJ21" s="165">
        <v>-70.400000000000006</v>
      </c>
      <c r="DK21" s="165">
        <v>29.512</v>
      </c>
      <c r="DL21" s="165">
        <v>38.095100000000002</v>
      </c>
      <c r="DM21" s="165">
        <v>45.100700000000003</v>
      </c>
      <c r="DN21" s="165">
        <v>54.5105</v>
      </c>
      <c r="DO21" s="165">
        <v>38.08</v>
      </c>
      <c r="DP21" s="165">
        <v>-5.54</v>
      </c>
      <c r="DQ21" s="165">
        <v>51.488999999999997</v>
      </c>
      <c r="DR21" s="165">
        <v>113.9415</v>
      </c>
      <c r="DS21" s="165">
        <v>-27.63</v>
      </c>
      <c r="DT21" s="165">
        <v>-27.94</v>
      </c>
      <c r="DU21" s="165">
        <v>98.9</v>
      </c>
      <c r="DV21" s="165">
        <v>53.92</v>
      </c>
      <c r="DW21" s="165">
        <v>115.12730000000001</v>
      </c>
      <c r="DX21" s="165">
        <v>112.4182</v>
      </c>
      <c r="DY21" s="165">
        <v>-55.782600000000002</v>
      </c>
      <c r="DZ21" s="165">
        <v>-55.090899999999998</v>
      </c>
      <c r="EA21" s="165">
        <v>167.19589999999999</v>
      </c>
      <c r="EB21" s="165">
        <v>129.25110000000001</v>
      </c>
      <c r="EC21" s="165">
        <v>124.4528</v>
      </c>
      <c r="ED21" s="165">
        <v>125.64190000000001</v>
      </c>
      <c r="EE21" s="165">
        <v>54.629100000000001</v>
      </c>
      <c r="EF21" s="165">
        <v>43.806100000000001</v>
      </c>
      <c r="EG21" s="165">
        <v>-24.263999999999999</v>
      </c>
      <c r="EH21" s="165">
        <v>145.6652</v>
      </c>
      <c r="EI21" s="165">
        <v>92.819000000000003</v>
      </c>
      <c r="EJ21" s="166"/>
      <c r="EK21" s="165">
        <v>-34.200699999999998</v>
      </c>
      <c r="EL21" s="165">
        <v>-32.414400000000001</v>
      </c>
      <c r="EM21" s="166"/>
      <c r="EN21" s="165">
        <v>5.7149000000000001</v>
      </c>
      <c r="EO21" s="165">
        <v>5.2287999999999997</v>
      </c>
      <c r="EP21" s="165">
        <v>41.52</v>
      </c>
      <c r="EQ21" s="165">
        <v>-67.611400000000003</v>
      </c>
      <c r="ER21" s="165">
        <v>-67.797600000000003</v>
      </c>
      <c r="ES21" s="165">
        <v>-11.183400000000001</v>
      </c>
      <c r="ET21" s="166"/>
      <c r="EU21" s="166"/>
      <c r="EV21" s="166"/>
      <c r="EW21" s="165">
        <v>12.9781</v>
      </c>
      <c r="EX21" s="165">
        <v>-42.499600000000001</v>
      </c>
      <c r="EY21" s="165">
        <v>-35.891199999999998</v>
      </c>
      <c r="EZ21" s="165">
        <v>-34.996699999999997</v>
      </c>
      <c r="FA21" s="165">
        <v>8.92</v>
      </c>
      <c r="FB21" s="165">
        <v>-42.1295</v>
      </c>
      <c r="FC21" s="165">
        <v>8.0929000000000002</v>
      </c>
      <c r="FD21" s="166"/>
      <c r="FE21" s="166"/>
      <c r="FF21" s="166"/>
      <c r="FG21" s="165">
        <v>39.830500000000001</v>
      </c>
      <c r="FH21" s="165">
        <v>40.280999999999999</v>
      </c>
      <c r="FI21" s="165">
        <v>38.696800000000003</v>
      </c>
      <c r="FJ21" s="165">
        <v>79.039400000000001</v>
      </c>
      <c r="FK21" s="165">
        <v>80.546499999999995</v>
      </c>
      <c r="FL21" s="165">
        <v>-160.9255</v>
      </c>
      <c r="FM21" s="165">
        <v>58.849400000000003</v>
      </c>
      <c r="FN21" s="165">
        <v>58.186300000000003</v>
      </c>
      <c r="FO21" s="165">
        <v>-109.6074</v>
      </c>
      <c r="FP21" s="165">
        <v>-96.355999999999995</v>
      </c>
      <c r="FQ21" s="167">
        <v>-63.07</v>
      </c>
      <c r="FR21" s="166"/>
      <c r="FS21" s="165">
        <v>18.181999999999999</v>
      </c>
      <c r="FT21" s="166"/>
      <c r="FU21" s="166"/>
      <c r="FV21" s="165">
        <v>10.74</v>
      </c>
      <c r="FW21" s="165">
        <v>-57.317999999999998</v>
      </c>
      <c r="FX21" s="165">
        <v>10.1228</v>
      </c>
      <c r="FY21" s="165">
        <v>-15.670999999999999</v>
      </c>
      <c r="FZ21" s="165">
        <v>4.367</v>
      </c>
      <c r="GA21" s="165">
        <v>11.5175</v>
      </c>
      <c r="GB21" s="165">
        <v>18.93</v>
      </c>
      <c r="GC21" s="165">
        <v>98.414599999999993</v>
      </c>
      <c r="GD21" s="165">
        <v>111.79179999999999</v>
      </c>
      <c r="GE21" s="165">
        <v>12.88</v>
      </c>
      <c r="GF21" s="165">
        <v>76.812100000000001</v>
      </c>
      <c r="GG21" s="165">
        <v>23.1</v>
      </c>
      <c r="GH21" s="165">
        <v>-15.2668</v>
      </c>
      <c r="GI21" s="166"/>
      <c r="GJ21" s="166"/>
      <c r="GK21" s="165">
        <v>1.2346999999999999</v>
      </c>
      <c r="GL21" s="166"/>
      <c r="GM21" s="166"/>
      <c r="GN21" s="165">
        <v>-13.299200000000001</v>
      </c>
      <c r="GO21" s="165">
        <v>-22.916799999999999</v>
      </c>
      <c r="GP21" s="165">
        <v>22.853300000000001</v>
      </c>
      <c r="GQ21" s="165">
        <v>35.0413</v>
      </c>
      <c r="GR21" s="165">
        <v>11.3049</v>
      </c>
      <c r="GS21" s="165">
        <v>11.407400000000001</v>
      </c>
      <c r="GT21" s="165">
        <v>-115.5076</v>
      </c>
      <c r="GU21" s="165">
        <v>-17.4039</v>
      </c>
      <c r="GV21" s="165">
        <v>37.641500000000001</v>
      </c>
      <c r="GW21" s="165">
        <v>-36.593600000000002</v>
      </c>
      <c r="GX21" s="165">
        <v>10.3218</v>
      </c>
      <c r="GY21" s="166"/>
      <c r="GZ21" s="166"/>
      <c r="HA21" s="166"/>
      <c r="HB21" s="165">
        <v>208.3656</v>
      </c>
      <c r="HC21" s="165">
        <v>207.3947</v>
      </c>
      <c r="HD21" s="165">
        <v>274.10000000000002</v>
      </c>
      <c r="HE21" s="165">
        <v>-272.38670000000002</v>
      </c>
      <c r="HF21" s="165">
        <v>-509.14049999999997</v>
      </c>
      <c r="HG21" s="165">
        <v>511.61790000000002</v>
      </c>
      <c r="HH21" s="165">
        <v>506.82400000000001</v>
      </c>
      <c r="HI21" s="165">
        <v>-198.50219999999999</v>
      </c>
      <c r="HJ21" s="165">
        <v>-195.13229999999999</v>
      </c>
      <c r="HK21" s="165">
        <v>-61.042999999999999</v>
      </c>
      <c r="HL21" s="165">
        <v>-55.782699999999998</v>
      </c>
      <c r="HM21" s="165">
        <v>79.530100000000004</v>
      </c>
      <c r="HN21" s="165">
        <v>78.809600000000003</v>
      </c>
      <c r="HO21" s="166"/>
      <c r="HP21" s="166"/>
      <c r="HQ21" s="165">
        <v>60.889899999999997</v>
      </c>
      <c r="HR21" s="165">
        <v>59.966999999999999</v>
      </c>
      <c r="HS21" s="165">
        <v>-32.408499999999997</v>
      </c>
      <c r="HT21" s="165">
        <v>-32.559399999999997</v>
      </c>
      <c r="HU21" s="165">
        <v>119.78</v>
      </c>
      <c r="HV21" s="165">
        <v>119.66</v>
      </c>
      <c r="HW21" s="165">
        <v>24.9</v>
      </c>
      <c r="HX21" s="165">
        <v>25.2</v>
      </c>
      <c r="HY21" s="165">
        <v>21.863600000000002</v>
      </c>
      <c r="HZ21" s="165">
        <v>13.84</v>
      </c>
      <c r="IA21" s="165">
        <v>-308.81380000000001</v>
      </c>
      <c r="IB21" s="165">
        <v>106.5086</v>
      </c>
      <c r="IC21" s="165">
        <v>106.3668</v>
      </c>
      <c r="ID21" s="165">
        <v>12.7</v>
      </c>
      <c r="IE21" s="165">
        <v>-31.5</v>
      </c>
      <c r="IF21" s="165">
        <v>-54.4</v>
      </c>
      <c r="IG21" s="165">
        <v>-54.6</v>
      </c>
      <c r="IH21" s="166"/>
      <c r="II21" s="166"/>
      <c r="IJ21" s="165">
        <v>-501.25880000000001</v>
      </c>
      <c r="IK21" s="165">
        <v>-66.973100000000002</v>
      </c>
      <c r="IL21" s="165">
        <v>366.88010000000003</v>
      </c>
      <c r="IM21" s="165">
        <v>306.99489999999997</v>
      </c>
      <c r="IN21" s="165">
        <v>-19.307200000000002</v>
      </c>
      <c r="IO21" s="165">
        <v>-295.87040000000002</v>
      </c>
      <c r="IP21" s="165">
        <v>299.17610000000002</v>
      </c>
      <c r="IQ21" s="165">
        <v>-115.91679999999999</v>
      </c>
      <c r="IR21" s="165">
        <v>-188.3441</v>
      </c>
      <c r="IS21" s="165">
        <v>-292.37689999999998</v>
      </c>
      <c r="IT21" s="165">
        <v>95.247</v>
      </c>
      <c r="IU21" s="165">
        <v>94.937899999999999</v>
      </c>
      <c r="IV21" s="165">
        <v>117.85639999999999</v>
      </c>
      <c r="IW21" s="165">
        <v>-354.18279999999999</v>
      </c>
      <c r="IX21" s="165">
        <v>192.8013</v>
      </c>
      <c r="IY21" s="165">
        <v>-162.54169999999999</v>
      </c>
      <c r="IZ21" s="165">
        <v>163.26130000000001</v>
      </c>
      <c r="JA21" s="165">
        <v>-7.8567</v>
      </c>
      <c r="JB21" s="166"/>
      <c r="JC21" s="165">
        <v>12.4</v>
      </c>
      <c r="JD21" s="165">
        <v>6.2839999999999998</v>
      </c>
      <c r="JE21" s="165">
        <v>6.3259999999999996</v>
      </c>
      <c r="JF21" s="165">
        <v>-12</v>
      </c>
      <c r="JG21" s="165">
        <v>-6.24</v>
      </c>
      <c r="JH21" s="166"/>
      <c r="JI21" s="165">
        <v>6.0075000000000003</v>
      </c>
      <c r="JJ21" s="165">
        <v>-39.757399999999997</v>
      </c>
      <c r="JK21" s="165">
        <v>-26.805499999999999</v>
      </c>
      <c r="JL21" s="165">
        <v>38</v>
      </c>
      <c r="JM21" s="165">
        <v>46.167999999999999</v>
      </c>
      <c r="JN21" s="165">
        <v>47.655000000000001</v>
      </c>
      <c r="JO21" s="165">
        <v>10.437799999999999</v>
      </c>
      <c r="JP21" s="166"/>
      <c r="JQ21" s="165">
        <v>52.054900000000004</v>
      </c>
      <c r="JR21" s="165">
        <v>51.8003</v>
      </c>
      <c r="JS21" s="165">
        <v>51.579799999999999</v>
      </c>
      <c r="JT21" s="166"/>
      <c r="JU21" s="165">
        <v>31.3</v>
      </c>
      <c r="JV21" s="165">
        <v>22.680700000000002</v>
      </c>
      <c r="JW21" s="165">
        <v>5.13</v>
      </c>
      <c r="JX21" s="166"/>
      <c r="JY21" s="165">
        <v>-50.824300000000001</v>
      </c>
      <c r="JZ21" s="165">
        <v>77.557100000000005</v>
      </c>
      <c r="KA21" s="165">
        <v>61.877200000000002</v>
      </c>
      <c r="KB21" s="165">
        <v>-50.134999999999998</v>
      </c>
      <c r="KC21" s="165">
        <v>-77.081800000000001</v>
      </c>
      <c r="KD21" s="165">
        <v>54.427300000000002</v>
      </c>
      <c r="KE21" s="165">
        <v>22.040400000000002</v>
      </c>
      <c r="KF21" s="165">
        <v>-39.6</v>
      </c>
      <c r="KG21" s="165">
        <v>40.6</v>
      </c>
      <c r="KH21" s="166"/>
      <c r="KI21" s="165">
        <v>195.69749999999999</v>
      </c>
    </row>
    <row r="22" spans="1:295" ht="18" customHeight="1" x14ac:dyDescent="0.3">
      <c r="A22" s="161" t="s">
        <v>63</v>
      </c>
      <c r="B22" s="161" t="s">
        <v>811</v>
      </c>
      <c r="C22" s="165">
        <v>0</v>
      </c>
      <c r="D22" s="165">
        <v>16.132999999999999</v>
      </c>
      <c r="E22" s="165">
        <v>-32.377299999999998</v>
      </c>
      <c r="F22" s="165">
        <v>9.0352999999999994</v>
      </c>
      <c r="G22" s="165">
        <v>25.3705</v>
      </c>
      <c r="H22" s="166"/>
      <c r="I22" s="165">
        <v>50.887099999999997</v>
      </c>
      <c r="J22" s="165">
        <v>-109.4263</v>
      </c>
      <c r="K22" s="165">
        <v>42.975499999999997</v>
      </c>
      <c r="L22" s="165">
        <v>21.729299999999999</v>
      </c>
      <c r="M22" s="165">
        <v>21.345199999999998</v>
      </c>
      <c r="N22" s="165">
        <v>-13.32</v>
      </c>
      <c r="O22" s="165">
        <v>-29.300999999999998</v>
      </c>
      <c r="P22" s="165">
        <v>26.4</v>
      </c>
      <c r="Q22" s="165">
        <v>18.216000000000001</v>
      </c>
      <c r="R22" s="165">
        <v>-24.2</v>
      </c>
      <c r="S22" s="165">
        <v>12.798299999999999</v>
      </c>
      <c r="T22" s="165">
        <v>223.3262</v>
      </c>
      <c r="U22" s="165">
        <v>5.4851000000000001</v>
      </c>
      <c r="V22" s="165">
        <v>5.9261999999999997</v>
      </c>
      <c r="W22" s="165">
        <v>9.2104999999999997</v>
      </c>
      <c r="X22" s="166"/>
      <c r="Y22" s="165">
        <v>12.0342</v>
      </c>
      <c r="Z22" s="165">
        <v>4.6585999999999999</v>
      </c>
      <c r="AA22" s="166"/>
      <c r="AB22" s="166"/>
      <c r="AC22" s="165">
        <v>-74.319999999999993</v>
      </c>
      <c r="AD22" s="165">
        <v>-74.22</v>
      </c>
      <c r="AE22" s="166"/>
      <c r="AF22" s="165">
        <v>13.32</v>
      </c>
      <c r="AG22" s="165">
        <v>26.4</v>
      </c>
      <c r="AH22" s="165">
        <v>10.363</v>
      </c>
      <c r="AI22" s="165">
        <v>0.22900000000000001</v>
      </c>
      <c r="AJ22" s="165">
        <v>-61.81</v>
      </c>
      <c r="AK22" s="165">
        <v>-62.65</v>
      </c>
      <c r="AL22" s="165">
        <v>-64.680000000000007</v>
      </c>
      <c r="AM22" s="165">
        <v>63.15</v>
      </c>
      <c r="AN22" s="165">
        <v>63.49</v>
      </c>
      <c r="AO22" s="165">
        <v>7.4097999999999997</v>
      </c>
      <c r="AP22" s="165">
        <v>13.115</v>
      </c>
      <c r="AQ22" s="165">
        <v>59.868000000000002</v>
      </c>
      <c r="AR22" s="165">
        <v>61.301299999999998</v>
      </c>
      <c r="AS22" s="165">
        <v>28.088000000000001</v>
      </c>
      <c r="AT22" s="165">
        <v>-54.789299999999997</v>
      </c>
      <c r="AU22" s="165">
        <v>-53.255899999999997</v>
      </c>
      <c r="AV22" s="165">
        <v>27.078099999999999</v>
      </c>
      <c r="AW22" s="165">
        <v>25.962399999999999</v>
      </c>
      <c r="AX22" s="166"/>
      <c r="AY22" s="165">
        <v>80.9114</v>
      </c>
      <c r="AZ22" s="165">
        <v>-2.0937999999999999</v>
      </c>
      <c r="BA22" s="165">
        <v>-14.053100000000001</v>
      </c>
      <c r="BB22" s="165">
        <v>-291.9984</v>
      </c>
      <c r="BC22" s="165">
        <v>1.3201000000000001</v>
      </c>
      <c r="BD22" s="165">
        <v>-13.2</v>
      </c>
      <c r="BE22" s="165">
        <v>-14.2</v>
      </c>
      <c r="BF22" s="165">
        <v>60.540700000000001</v>
      </c>
      <c r="BG22" s="165">
        <v>59.6477</v>
      </c>
      <c r="BH22" s="165">
        <v>-5.5812999999999997</v>
      </c>
      <c r="BI22" s="166"/>
      <c r="BJ22" s="165">
        <v>-34.698500000000003</v>
      </c>
      <c r="BK22" s="165">
        <v>5.9715999999999996</v>
      </c>
      <c r="BL22" s="165">
        <v>9.7201000000000004</v>
      </c>
      <c r="BM22" s="165">
        <v>6.6367000000000003</v>
      </c>
      <c r="BN22" s="165">
        <v>330.2407</v>
      </c>
      <c r="BO22" s="165">
        <v>27.710799999999999</v>
      </c>
      <c r="BP22" s="165">
        <v>27.893899999999999</v>
      </c>
      <c r="BQ22" s="165">
        <v>-155.93530000000001</v>
      </c>
      <c r="BR22" s="165">
        <v>343.24630000000002</v>
      </c>
      <c r="BS22" s="166"/>
      <c r="BT22" s="165">
        <v>-21.8447</v>
      </c>
      <c r="BU22" s="166"/>
      <c r="BV22" s="165">
        <v>73.529300000000006</v>
      </c>
      <c r="BW22" s="165">
        <v>0</v>
      </c>
      <c r="BX22" s="165">
        <v>21.22</v>
      </c>
      <c r="BY22" s="165">
        <v>31.99</v>
      </c>
      <c r="BZ22" s="165">
        <v>69.040000000000006</v>
      </c>
      <c r="CA22" s="165">
        <v>-88.675399999999996</v>
      </c>
      <c r="CB22" s="165">
        <v>-88.407499999999999</v>
      </c>
      <c r="CC22" s="165">
        <v>159.7261</v>
      </c>
      <c r="CD22" s="165">
        <v>161.40119999999999</v>
      </c>
      <c r="CE22" s="165">
        <v>25.078499999999998</v>
      </c>
      <c r="CF22" s="165">
        <v>-38.774900000000002</v>
      </c>
      <c r="CG22" s="165">
        <v>-38.655000000000001</v>
      </c>
      <c r="CH22" s="165">
        <v>-5.1262999999999996</v>
      </c>
      <c r="CI22" s="165">
        <v>-51.1648</v>
      </c>
      <c r="CJ22" s="166"/>
      <c r="CK22" s="166"/>
      <c r="CL22" s="165">
        <v>45.4</v>
      </c>
      <c r="CM22" s="165">
        <v>102.1</v>
      </c>
      <c r="CN22" s="165">
        <v>-12.91</v>
      </c>
      <c r="CO22" s="165">
        <v>42.291699999999999</v>
      </c>
      <c r="CP22" s="165">
        <v>41.717199999999998</v>
      </c>
      <c r="CQ22" s="165">
        <v>41.971899999999998</v>
      </c>
      <c r="CR22" s="165">
        <v>-22.301400000000001</v>
      </c>
      <c r="CS22" s="165">
        <v>-22.8323</v>
      </c>
      <c r="CT22" s="165">
        <v>-18.972300000000001</v>
      </c>
      <c r="CU22" s="165">
        <v>4.5163000000000002</v>
      </c>
      <c r="CV22" s="165">
        <v>-20.244800000000001</v>
      </c>
      <c r="CW22" s="165">
        <v>12.0303</v>
      </c>
      <c r="CX22" s="165">
        <v>22.47</v>
      </c>
      <c r="CY22" s="165">
        <v>54.21</v>
      </c>
      <c r="CZ22" s="165">
        <v>38.679200000000002</v>
      </c>
      <c r="DA22" s="165">
        <v>36.332700000000003</v>
      </c>
      <c r="DB22" s="165">
        <v>-28.34</v>
      </c>
      <c r="DC22" s="165">
        <v>-2.8887</v>
      </c>
      <c r="DD22" s="165">
        <v>51.940399999999997</v>
      </c>
      <c r="DE22" s="165">
        <v>51.459099999999999</v>
      </c>
      <c r="DF22" s="165">
        <v>-113.7945</v>
      </c>
      <c r="DG22" s="165">
        <v>-1E-4</v>
      </c>
      <c r="DH22" s="165">
        <v>-17.110600000000002</v>
      </c>
      <c r="DI22" s="165">
        <v>-75.3</v>
      </c>
      <c r="DJ22" s="165">
        <v>-74.8</v>
      </c>
      <c r="DK22" s="165">
        <v>29.056100000000001</v>
      </c>
      <c r="DL22" s="165">
        <v>39.852899999999998</v>
      </c>
      <c r="DM22" s="165">
        <v>43.691800000000001</v>
      </c>
      <c r="DN22" s="165">
        <v>56.854199999999999</v>
      </c>
      <c r="DO22" s="165">
        <v>39.85</v>
      </c>
      <c r="DP22" s="165">
        <v>-4.8099999999999996</v>
      </c>
      <c r="DQ22" s="165">
        <v>48.397500000000001</v>
      </c>
      <c r="DR22" s="165">
        <v>109.0587</v>
      </c>
      <c r="DS22" s="165">
        <v>-29.3</v>
      </c>
      <c r="DT22" s="165">
        <v>-29.73</v>
      </c>
      <c r="DU22" s="165">
        <v>99.45</v>
      </c>
      <c r="DV22" s="165">
        <v>52.93</v>
      </c>
      <c r="DW22" s="165">
        <v>111.2</v>
      </c>
      <c r="DX22" s="165">
        <v>107.9273</v>
      </c>
      <c r="DY22" s="165">
        <v>-66.856499999999997</v>
      </c>
      <c r="DZ22" s="165">
        <v>-65.372699999999995</v>
      </c>
      <c r="EA22" s="165">
        <v>158.6123</v>
      </c>
      <c r="EB22" s="165">
        <v>122.34820000000001</v>
      </c>
      <c r="EC22" s="165">
        <v>117.97020000000001</v>
      </c>
      <c r="ED22" s="165">
        <v>119.5907</v>
      </c>
      <c r="EE22" s="165">
        <v>69.466700000000003</v>
      </c>
      <c r="EF22" s="165">
        <v>59.456099999999999</v>
      </c>
      <c r="EG22" s="165">
        <v>-22.634</v>
      </c>
      <c r="EH22" s="165">
        <v>169.44210000000001</v>
      </c>
      <c r="EI22" s="165">
        <v>-25.148499999999999</v>
      </c>
      <c r="EJ22" s="166"/>
      <c r="EK22" s="165">
        <v>-34.469700000000003</v>
      </c>
      <c r="EL22" s="165">
        <v>-33.014699999999998</v>
      </c>
      <c r="EM22" s="166"/>
      <c r="EN22" s="165">
        <v>-19.8001</v>
      </c>
      <c r="EO22" s="165">
        <v>-18.474699999999999</v>
      </c>
      <c r="EP22" s="165">
        <v>164.41200000000001</v>
      </c>
      <c r="EQ22" s="165">
        <v>-90.615399999999994</v>
      </c>
      <c r="ER22" s="165">
        <v>-91.716399999999993</v>
      </c>
      <c r="ES22" s="165">
        <v>-27.819400000000002</v>
      </c>
      <c r="ET22" s="166"/>
      <c r="EU22" s="166"/>
      <c r="EV22" s="166"/>
      <c r="EW22" s="165">
        <v>9.2072000000000003</v>
      </c>
      <c r="EX22" s="165">
        <v>-75.009799999999998</v>
      </c>
      <c r="EY22" s="165">
        <v>-33.665799999999997</v>
      </c>
      <c r="EZ22" s="165">
        <v>-32.829500000000003</v>
      </c>
      <c r="FA22" s="165">
        <v>5.7904999999999998</v>
      </c>
      <c r="FB22" s="165">
        <v>-58.822000000000003</v>
      </c>
      <c r="FC22" s="165">
        <v>23.587599999999998</v>
      </c>
      <c r="FD22" s="166"/>
      <c r="FE22" s="166"/>
      <c r="FF22" s="166"/>
      <c r="FG22" s="165">
        <v>39.543599999999998</v>
      </c>
      <c r="FH22" s="165">
        <v>39.677700000000002</v>
      </c>
      <c r="FI22" s="165">
        <v>38.357900000000001</v>
      </c>
      <c r="FJ22" s="165">
        <v>88.751800000000003</v>
      </c>
      <c r="FK22" s="165">
        <v>88.416899999999998</v>
      </c>
      <c r="FL22" s="165">
        <v>-162.43260000000001</v>
      </c>
      <c r="FM22" s="165">
        <v>69.538600000000002</v>
      </c>
      <c r="FN22" s="165">
        <v>68.882800000000003</v>
      </c>
      <c r="FO22" s="165">
        <v>-111.16679999999999</v>
      </c>
      <c r="FP22" s="165">
        <v>-99.249300000000005</v>
      </c>
      <c r="FQ22" s="167">
        <v>-60.1</v>
      </c>
      <c r="FR22" s="166"/>
      <c r="FS22" s="165">
        <v>18.5824</v>
      </c>
      <c r="FT22" s="166"/>
      <c r="FU22" s="166"/>
      <c r="FV22" s="165">
        <v>10.62</v>
      </c>
      <c r="FW22" s="165">
        <v>-59.056399999999996</v>
      </c>
      <c r="FX22" s="165">
        <v>8.7365999999999993</v>
      </c>
      <c r="FY22" s="165">
        <v>-15.502000000000001</v>
      </c>
      <c r="FZ22" s="165">
        <v>4.2480000000000002</v>
      </c>
      <c r="GA22" s="165">
        <v>11.4445</v>
      </c>
      <c r="GB22" s="165">
        <v>18.260000000000002</v>
      </c>
      <c r="GC22" s="165">
        <v>100.1688</v>
      </c>
      <c r="GD22" s="165">
        <v>113.417</v>
      </c>
      <c r="GE22" s="165">
        <v>13.37</v>
      </c>
      <c r="GF22" s="165">
        <v>75.456400000000002</v>
      </c>
      <c r="GG22" s="165">
        <v>23.8</v>
      </c>
      <c r="GH22" s="165">
        <v>-15.744199999999999</v>
      </c>
      <c r="GI22" s="166"/>
      <c r="GJ22" s="166"/>
      <c r="GK22" s="165">
        <v>1.3776999999999999</v>
      </c>
      <c r="GL22" s="166"/>
      <c r="GM22" s="166"/>
      <c r="GN22" s="166"/>
      <c r="GO22" s="165">
        <v>-24.3215</v>
      </c>
      <c r="GP22" s="165">
        <v>23.8109</v>
      </c>
      <c r="GQ22" s="165">
        <v>37.730400000000003</v>
      </c>
      <c r="GR22" s="165">
        <v>11.222200000000001</v>
      </c>
      <c r="GS22" s="165">
        <v>11.25</v>
      </c>
      <c r="GT22" s="165">
        <v>-119.2433</v>
      </c>
      <c r="GU22" s="165">
        <v>-18.670500000000001</v>
      </c>
      <c r="GV22" s="165">
        <v>37.855600000000003</v>
      </c>
      <c r="GW22" s="165">
        <v>-40.103099999999998</v>
      </c>
      <c r="GX22" s="165">
        <v>9.7626000000000008</v>
      </c>
      <c r="GY22" s="165">
        <v>0.3125</v>
      </c>
      <c r="GZ22" s="166"/>
      <c r="HA22" s="165">
        <v>11.115</v>
      </c>
      <c r="HB22" s="165">
        <v>176.29060000000001</v>
      </c>
      <c r="HC22" s="165">
        <v>175.7653</v>
      </c>
      <c r="HD22" s="165">
        <v>279.10000000000002</v>
      </c>
      <c r="HE22" s="165">
        <v>-279.19420000000002</v>
      </c>
      <c r="HF22" s="165">
        <v>-482.04509999999999</v>
      </c>
      <c r="HG22" s="165">
        <v>487.54050000000001</v>
      </c>
      <c r="HH22" s="165">
        <v>483.98039999999997</v>
      </c>
      <c r="HI22" s="165">
        <v>-168.67830000000001</v>
      </c>
      <c r="HJ22" s="165">
        <v>-168.7516</v>
      </c>
      <c r="HK22" s="165">
        <v>-62.371200000000002</v>
      </c>
      <c r="HL22" s="165">
        <v>-56.296799999999998</v>
      </c>
      <c r="HM22" s="165">
        <v>77.924000000000007</v>
      </c>
      <c r="HN22" s="165">
        <v>77.672899999999998</v>
      </c>
      <c r="HO22" s="165">
        <v>-145.98519999999999</v>
      </c>
      <c r="HP22" s="165">
        <v>-144.8723</v>
      </c>
      <c r="HQ22" s="165">
        <v>43.816899999999997</v>
      </c>
      <c r="HR22" s="165">
        <v>42.992899999999999</v>
      </c>
      <c r="HS22" s="165">
        <v>-22.7651</v>
      </c>
      <c r="HT22" s="165">
        <v>-21.2639</v>
      </c>
      <c r="HU22" s="165">
        <v>107.65</v>
      </c>
      <c r="HV22" s="165">
        <v>108.05</v>
      </c>
      <c r="HW22" s="165">
        <v>22.5</v>
      </c>
      <c r="HX22" s="165">
        <v>22.4</v>
      </c>
      <c r="HY22" s="165">
        <v>21.944800000000001</v>
      </c>
      <c r="HZ22" s="165">
        <v>-12.96</v>
      </c>
      <c r="IA22" s="165">
        <v>-309.60090000000002</v>
      </c>
      <c r="IB22" s="165">
        <v>96.577399999999997</v>
      </c>
      <c r="IC22" s="165">
        <v>95.857600000000005</v>
      </c>
      <c r="ID22" s="165">
        <v>9.4</v>
      </c>
      <c r="IE22" s="165">
        <v>-26.2</v>
      </c>
      <c r="IF22" s="165">
        <v>-43</v>
      </c>
      <c r="IG22" s="165">
        <v>-43.1</v>
      </c>
      <c r="IH22" s="165">
        <v>1.2646999999999999</v>
      </c>
      <c r="II22" s="165">
        <v>1.0610999999999999</v>
      </c>
      <c r="IJ22" s="165">
        <v>-476.11579999999998</v>
      </c>
      <c r="IK22" s="165">
        <v>43.313299999999998</v>
      </c>
      <c r="IL22" s="165">
        <v>268.45760000000001</v>
      </c>
      <c r="IM22" s="165">
        <v>226.40639999999999</v>
      </c>
      <c r="IN22" s="165">
        <v>-10.188700000000001</v>
      </c>
      <c r="IO22" s="165">
        <v>-220.25470000000001</v>
      </c>
      <c r="IP22" s="165">
        <v>217.97229999999999</v>
      </c>
      <c r="IQ22" s="165">
        <v>-99.779600000000002</v>
      </c>
      <c r="IR22" s="165">
        <v>-131.3339</v>
      </c>
      <c r="IS22" s="165">
        <v>-214.8818</v>
      </c>
      <c r="IT22" s="165">
        <v>107.11239999999999</v>
      </c>
      <c r="IU22" s="165">
        <v>104.6885</v>
      </c>
      <c r="IV22" s="165">
        <v>99.144800000000004</v>
      </c>
      <c r="IW22" s="165">
        <v>-258.66269999999997</v>
      </c>
      <c r="IX22" s="165">
        <v>129.86009999999999</v>
      </c>
      <c r="IY22" s="165">
        <v>-127.221</v>
      </c>
      <c r="IZ22" s="165">
        <v>128.20750000000001</v>
      </c>
      <c r="JA22" s="165">
        <v>-9.1476000000000006</v>
      </c>
      <c r="JB22" s="166"/>
      <c r="JC22" s="165">
        <v>11.76</v>
      </c>
      <c r="JD22" s="165">
        <v>6.2290000000000001</v>
      </c>
      <c r="JE22" s="165">
        <v>6.1740000000000004</v>
      </c>
      <c r="JF22" s="165">
        <v>-11.84</v>
      </c>
      <c r="JG22" s="165">
        <v>-5.12</v>
      </c>
      <c r="JH22" s="166"/>
      <c r="JI22" s="165">
        <v>5.3330000000000002</v>
      </c>
      <c r="JJ22" s="165">
        <v>-35.216299999999997</v>
      </c>
      <c r="JK22" s="165">
        <v>-27.7455</v>
      </c>
      <c r="JL22" s="165">
        <v>35.200000000000003</v>
      </c>
      <c r="JM22" s="165">
        <v>44.706000000000003</v>
      </c>
      <c r="JN22" s="165">
        <v>44.145000000000003</v>
      </c>
      <c r="JO22" s="166"/>
      <c r="JP22" s="166"/>
      <c r="JQ22" s="165">
        <v>51.165300000000002</v>
      </c>
      <c r="JR22" s="165">
        <v>50.7072</v>
      </c>
      <c r="JS22" s="165">
        <v>51.907200000000003</v>
      </c>
      <c r="JT22" s="166"/>
      <c r="JU22" s="165">
        <v>28.5</v>
      </c>
      <c r="JV22" s="165">
        <v>21.966200000000001</v>
      </c>
      <c r="JW22" s="165">
        <v>5.46</v>
      </c>
      <c r="JX22" s="166"/>
      <c r="JY22" s="165">
        <v>-54.455199999999998</v>
      </c>
      <c r="JZ22" s="165">
        <v>78.132900000000006</v>
      </c>
      <c r="KA22" s="165">
        <v>63.981499999999997</v>
      </c>
      <c r="KB22" s="165">
        <v>-52.321199999999997</v>
      </c>
      <c r="KC22" s="165">
        <v>-78.1143</v>
      </c>
      <c r="KD22" s="165">
        <v>55.7697</v>
      </c>
      <c r="KE22" s="165">
        <v>21.586600000000001</v>
      </c>
      <c r="KF22" s="165">
        <v>-36.6</v>
      </c>
      <c r="KG22" s="165">
        <v>37</v>
      </c>
      <c r="KH22" s="166"/>
      <c r="KI22" s="165">
        <v>200.56469999999999</v>
      </c>
    </row>
    <row r="23" spans="1:295" ht="18" customHeight="1" x14ac:dyDescent="0.3">
      <c r="A23" s="161" t="s">
        <v>63</v>
      </c>
      <c r="B23" s="161" t="s">
        <v>812</v>
      </c>
      <c r="C23" s="165">
        <v>0</v>
      </c>
      <c r="D23" s="165">
        <v>16.458200000000001</v>
      </c>
      <c r="E23" s="165">
        <v>-32.923999999999999</v>
      </c>
      <c r="F23" s="165">
        <v>9.3283000000000005</v>
      </c>
      <c r="G23" s="165">
        <v>27.219200000000001</v>
      </c>
      <c r="H23" s="166"/>
      <c r="I23" s="165">
        <v>54.435499999999998</v>
      </c>
      <c r="J23" s="165">
        <v>-114.1657</v>
      </c>
      <c r="K23" s="165">
        <v>48.035899999999998</v>
      </c>
      <c r="L23" s="165">
        <v>24.313300000000002</v>
      </c>
      <c r="M23" s="165">
        <v>23.691600000000001</v>
      </c>
      <c r="N23" s="165">
        <v>-22.2</v>
      </c>
      <c r="O23" s="165">
        <v>-33.045999999999999</v>
      </c>
      <c r="P23" s="165">
        <v>28.6</v>
      </c>
      <c r="Q23" s="165">
        <v>19.044</v>
      </c>
      <c r="R23" s="165">
        <v>-28.6</v>
      </c>
      <c r="S23" s="165">
        <v>12.618399999999999</v>
      </c>
      <c r="T23" s="165">
        <v>232.6516</v>
      </c>
      <c r="U23" s="165">
        <v>6.2237999999999998</v>
      </c>
      <c r="V23" s="165">
        <v>6.5007999999999999</v>
      </c>
      <c r="W23" s="165">
        <v>10.691800000000001</v>
      </c>
      <c r="X23" s="166"/>
      <c r="Y23" s="165">
        <v>11.686299999999999</v>
      </c>
      <c r="Z23" s="165">
        <v>4.3323</v>
      </c>
      <c r="AA23" s="166"/>
      <c r="AB23" s="166"/>
      <c r="AC23" s="165">
        <v>-78.650000000000006</v>
      </c>
      <c r="AD23" s="165">
        <v>-78.44</v>
      </c>
      <c r="AE23" s="166"/>
      <c r="AF23" s="165">
        <v>19.98</v>
      </c>
      <c r="AG23" s="165">
        <v>30.8</v>
      </c>
      <c r="AH23" s="165">
        <v>9.6829999999999998</v>
      </c>
      <c r="AI23" s="165">
        <v>0.223</v>
      </c>
      <c r="AJ23" s="165">
        <v>-66.58</v>
      </c>
      <c r="AK23" s="165">
        <v>-66.87</v>
      </c>
      <c r="AL23" s="165">
        <v>-65.849999999999994</v>
      </c>
      <c r="AM23" s="165">
        <v>68.489999999999995</v>
      </c>
      <c r="AN23" s="165">
        <v>67.89</v>
      </c>
      <c r="AO23" s="165">
        <v>8.7414000000000005</v>
      </c>
      <c r="AP23" s="165">
        <v>12.724600000000001</v>
      </c>
      <c r="AQ23" s="165">
        <v>63.380299999999998</v>
      </c>
      <c r="AR23" s="165">
        <v>65.575400000000002</v>
      </c>
      <c r="AS23" s="165">
        <v>34.800199999999997</v>
      </c>
      <c r="AT23" s="165">
        <v>-56.262900000000002</v>
      </c>
      <c r="AU23" s="165">
        <v>-57.066600000000001</v>
      </c>
      <c r="AV23" s="165">
        <v>30.529900000000001</v>
      </c>
      <c r="AW23" s="165">
        <v>23.5867</v>
      </c>
      <c r="AX23" s="166"/>
      <c r="AY23" s="165">
        <v>88.680999999999997</v>
      </c>
      <c r="AZ23" s="165">
        <v>-3.1406999999999998</v>
      </c>
      <c r="BA23" s="165">
        <v>-15.515000000000001</v>
      </c>
      <c r="BB23" s="165">
        <v>-311.20859999999999</v>
      </c>
      <c r="BC23" s="165">
        <v>-1.3137000000000001</v>
      </c>
      <c r="BD23" s="165">
        <v>-12</v>
      </c>
      <c r="BE23" s="165">
        <v>-13.3</v>
      </c>
      <c r="BF23" s="165">
        <v>62.636000000000003</v>
      </c>
      <c r="BG23" s="165">
        <v>61.849600000000002</v>
      </c>
      <c r="BH23" s="165">
        <v>-6.2568000000000001</v>
      </c>
      <c r="BI23" s="166"/>
      <c r="BJ23" s="165">
        <v>-34.375999999999998</v>
      </c>
      <c r="BK23" s="165">
        <v>7.3307000000000002</v>
      </c>
      <c r="BL23" s="165">
        <v>10.6907</v>
      </c>
      <c r="BM23" s="165">
        <v>7.3902000000000001</v>
      </c>
      <c r="BN23" s="165">
        <v>362.31560000000002</v>
      </c>
      <c r="BO23" s="165">
        <v>42.2376</v>
      </c>
      <c r="BP23" s="165">
        <v>42.3902</v>
      </c>
      <c r="BQ23" s="165">
        <v>-200.6807</v>
      </c>
      <c r="BR23" s="165">
        <v>377.78899999999999</v>
      </c>
      <c r="BS23" s="166"/>
      <c r="BT23" s="165">
        <v>-22.711400000000001</v>
      </c>
      <c r="BU23" s="166"/>
      <c r="BV23" s="165">
        <v>81.712599999999995</v>
      </c>
      <c r="BW23" s="165">
        <v>0</v>
      </c>
      <c r="BX23" s="165">
        <v>24.29</v>
      </c>
      <c r="BY23" s="165">
        <v>35.590000000000003</v>
      </c>
      <c r="BZ23" s="165">
        <v>73.8</v>
      </c>
      <c r="CA23" s="165">
        <v>-97.114699999999999</v>
      </c>
      <c r="CB23" s="165">
        <v>-96.311000000000007</v>
      </c>
      <c r="CC23" s="165">
        <v>167.02010000000001</v>
      </c>
      <c r="CD23" s="165">
        <v>169.5943</v>
      </c>
      <c r="CE23" s="165">
        <v>21.376300000000001</v>
      </c>
      <c r="CF23" s="165">
        <v>-48.1417</v>
      </c>
      <c r="CG23" s="165">
        <v>-48.940300000000001</v>
      </c>
      <c r="CH23" s="165">
        <v>-3.3260000000000001</v>
      </c>
      <c r="CI23" s="165">
        <v>-57.286900000000003</v>
      </c>
      <c r="CJ23" s="166"/>
      <c r="CK23" s="166"/>
      <c r="CL23" s="165">
        <v>46.9</v>
      </c>
      <c r="CM23" s="165">
        <v>115.1</v>
      </c>
      <c r="CN23" s="165">
        <v>-14.08</v>
      </c>
      <c r="CO23" s="165">
        <v>42.451999999999998</v>
      </c>
      <c r="CP23" s="165">
        <v>42.1556</v>
      </c>
      <c r="CQ23" s="165">
        <v>42.27</v>
      </c>
      <c r="CR23" s="165">
        <v>-20.047699999999999</v>
      </c>
      <c r="CS23" s="165">
        <v>-18.9529</v>
      </c>
      <c r="CT23" s="165">
        <v>-17.259599999999999</v>
      </c>
      <c r="CU23" s="165">
        <v>-5.6821000000000002</v>
      </c>
      <c r="CV23" s="165">
        <v>-15.558400000000001</v>
      </c>
      <c r="CW23" s="165">
        <v>12.142799999999999</v>
      </c>
      <c r="CX23" s="165">
        <v>30.07</v>
      </c>
      <c r="CY23" s="165">
        <v>59.94</v>
      </c>
      <c r="CZ23" s="165">
        <v>41.491700000000002</v>
      </c>
      <c r="DA23" s="165">
        <v>39.408900000000003</v>
      </c>
      <c r="DB23" s="165">
        <v>-29.94</v>
      </c>
      <c r="DC23" s="165">
        <v>-2.8887</v>
      </c>
      <c r="DD23" s="165">
        <v>57.646000000000001</v>
      </c>
      <c r="DE23" s="165">
        <v>56.168100000000003</v>
      </c>
      <c r="DF23" s="165">
        <v>-119.87139999999999</v>
      </c>
      <c r="DG23" s="165">
        <v>-1E-4</v>
      </c>
      <c r="DH23" s="165">
        <v>-18.196400000000001</v>
      </c>
      <c r="DI23" s="165">
        <v>-83.8</v>
      </c>
      <c r="DJ23" s="165">
        <v>-83.8</v>
      </c>
      <c r="DK23" s="165">
        <v>30.2866</v>
      </c>
      <c r="DL23" s="165">
        <v>45.126300000000001</v>
      </c>
      <c r="DM23" s="165">
        <v>50.266800000000003</v>
      </c>
      <c r="DN23" s="165">
        <v>63.299599999999998</v>
      </c>
      <c r="DO23" s="165">
        <v>44.72</v>
      </c>
      <c r="DP23" s="165">
        <v>-6.22</v>
      </c>
      <c r="DQ23" s="165">
        <v>50.112000000000002</v>
      </c>
      <c r="DR23" s="165">
        <v>117.55670000000001</v>
      </c>
      <c r="DS23" s="165">
        <v>-29.27</v>
      </c>
      <c r="DT23" s="165">
        <v>-29.68</v>
      </c>
      <c r="DU23" s="165">
        <v>102.59</v>
      </c>
      <c r="DV23" s="165">
        <v>56.21</v>
      </c>
      <c r="DW23" s="165">
        <v>119.1818</v>
      </c>
      <c r="DX23" s="165">
        <v>117.0727</v>
      </c>
      <c r="DY23" s="165">
        <v>-73.993099999999998</v>
      </c>
      <c r="DZ23" s="165">
        <v>-71.8</v>
      </c>
      <c r="EA23" s="165">
        <v>168.386</v>
      </c>
      <c r="EB23" s="165">
        <v>129.04310000000001</v>
      </c>
      <c r="EC23" s="165">
        <v>126.7749</v>
      </c>
      <c r="ED23" s="165">
        <v>128.2861</v>
      </c>
      <c r="EE23" s="165">
        <v>55.763500000000001</v>
      </c>
      <c r="EF23" s="165">
        <v>50.072800000000001</v>
      </c>
      <c r="EG23" s="165">
        <v>-23.957000000000001</v>
      </c>
      <c r="EH23" s="165">
        <v>208.21860000000001</v>
      </c>
      <c r="EI23" s="165">
        <v>-112.137</v>
      </c>
      <c r="EJ23" s="166"/>
      <c r="EK23" s="165">
        <v>-36.066600000000001</v>
      </c>
      <c r="EL23" s="165">
        <v>-33.085900000000002</v>
      </c>
      <c r="EM23" s="166"/>
      <c r="EN23" s="165">
        <v>-16.625299999999999</v>
      </c>
      <c r="EO23" s="165">
        <v>-17.270499999999998</v>
      </c>
      <c r="EP23" s="165">
        <v>136.76400000000001</v>
      </c>
      <c r="EQ23" s="165">
        <v>-92.547399999999996</v>
      </c>
      <c r="ER23" s="165">
        <v>-93.549700000000001</v>
      </c>
      <c r="ES23" s="165">
        <v>-13.5969</v>
      </c>
      <c r="ET23" s="166"/>
      <c r="EU23" s="166"/>
      <c r="EV23" s="166"/>
      <c r="EW23" s="165">
        <v>10.3245</v>
      </c>
      <c r="EX23" s="165">
        <v>-78.209999999999994</v>
      </c>
      <c r="EY23" s="165">
        <v>-33.8247</v>
      </c>
      <c r="EZ23" s="165">
        <v>-33.325299999999999</v>
      </c>
      <c r="FA23" s="165">
        <v>6.9874000000000001</v>
      </c>
      <c r="FB23" s="165">
        <v>-45.581200000000003</v>
      </c>
      <c r="FC23" s="165">
        <v>16.014099999999999</v>
      </c>
      <c r="FD23" s="166"/>
      <c r="FE23" s="166"/>
      <c r="FF23" s="166"/>
      <c r="FG23" s="165">
        <v>38.466099999999997</v>
      </c>
      <c r="FH23" s="165">
        <v>39.559899999999999</v>
      </c>
      <c r="FI23" s="165">
        <v>38.014099999999999</v>
      </c>
      <c r="FJ23" s="165">
        <v>97.292100000000005</v>
      </c>
      <c r="FK23" s="165">
        <v>96.789699999999996</v>
      </c>
      <c r="FL23" s="165">
        <v>-159.7533</v>
      </c>
      <c r="FM23" s="165">
        <v>78.010999999999996</v>
      </c>
      <c r="FN23" s="165">
        <v>77.769099999999995</v>
      </c>
      <c r="FO23" s="165">
        <v>-108.1511</v>
      </c>
      <c r="FP23" s="165">
        <v>-96.759699999999995</v>
      </c>
      <c r="FQ23" s="167">
        <v>-57.05</v>
      </c>
      <c r="FR23" s="165">
        <v>-36.36</v>
      </c>
      <c r="FS23" s="165">
        <v>18.5824</v>
      </c>
      <c r="FT23" s="165">
        <v>0.89139999999999997</v>
      </c>
      <c r="FU23" s="165">
        <v>-11.96</v>
      </c>
      <c r="FV23" s="165">
        <v>9.76</v>
      </c>
      <c r="FW23" s="165">
        <v>-58.446199999999997</v>
      </c>
      <c r="FX23" s="165">
        <v>8.7027999999999999</v>
      </c>
      <c r="FY23" s="165">
        <v>-15.19</v>
      </c>
      <c r="FZ23" s="165">
        <v>4.4269999999999996</v>
      </c>
      <c r="GA23" s="165">
        <v>11.420299999999999</v>
      </c>
      <c r="GB23" s="165">
        <v>21.71</v>
      </c>
      <c r="GC23" s="165">
        <v>99.999499999999998</v>
      </c>
      <c r="GD23" s="165">
        <v>112.96259999999999</v>
      </c>
      <c r="GE23" s="165">
        <v>13.92</v>
      </c>
      <c r="GF23" s="165">
        <v>80.412700000000001</v>
      </c>
      <c r="GG23" s="165">
        <v>22.7</v>
      </c>
      <c r="GH23" s="165">
        <v>-18.285499999999999</v>
      </c>
      <c r="GI23" s="166"/>
      <c r="GJ23" s="166"/>
      <c r="GK23" s="165">
        <v>1.5262</v>
      </c>
      <c r="GL23" s="166"/>
      <c r="GM23" s="166"/>
      <c r="GN23" s="165">
        <v>-12.4857</v>
      </c>
      <c r="GO23" s="165">
        <v>-28.120899999999999</v>
      </c>
      <c r="GP23" s="165">
        <v>23.854900000000001</v>
      </c>
      <c r="GQ23" s="165">
        <v>44.536999999999999</v>
      </c>
      <c r="GR23" s="165">
        <v>10.8512</v>
      </c>
      <c r="GS23" s="165">
        <v>10.9046</v>
      </c>
      <c r="GT23" s="165">
        <v>-130.33680000000001</v>
      </c>
      <c r="GU23" s="165">
        <v>-21.555900000000001</v>
      </c>
      <c r="GV23" s="165">
        <v>40.958399999999997</v>
      </c>
      <c r="GW23" s="165">
        <v>-47.117800000000003</v>
      </c>
      <c r="GX23" s="165">
        <v>9.5373000000000001</v>
      </c>
      <c r="GY23" s="165">
        <v>2.0606</v>
      </c>
      <c r="GZ23" s="165">
        <v>1.6876</v>
      </c>
      <c r="HA23" s="165">
        <v>10.973699999999999</v>
      </c>
      <c r="HB23" s="165">
        <v>159.25909999999999</v>
      </c>
      <c r="HC23" s="165">
        <v>158.07140000000001</v>
      </c>
      <c r="HD23" s="165">
        <v>279.5</v>
      </c>
      <c r="HE23" s="165">
        <v>-278.10090000000002</v>
      </c>
      <c r="HF23" s="165">
        <v>-466.16469999999998</v>
      </c>
      <c r="HG23" s="165">
        <v>468.17180000000002</v>
      </c>
      <c r="HH23" s="165">
        <v>467.52730000000003</v>
      </c>
      <c r="HI23" s="165">
        <v>-151.42089999999999</v>
      </c>
      <c r="HJ23" s="165">
        <v>-148.84710000000001</v>
      </c>
      <c r="HK23" s="165">
        <v>-62.6995</v>
      </c>
      <c r="HL23" s="165">
        <v>-56.800600000000003</v>
      </c>
      <c r="HM23" s="165">
        <v>80.947299999999998</v>
      </c>
      <c r="HN23" s="165">
        <v>79.639099999999999</v>
      </c>
      <c r="HO23" s="165">
        <v>-126.045</v>
      </c>
      <c r="HP23" s="165">
        <v>-124.79519999999999</v>
      </c>
      <c r="HQ23" s="165">
        <v>29.380600000000001</v>
      </c>
      <c r="HR23" s="165">
        <v>29.358699999999999</v>
      </c>
      <c r="HS23" s="165">
        <v>-24.905000000000001</v>
      </c>
      <c r="HT23" s="165">
        <v>-24.912400000000002</v>
      </c>
      <c r="HU23" s="165">
        <v>91.14</v>
      </c>
      <c r="HV23" s="165">
        <v>90.59</v>
      </c>
      <c r="HW23" s="165">
        <v>23.8</v>
      </c>
      <c r="HX23" s="165">
        <v>24.7</v>
      </c>
      <c r="HY23" s="166"/>
      <c r="HZ23" s="165">
        <v>-15.84</v>
      </c>
      <c r="IA23" s="165">
        <v>-318.88619999999997</v>
      </c>
      <c r="IB23" s="165">
        <v>87.620900000000006</v>
      </c>
      <c r="IC23" s="165">
        <v>87.178200000000004</v>
      </c>
      <c r="ID23" s="165">
        <v>8.8000000000000007</v>
      </c>
      <c r="IE23" s="165">
        <v>-18.2</v>
      </c>
      <c r="IF23" s="165">
        <v>-33.9</v>
      </c>
      <c r="IG23" s="165">
        <v>-33.4</v>
      </c>
      <c r="IH23" s="166"/>
      <c r="II23" s="165">
        <v>1.1486000000000001</v>
      </c>
      <c r="IJ23" s="165">
        <v>-460.07549999999998</v>
      </c>
      <c r="IK23" s="165">
        <v>133.7337</v>
      </c>
      <c r="IL23" s="165">
        <v>196.57859999999999</v>
      </c>
      <c r="IM23" s="165">
        <v>159.0609</v>
      </c>
      <c r="IN23" s="165">
        <v>-1.4728000000000001</v>
      </c>
      <c r="IO23" s="165">
        <v>-156.4854</v>
      </c>
      <c r="IP23" s="165">
        <v>154.11529999999999</v>
      </c>
      <c r="IQ23" s="165">
        <v>-86.878500000000003</v>
      </c>
      <c r="IR23" s="165">
        <v>-74.964799999999997</v>
      </c>
      <c r="IS23" s="165">
        <v>-152.25299999999999</v>
      </c>
      <c r="IT23" s="165">
        <v>123.6708</v>
      </c>
      <c r="IU23" s="165">
        <v>123.6352</v>
      </c>
      <c r="IV23" s="165">
        <v>87.895200000000003</v>
      </c>
      <c r="IW23" s="165">
        <v>-186.30289999999999</v>
      </c>
      <c r="IX23" s="165">
        <v>76.584800000000001</v>
      </c>
      <c r="IY23" s="165">
        <v>-107.9271</v>
      </c>
      <c r="IZ23" s="165">
        <v>108.5283</v>
      </c>
      <c r="JA23" s="165">
        <v>-8.7796000000000003</v>
      </c>
      <c r="JB23" s="166"/>
      <c r="JC23" s="165">
        <v>12.56</v>
      </c>
      <c r="JD23" s="165">
        <v>6.0979999999999999</v>
      </c>
      <c r="JE23" s="165">
        <v>6.0919999999999996</v>
      </c>
      <c r="JF23" s="165">
        <v>-13.12</v>
      </c>
      <c r="JG23" s="165">
        <v>-4.4000000000000004</v>
      </c>
      <c r="JH23" s="166"/>
      <c r="JI23" s="165">
        <v>4.8051000000000004</v>
      </c>
      <c r="JJ23" s="165">
        <v>-32.695500000000003</v>
      </c>
      <c r="JK23" s="165">
        <v>-28.563400000000001</v>
      </c>
      <c r="JL23" s="165">
        <v>32.299999999999997</v>
      </c>
      <c r="JM23" s="165">
        <v>45.802999999999997</v>
      </c>
      <c r="JN23" s="165">
        <v>45.505000000000003</v>
      </c>
      <c r="JO23" s="166"/>
      <c r="JP23" s="166"/>
      <c r="JQ23" s="165">
        <v>52.650500000000001</v>
      </c>
      <c r="JR23" s="165">
        <v>52.247599999999998</v>
      </c>
      <c r="JS23" s="165">
        <v>52.352499999999999</v>
      </c>
      <c r="JT23" s="166"/>
      <c r="JU23" s="165">
        <v>19.899999999999999</v>
      </c>
      <c r="JV23" s="165">
        <v>21.1876</v>
      </c>
      <c r="JW23" s="165">
        <v>5.82</v>
      </c>
      <c r="JX23" s="166"/>
      <c r="JY23" s="165">
        <v>-52.838700000000003</v>
      </c>
      <c r="JZ23" s="165">
        <v>80.403300000000002</v>
      </c>
      <c r="KA23" s="165">
        <v>65.211399999999998</v>
      </c>
      <c r="KB23" s="165">
        <v>-52.261899999999997</v>
      </c>
      <c r="KC23" s="165">
        <v>-79.312399999999997</v>
      </c>
      <c r="KD23" s="165">
        <v>55.368499999999997</v>
      </c>
      <c r="KE23" s="165">
        <v>22.6996</v>
      </c>
      <c r="KF23" s="165">
        <v>-27.9</v>
      </c>
      <c r="KG23" s="165">
        <v>28.2</v>
      </c>
      <c r="KH23" s="166"/>
      <c r="KI23" s="165">
        <v>211.44499999999999</v>
      </c>
    </row>
    <row r="24" spans="1:295" ht="18" customHeight="1" x14ac:dyDescent="0.3">
      <c r="A24" s="161" t="s">
        <v>63</v>
      </c>
      <c r="B24" s="161" t="s">
        <v>813</v>
      </c>
      <c r="C24" s="168">
        <v>0</v>
      </c>
      <c r="D24" s="168">
        <v>16.810400000000001</v>
      </c>
      <c r="E24" s="168">
        <v>-33.5946</v>
      </c>
      <c r="F24" s="168">
        <v>9.5957000000000008</v>
      </c>
      <c r="G24" s="168">
        <v>28.809100000000001</v>
      </c>
      <c r="H24" s="170"/>
      <c r="I24" s="168">
        <v>57.235300000000002</v>
      </c>
      <c r="J24" s="168">
        <v>-120.1807</v>
      </c>
      <c r="K24" s="168">
        <v>50.295499999999997</v>
      </c>
      <c r="L24" s="168">
        <v>25.665199999999999</v>
      </c>
      <c r="M24" s="168">
        <v>25.156400000000001</v>
      </c>
      <c r="N24" s="168">
        <v>-19.98</v>
      </c>
      <c r="O24" s="168">
        <v>-35.988999999999997</v>
      </c>
      <c r="P24" s="168">
        <v>33</v>
      </c>
      <c r="Q24" s="168">
        <v>20.7</v>
      </c>
      <c r="R24" s="168">
        <v>-30.8</v>
      </c>
      <c r="S24" s="168">
        <v>13.057499999999999</v>
      </c>
      <c r="T24" s="168">
        <v>244.45179999999999</v>
      </c>
      <c r="U24" s="168">
        <v>7.7648000000000001</v>
      </c>
      <c r="V24" s="168">
        <v>7.8739999999999997</v>
      </c>
      <c r="W24" s="168">
        <v>12.6646</v>
      </c>
      <c r="X24" s="170"/>
      <c r="Y24" s="168">
        <v>11.0755</v>
      </c>
      <c r="Z24" s="168">
        <v>4.2323000000000004</v>
      </c>
      <c r="AA24" s="170"/>
      <c r="AB24" s="170"/>
      <c r="AC24" s="168">
        <v>-80.88</v>
      </c>
      <c r="AD24" s="168">
        <v>-81.069999999999993</v>
      </c>
      <c r="AE24" s="170"/>
      <c r="AF24" s="168">
        <v>22.2</v>
      </c>
      <c r="AG24" s="168">
        <v>35.200000000000003</v>
      </c>
      <c r="AH24" s="168">
        <v>10.548</v>
      </c>
      <c r="AI24" s="168">
        <v>0.22600000000000001</v>
      </c>
      <c r="AJ24" s="168">
        <v>-71.98</v>
      </c>
      <c r="AK24" s="168">
        <v>-71.95</v>
      </c>
      <c r="AL24" s="168">
        <v>-60.7</v>
      </c>
      <c r="AM24" s="168">
        <v>73.08</v>
      </c>
      <c r="AN24" s="168">
        <v>72.989999999999995</v>
      </c>
      <c r="AO24" s="168">
        <v>9.6013999999999999</v>
      </c>
      <c r="AP24" s="168">
        <v>12.3064</v>
      </c>
      <c r="AQ24" s="168">
        <v>66.293499999999995</v>
      </c>
      <c r="AR24" s="168">
        <v>68.827799999999996</v>
      </c>
      <c r="AS24" s="168">
        <v>36.124099999999999</v>
      </c>
      <c r="AT24" s="168">
        <v>-59.076000000000001</v>
      </c>
      <c r="AU24" s="168">
        <v>-58.643599999999999</v>
      </c>
      <c r="AV24" s="168">
        <v>26.6846</v>
      </c>
      <c r="AW24" s="168">
        <v>28.059100000000001</v>
      </c>
      <c r="AX24" s="170"/>
      <c r="AY24" s="168">
        <v>90.288499999999999</v>
      </c>
      <c r="AZ24" s="168">
        <v>-2.6173000000000002</v>
      </c>
      <c r="BA24" s="168">
        <v>-11.7211</v>
      </c>
      <c r="BB24" s="168">
        <v>-342.02</v>
      </c>
      <c r="BC24" s="168">
        <v>1.0443</v>
      </c>
      <c r="BD24" s="168">
        <v>-13.3</v>
      </c>
      <c r="BE24" s="168">
        <v>-14</v>
      </c>
      <c r="BF24" s="168">
        <v>65.734800000000007</v>
      </c>
      <c r="BG24" s="168">
        <v>64.786299999999997</v>
      </c>
      <c r="BH24" s="168">
        <v>-6.4032999999999998</v>
      </c>
      <c r="BI24" s="170"/>
      <c r="BJ24" s="168">
        <v>-35.619500000000002</v>
      </c>
      <c r="BK24" s="168">
        <v>9.3261000000000003</v>
      </c>
      <c r="BL24" s="168">
        <v>11.0725</v>
      </c>
      <c r="BM24" s="168">
        <v>7.4417999999999997</v>
      </c>
      <c r="BN24" s="168">
        <v>384.6857</v>
      </c>
      <c r="BO24" s="168">
        <v>44.709600000000002</v>
      </c>
      <c r="BP24" s="168">
        <v>44.740099999999998</v>
      </c>
      <c r="BQ24" s="168">
        <v>-207.8252</v>
      </c>
      <c r="BR24" s="168">
        <v>404.35449999999997</v>
      </c>
      <c r="BS24" s="170"/>
      <c r="BT24" s="168">
        <v>-38.569299999999998</v>
      </c>
      <c r="BU24" s="170"/>
      <c r="BV24" s="168">
        <v>88.229200000000006</v>
      </c>
      <c r="BW24" s="168">
        <v>0</v>
      </c>
      <c r="BX24" s="168">
        <v>26.8</v>
      </c>
      <c r="BY24" s="168">
        <v>38.43</v>
      </c>
      <c r="BZ24" s="168">
        <v>78.540000000000006</v>
      </c>
      <c r="CA24" s="168">
        <v>-111.3142</v>
      </c>
      <c r="CB24" s="168">
        <v>-111.85</v>
      </c>
      <c r="CC24" s="168">
        <v>181.17599999999999</v>
      </c>
      <c r="CD24" s="168">
        <v>180.44130000000001</v>
      </c>
      <c r="CE24" s="168">
        <v>15.078900000000001</v>
      </c>
      <c r="CF24" s="168">
        <v>-61.802100000000003</v>
      </c>
      <c r="CG24" s="168">
        <v>-61.814399999999999</v>
      </c>
      <c r="CH24" s="168">
        <v>-0.20319999999999999</v>
      </c>
      <c r="CI24" s="168">
        <v>-54.5349</v>
      </c>
      <c r="CJ24" s="170"/>
      <c r="CK24" s="170"/>
      <c r="CL24" s="168">
        <v>57.8</v>
      </c>
      <c r="CM24" s="168">
        <v>109.5</v>
      </c>
      <c r="CN24" s="168">
        <v>-14.72</v>
      </c>
      <c r="CO24" s="168">
        <v>40.811500000000002</v>
      </c>
      <c r="CP24" s="168">
        <v>40.480800000000002</v>
      </c>
      <c r="CQ24" s="168">
        <v>41.459000000000003</v>
      </c>
      <c r="CR24" s="168">
        <v>-16.0152</v>
      </c>
      <c r="CS24" s="168">
        <v>-16.099799999999998</v>
      </c>
      <c r="CT24" s="168">
        <v>-15.705500000000001</v>
      </c>
      <c r="CU24" s="168">
        <v>-15.5946</v>
      </c>
      <c r="CV24" s="168">
        <v>-12.444100000000001</v>
      </c>
      <c r="CW24" s="168">
        <v>13.0037</v>
      </c>
      <c r="CX24" s="168">
        <v>33.47</v>
      </c>
      <c r="CY24" s="168">
        <v>62.43</v>
      </c>
      <c r="CZ24" s="168">
        <v>43.8354</v>
      </c>
      <c r="DA24" s="168">
        <v>41.606099999999998</v>
      </c>
      <c r="DB24" s="168">
        <v>-30.95</v>
      </c>
      <c r="DC24" s="168">
        <v>-2.8887</v>
      </c>
      <c r="DD24" s="168">
        <v>54.513500000000001</v>
      </c>
      <c r="DE24" s="168">
        <v>54.7988</v>
      </c>
      <c r="DF24" s="168">
        <v>-99.374399999999994</v>
      </c>
      <c r="DG24" s="168">
        <v>-1E-4</v>
      </c>
      <c r="DH24" s="168">
        <v>-18.9556</v>
      </c>
      <c r="DI24" s="168">
        <v>-91.7</v>
      </c>
      <c r="DJ24" s="168">
        <v>-90.2</v>
      </c>
      <c r="DK24" s="168">
        <v>30.879799999999999</v>
      </c>
      <c r="DL24" s="168">
        <v>49.227899999999998</v>
      </c>
      <c r="DM24" s="168">
        <v>55.9026</v>
      </c>
      <c r="DN24" s="168">
        <v>69.158900000000003</v>
      </c>
      <c r="DO24" s="168">
        <v>48.65</v>
      </c>
      <c r="DP24" s="168">
        <v>-7.37</v>
      </c>
      <c r="DQ24" s="168">
        <v>53.392499999999998</v>
      </c>
      <c r="DR24" s="168">
        <v>98.310599999999994</v>
      </c>
      <c r="DS24" s="168">
        <v>-29.09</v>
      </c>
      <c r="DT24" s="168">
        <v>-29.68</v>
      </c>
      <c r="DU24" s="168">
        <v>108.7</v>
      </c>
      <c r="DV24" s="168">
        <v>59.44</v>
      </c>
      <c r="DW24" s="168">
        <v>98.6</v>
      </c>
      <c r="DX24" s="168">
        <v>97.7273</v>
      </c>
      <c r="DY24" s="168">
        <v>0</v>
      </c>
      <c r="DZ24" s="168">
        <v>-101.75449999999999</v>
      </c>
      <c r="EA24" s="168">
        <v>178.30539999999999</v>
      </c>
      <c r="EB24" s="168">
        <v>139.5616</v>
      </c>
      <c r="EC24" s="168">
        <v>133.8201</v>
      </c>
      <c r="ED24" s="168">
        <v>136.07560000000001</v>
      </c>
      <c r="EE24" s="168">
        <v>58.207299999999996</v>
      </c>
      <c r="EF24" s="168">
        <v>46.471899999999998</v>
      </c>
      <c r="EG24" s="168">
        <v>-24.835999999999999</v>
      </c>
      <c r="EH24" s="168">
        <v>217.44210000000001</v>
      </c>
      <c r="EI24" s="168">
        <v>-162.61420000000001</v>
      </c>
      <c r="EJ24" s="170"/>
      <c r="EK24" s="168">
        <v>-36.151000000000003</v>
      </c>
      <c r="EL24" s="168">
        <v>-33.237699999999997</v>
      </c>
      <c r="EM24" s="170"/>
      <c r="EN24" s="168">
        <v>-17.043600000000001</v>
      </c>
      <c r="EO24" s="168">
        <v>-14.882999999999999</v>
      </c>
      <c r="EP24" s="168">
        <v>150.58799999999999</v>
      </c>
      <c r="EQ24" s="168">
        <v>-98.331900000000005</v>
      </c>
      <c r="ER24" s="168">
        <v>-99.480599999999995</v>
      </c>
      <c r="ES24" s="168">
        <v>-12.327999999999999</v>
      </c>
      <c r="ET24" s="170"/>
      <c r="EU24" s="170"/>
      <c r="EV24" s="170"/>
      <c r="EW24" s="168">
        <v>10.750400000000001</v>
      </c>
      <c r="EX24" s="168">
        <v>-78.235299999999995</v>
      </c>
      <c r="EY24" s="168">
        <v>-34.374400000000001</v>
      </c>
      <c r="EZ24" s="168">
        <v>-33.404800000000002</v>
      </c>
      <c r="FA24" s="168">
        <v>8.7639999999999993</v>
      </c>
      <c r="FB24" s="168">
        <v>-42.305500000000002</v>
      </c>
      <c r="FC24" s="168">
        <v>9.8986000000000001</v>
      </c>
      <c r="FD24" s="170"/>
      <c r="FE24" s="170"/>
      <c r="FF24" s="170"/>
      <c r="FG24" s="168">
        <v>37.461799999999997</v>
      </c>
      <c r="FH24" s="168">
        <v>37.910200000000003</v>
      </c>
      <c r="FI24" s="168">
        <v>36.628100000000003</v>
      </c>
      <c r="FJ24" s="168">
        <v>111.0235</v>
      </c>
      <c r="FK24" s="168">
        <v>113.033</v>
      </c>
      <c r="FL24" s="168">
        <v>-160.0882</v>
      </c>
      <c r="FM24" s="168">
        <v>0</v>
      </c>
      <c r="FN24" s="168">
        <v>107.3274</v>
      </c>
      <c r="FO24" s="168">
        <v>-106.4494</v>
      </c>
      <c r="FP24" s="168">
        <v>-100.58329999999999</v>
      </c>
      <c r="FQ24" s="169">
        <v>-59.62</v>
      </c>
      <c r="FR24" s="170"/>
      <c r="FS24" s="168">
        <v>18.5824</v>
      </c>
      <c r="FT24" s="170"/>
      <c r="FU24" s="170"/>
      <c r="FV24" s="168">
        <v>10.94</v>
      </c>
      <c r="FW24" s="168">
        <v>-54.968400000000003</v>
      </c>
      <c r="FX24" s="168">
        <v>9.0945</v>
      </c>
      <c r="FY24" s="168">
        <v>-15.016</v>
      </c>
      <c r="FZ24" s="168">
        <v>4.383</v>
      </c>
      <c r="GA24" s="168">
        <v>10.932</v>
      </c>
      <c r="GB24" s="168">
        <v>23.61</v>
      </c>
      <c r="GC24" s="168">
        <v>103.2651</v>
      </c>
      <c r="GD24" s="168">
        <v>109.1523</v>
      </c>
      <c r="GE24" s="168">
        <v>14.23</v>
      </c>
      <c r="GF24" s="168">
        <v>81.748099999999994</v>
      </c>
      <c r="GG24" s="168">
        <v>23.5</v>
      </c>
      <c r="GH24" s="168">
        <v>-20.9162</v>
      </c>
      <c r="GI24" s="168">
        <v>0.27100000000000002</v>
      </c>
      <c r="GJ24" s="170"/>
      <c r="GK24" s="168">
        <v>1.6478999999999999</v>
      </c>
      <c r="GL24" s="170"/>
      <c r="GM24" s="170"/>
      <c r="GN24" s="168">
        <v>-12.814500000000001</v>
      </c>
      <c r="GO24" s="168">
        <v>-31.2272</v>
      </c>
      <c r="GP24" s="168">
        <v>23.266200000000001</v>
      </c>
      <c r="GQ24" s="168">
        <v>48.822600000000001</v>
      </c>
      <c r="GR24" s="168">
        <v>11.3721</v>
      </c>
      <c r="GS24" s="168">
        <v>11.4183</v>
      </c>
      <c r="GT24" s="168">
        <v>-140.3227</v>
      </c>
      <c r="GU24" s="168">
        <v>-23.004799999999999</v>
      </c>
      <c r="GV24" s="168">
        <v>43.312899999999999</v>
      </c>
      <c r="GW24" s="168">
        <v>-50.415700000000001</v>
      </c>
      <c r="GX24" s="168">
        <v>10.2638</v>
      </c>
      <c r="GY24" s="168">
        <v>2.9981</v>
      </c>
      <c r="GZ24" s="168">
        <v>2.6263000000000001</v>
      </c>
      <c r="HA24" s="168">
        <v>12</v>
      </c>
      <c r="HB24" s="168">
        <v>162.12520000000001</v>
      </c>
      <c r="HC24" s="168">
        <v>163.2406</v>
      </c>
      <c r="HD24" s="168">
        <v>279.5</v>
      </c>
      <c r="HE24" s="168">
        <v>-278.72669999999999</v>
      </c>
      <c r="HF24" s="168">
        <v>-452.80399999999997</v>
      </c>
      <c r="HG24" s="168">
        <v>453.11860000000001</v>
      </c>
      <c r="HH24" s="168">
        <v>450.43619999999999</v>
      </c>
      <c r="HI24" s="168">
        <v>-153.3818</v>
      </c>
      <c r="HJ24" s="168">
        <v>-154.23759999999999</v>
      </c>
      <c r="HK24" s="168">
        <v>-59.791200000000003</v>
      </c>
      <c r="HL24" s="168">
        <v>-52.841099999999997</v>
      </c>
      <c r="HM24" s="168">
        <v>77.948099999999997</v>
      </c>
      <c r="HN24" s="168">
        <v>77.040400000000005</v>
      </c>
      <c r="HO24" s="168">
        <v>-116.3502</v>
      </c>
      <c r="HP24" s="168">
        <v>-117.398</v>
      </c>
      <c r="HQ24" s="168">
        <v>28.523700000000002</v>
      </c>
      <c r="HR24" s="168">
        <v>27.6448</v>
      </c>
      <c r="HS24" s="168">
        <v>-8.1457999999999995</v>
      </c>
      <c r="HT24" s="168">
        <v>-8.9063999999999997</v>
      </c>
      <c r="HU24" s="168">
        <v>107.78</v>
      </c>
      <c r="HV24" s="168">
        <v>107.77</v>
      </c>
      <c r="HW24" s="168">
        <v>23.7</v>
      </c>
      <c r="HX24" s="168">
        <v>23.8</v>
      </c>
      <c r="HY24" s="170"/>
      <c r="HZ24" s="168">
        <v>-54.96</v>
      </c>
      <c r="IA24" s="168">
        <v>-314.8596</v>
      </c>
      <c r="IB24" s="168">
        <v>81.454599999999999</v>
      </c>
      <c r="IC24" s="168">
        <v>83.143299999999996</v>
      </c>
      <c r="ID24" s="168">
        <v>8.8000000000000007</v>
      </c>
      <c r="IE24" s="168">
        <v>-18.7</v>
      </c>
      <c r="IF24" s="168">
        <v>-33.9</v>
      </c>
      <c r="IG24" s="168">
        <v>-33.4</v>
      </c>
      <c r="IH24" s="170"/>
      <c r="II24" s="170"/>
      <c r="IJ24" s="168">
        <v>-443.13240000000002</v>
      </c>
      <c r="IK24" s="168">
        <v>179.93520000000001</v>
      </c>
      <c r="IL24" s="168">
        <v>246.31809999999999</v>
      </c>
      <c r="IM24" s="168">
        <v>0</v>
      </c>
      <c r="IN24" s="168">
        <v>5.9256000000000002</v>
      </c>
      <c r="IO24" s="168">
        <v>0</v>
      </c>
      <c r="IP24" s="168">
        <v>0</v>
      </c>
      <c r="IQ24" s="168">
        <v>8.4809000000000001</v>
      </c>
      <c r="IR24" s="168">
        <v>-133.7422</v>
      </c>
      <c r="IS24" s="168">
        <v>0</v>
      </c>
      <c r="IT24" s="168">
        <v>110.8644</v>
      </c>
      <c r="IU24" s="168">
        <v>108.895</v>
      </c>
      <c r="IV24" s="168">
        <v>-11.351100000000001</v>
      </c>
      <c r="IW24" s="168">
        <v>-241.38839999999999</v>
      </c>
      <c r="IX24" s="168">
        <v>133.8289</v>
      </c>
      <c r="IY24" s="168">
        <v>-104.9483</v>
      </c>
      <c r="IZ24" s="168">
        <v>105.55589999999999</v>
      </c>
      <c r="JA24" s="168">
        <v>-8.1204000000000001</v>
      </c>
      <c r="JB24" s="170"/>
      <c r="JC24" s="168">
        <v>14.64</v>
      </c>
      <c r="JD24" s="168">
        <v>6.0119999999999996</v>
      </c>
      <c r="JE24" s="168">
        <v>6.0049999999999999</v>
      </c>
      <c r="JF24" s="168">
        <v>-14.64</v>
      </c>
      <c r="JG24" s="168">
        <v>-3.12</v>
      </c>
      <c r="JH24" s="170"/>
      <c r="JI24" s="168">
        <v>3.1356999999999999</v>
      </c>
      <c r="JJ24" s="168">
        <v>-30.174700000000001</v>
      </c>
      <c r="JK24" s="168">
        <v>-28.331399999999999</v>
      </c>
      <c r="JL24" s="168">
        <v>31.8</v>
      </c>
      <c r="JM24" s="168">
        <v>45.911999999999999</v>
      </c>
      <c r="JN24" s="168">
        <v>45.133000000000003</v>
      </c>
      <c r="JO24" s="170"/>
      <c r="JP24" s="170"/>
      <c r="JQ24" s="168">
        <v>50.302999999999997</v>
      </c>
      <c r="JR24" s="168">
        <v>51.596299999999999</v>
      </c>
      <c r="JS24" s="168">
        <v>50.883800000000001</v>
      </c>
      <c r="JT24" s="170"/>
      <c r="JU24" s="168">
        <v>18.399999999999999</v>
      </c>
      <c r="JV24" s="168">
        <v>20.743300000000001</v>
      </c>
      <c r="JW24" s="168">
        <v>5.96</v>
      </c>
      <c r="JX24" s="170"/>
      <c r="JY24" s="168">
        <v>-51.028399999999998</v>
      </c>
      <c r="JZ24" s="168">
        <v>78.991699999999994</v>
      </c>
      <c r="KA24" s="168">
        <v>60.859900000000003</v>
      </c>
      <c r="KB24" s="168">
        <v>-50.096800000000002</v>
      </c>
      <c r="KC24" s="168">
        <v>-76.269400000000005</v>
      </c>
      <c r="KD24" s="168">
        <v>51.841099999999997</v>
      </c>
      <c r="KE24" s="168">
        <v>24.563600000000001</v>
      </c>
      <c r="KF24" s="168">
        <v>-27.1</v>
      </c>
      <c r="KG24" s="168">
        <v>27</v>
      </c>
      <c r="KH24" s="170"/>
      <c r="KI24" s="168">
        <v>224.0395</v>
      </c>
    </row>
    <row r="25" spans="1:295" ht="18" customHeight="1" x14ac:dyDescent="0.3">
      <c r="A25" s="161" t="s">
        <v>63</v>
      </c>
      <c r="B25" s="161" t="s">
        <v>814</v>
      </c>
      <c r="C25" s="162">
        <v>0</v>
      </c>
      <c r="D25" s="162">
        <v>17.771999999999998</v>
      </c>
      <c r="E25" s="162">
        <v>-35.539099999999998</v>
      </c>
      <c r="F25" s="162">
        <v>10.273999999999999</v>
      </c>
      <c r="G25" s="162">
        <v>29.853100000000001</v>
      </c>
      <c r="H25" s="163"/>
      <c r="I25" s="162">
        <v>59.635300000000001</v>
      </c>
      <c r="J25" s="162">
        <v>-121.4913</v>
      </c>
      <c r="K25" s="162">
        <v>53.419600000000003</v>
      </c>
      <c r="L25" s="162">
        <v>27.211200000000002</v>
      </c>
      <c r="M25" s="162">
        <v>26.692900000000002</v>
      </c>
      <c r="N25" s="162">
        <v>-26.64</v>
      </c>
      <c r="O25" s="162">
        <v>-36.79</v>
      </c>
      <c r="P25" s="162">
        <v>33</v>
      </c>
      <c r="Q25" s="162">
        <v>19.044</v>
      </c>
      <c r="R25" s="162">
        <v>-30.8</v>
      </c>
      <c r="S25" s="162">
        <v>11.7464</v>
      </c>
      <c r="T25" s="162">
        <v>249.71600000000001</v>
      </c>
      <c r="U25" s="162">
        <v>8.5533000000000001</v>
      </c>
      <c r="V25" s="162">
        <v>8.5261999999999993</v>
      </c>
      <c r="W25" s="162">
        <v>14.7613</v>
      </c>
      <c r="X25" s="163"/>
      <c r="Y25" s="162">
        <v>11.721299999999999</v>
      </c>
      <c r="Z25" s="162">
        <v>4.2102000000000004</v>
      </c>
      <c r="AA25" s="163"/>
      <c r="AB25" s="163"/>
      <c r="AC25" s="162">
        <v>-85.74</v>
      </c>
      <c r="AD25" s="162">
        <v>-85.76</v>
      </c>
      <c r="AE25" s="163"/>
      <c r="AF25" s="162">
        <v>26.64</v>
      </c>
      <c r="AG25" s="162">
        <v>35.200000000000003</v>
      </c>
      <c r="AH25" s="162">
        <v>10.37</v>
      </c>
      <c r="AI25" s="162">
        <v>0.22500000000000001</v>
      </c>
      <c r="AJ25" s="162">
        <v>-79.45</v>
      </c>
      <c r="AK25" s="162">
        <v>-79.63</v>
      </c>
      <c r="AL25" s="162">
        <v>-56.94</v>
      </c>
      <c r="AM25" s="162">
        <v>80.66</v>
      </c>
      <c r="AN25" s="162">
        <v>80.86</v>
      </c>
      <c r="AO25" s="162">
        <v>11.2227</v>
      </c>
      <c r="AP25" s="162">
        <v>11.916499999999999</v>
      </c>
      <c r="AQ25" s="162">
        <v>69.110900000000001</v>
      </c>
      <c r="AR25" s="162">
        <v>71.386200000000002</v>
      </c>
      <c r="AS25" s="162">
        <v>39.318800000000003</v>
      </c>
      <c r="AT25" s="162">
        <v>0</v>
      </c>
      <c r="AU25" s="162">
        <v>-79.3446</v>
      </c>
      <c r="AV25" s="162">
        <v>30.364000000000001</v>
      </c>
      <c r="AW25" s="162">
        <v>30.171700000000001</v>
      </c>
      <c r="AX25" s="163"/>
      <c r="AY25" s="162">
        <v>89.216800000000006</v>
      </c>
      <c r="AZ25" s="162">
        <v>-2.6173000000000002</v>
      </c>
      <c r="BA25" s="162">
        <v>-9.9619</v>
      </c>
      <c r="BB25" s="162">
        <v>-397.4588</v>
      </c>
      <c r="BC25" s="162">
        <v>3.5714999999999999</v>
      </c>
      <c r="BD25" s="162">
        <v>-13.7</v>
      </c>
      <c r="BE25" s="162">
        <v>-14.8</v>
      </c>
      <c r="BF25" s="162">
        <v>0</v>
      </c>
      <c r="BG25" s="162">
        <v>85.914000000000001</v>
      </c>
      <c r="BH25" s="162">
        <v>-6.9268000000000001</v>
      </c>
      <c r="BI25" s="163"/>
      <c r="BJ25" s="162">
        <v>-27.2057</v>
      </c>
      <c r="BK25" s="162">
        <v>11.4976</v>
      </c>
      <c r="BL25" s="162">
        <v>11.189399999999999</v>
      </c>
      <c r="BM25" s="162">
        <v>7.7351000000000001</v>
      </c>
      <c r="BN25" s="162">
        <v>436.32299999999998</v>
      </c>
      <c r="BO25" s="162">
        <v>45.381</v>
      </c>
      <c r="BP25" s="162">
        <v>45.32</v>
      </c>
      <c r="BQ25" s="162">
        <v>-231.02699999999999</v>
      </c>
      <c r="BR25" s="162">
        <v>447.5222</v>
      </c>
      <c r="BS25" s="163"/>
      <c r="BT25" s="162">
        <v>-61.439</v>
      </c>
      <c r="BU25" s="163"/>
      <c r="BV25" s="162">
        <v>93.658100000000005</v>
      </c>
      <c r="BW25" s="162">
        <v>0</v>
      </c>
      <c r="BX25" s="162">
        <v>32.21</v>
      </c>
      <c r="BY25" s="162">
        <v>41.55</v>
      </c>
      <c r="BZ25" s="162">
        <v>85.03</v>
      </c>
      <c r="CA25" s="162">
        <v>-105.01819999999999</v>
      </c>
      <c r="CB25" s="162">
        <v>-105.8219</v>
      </c>
      <c r="CC25" s="162">
        <v>176.69329999999999</v>
      </c>
      <c r="CD25" s="162">
        <v>178.6234</v>
      </c>
      <c r="CE25" s="162">
        <v>19.908100000000001</v>
      </c>
      <c r="CF25" s="162">
        <v>-62.532800000000002</v>
      </c>
      <c r="CG25" s="162">
        <v>-62.150700000000001</v>
      </c>
      <c r="CH25" s="162">
        <v>-6.6641000000000004</v>
      </c>
      <c r="CI25" s="162">
        <v>-63.357999999999997</v>
      </c>
      <c r="CJ25" s="163"/>
      <c r="CK25" s="163"/>
      <c r="CL25" s="162">
        <v>50.7</v>
      </c>
      <c r="CM25" s="162">
        <v>126.2</v>
      </c>
      <c r="CN25" s="162">
        <v>-15.6</v>
      </c>
      <c r="CO25" s="162">
        <v>44.404200000000003</v>
      </c>
      <c r="CP25" s="162">
        <v>43.711399999999998</v>
      </c>
      <c r="CQ25" s="162">
        <v>44.460099999999997</v>
      </c>
      <c r="CR25" s="162">
        <v>-6.4640000000000004</v>
      </c>
      <c r="CS25" s="162">
        <v>-7.1947000000000001</v>
      </c>
      <c r="CT25" s="162">
        <v>-21.497</v>
      </c>
      <c r="CU25" s="162">
        <v>-20.817299999999999</v>
      </c>
      <c r="CV25" s="162">
        <v>-16.866700000000002</v>
      </c>
      <c r="CW25" s="162">
        <v>13.6233</v>
      </c>
      <c r="CX25" s="162">
        <v>35.68</v>
      </c>
      <c r="CY25" s="162">
        <v>67.790000000000006</v>
      </c>
      <c r="CZ25" s="162">
        <v>47.116700000000002</v>
      </c>
      <c r="DA25" s="162">
        <v>44.828800000000001</v>
      </c>
      <c r="DB25" s="162">
        <v>-33.32</v>
      </c>
      <c r="DC25" s="163"/>
      <c r="DD25" s="162">
        <v>63.432600000000001</v>
      </c>
      <c r="DE25" s="162">
        <v>62.851399999999998</v>
      </c>
      <c r="DF25" s="162">
        <v>-127.6296</v>
      </c>
      <c r="DG25" s="162">
        <v>-1E-4</v>
      </c>
      <c r="DH25" s="162">
        <v>-20.174499999999998</v>
      </c>
      <c r="DI25" s="162">
        <v>-96.1</v>
      </c>
      <c r="DJ25" s="162">
        <v>-97.5</v>
      </c>
      <c r="DK25" s="162">
        <v>32.906799999999997</v>
      </c>
      <c r="DL25" s="162">
        <v>53.915399999999998</v>
      </c>
      <c r="DM25" s="162">
        <v>62.947299999999998</v>
      </c>
      <c r="DN25" s="162">
        <v>76.190200000000004</v>
      </c>
      <c r="DO25" s="162">
        <v>53.56</v>
      </c>
      <c r="DP25" s="162">
        <v>-8.66</v>
      </c>
      <c r="DQ25" s="162">
        <v>56.740499999999997</v>
      </c>
      <c r="DR25" s="162">
        <v>126.24469999999999</v>
      </c>
      <c r="DS25" s="162">
        <v>-29.21</v>
      </c>
      <c r="DT25" s="162">
        <v>-29.6</v>
      </c>
      <c r="DU25" s="162">
        <v>113.19</v>
      </c>
      <c r="DV25" s="162">
        <v>62.84</v>
      </c>
      <c r="DW25" s="162">
        <v>126.7636</v>
      </c>
      <c r="DX25" s="162">
        <v>124.7818</v>
      </c>
      <c r="DY25" s="162">
        <v>0</v>
      </c>
      <c r="DZ25" s="162">
        <v>-88.490899999999996</v>
      </c>
      <c r="EA25" s="162">
        <v>206.90989999999999</v>
      </c>
      <c r="EB25" s="162">
        <v>165.33439999999999</v>
      </c>
      <c r="EC25" s="162">
        <v>160.20140000000001</v>
      </c>
      <c r="ED25" s="162">
        <v>164.4315</v>
      </c>
      <c r="EE25" s="162">
        <v>44.647300000000001</v>
      </c>
      <c r="EF25" s="162">
        <v>32.238700000000001</v>
      </c>
      <c r="EG25" s="162">
        <v>-26.841000000000001</v>
      </c>
      <c r="EH25" s="162">
        <v>236.78210000000001</v>
      </c>
      <c r="EI25" s="162">
        <v>-135.57980000000001</v>
      </c>
      <c r="EJ25" s="163"/>
      <c r="EK25" s="162">
        <v>-27.2821</v>
      </c>
      <c r="EL25" s="162">
        <v>-25.251200000000001</v>
      </c>
      <c r="EM25" s="163"/>
      <c r="EN25" s="162">
        <v>2.2858999999999998</v>
      </c>
      <c r="EO25" s="162">
        <v>3.0647000000000002</v>
      </c>
      <c r="EP25" s="162">
        <v>50.735999999999997</v>
      </c>
      <c r="EQ25" s="162">
        <v>-78.712599999999995</v>
      </c>
      <c r="ER25" s="162">
        <v>-79.602699999999999</v>
      </c>
      <c r="ES25" s="162">
        <v>4.5410000000000004</v>
      </c>
      <c r="ET25" s="163"/>
      <c r="EU25" s="163"/>
      <c r="EV25" s="163"/>
      <c r="EW25" s="162">
        <v>15.821899999999999</v>
      </c>
      <c r="EX25" s="162">
        <v>-60.295900000000003</v>
      </c>
      <c r="EY25" s="162">
        <v>-34.919699999999999</v>
      </c>
      <c r="EZ25" s="162">
        <v>-34.268599999999999</v>
      </c>
      <c r="FA25" s="162">
        <v>8.1231000000000009</v>
      </c>
      <c r="FB25" s="162">
        <v>-31.3231</v>
      </c>
      <c r="FC25" s="162">
        <v>-4.3303000000000003</v>
      </c>
      <c r="FD25" s="163"/>
      <c r="FE25" s="163"/>
      <c r="FF25" s="163"/>
      <c r="FG25" s="162">
        <v>40.567700000000002</v>
      </c>
      <c r="FH25" s="162">
        <v>41.796799999999998</v>
      </c>
      <c r="FI25" s="162">
        <v>39.323599999999999</v>
      </c>
      <c r="FJ25" s="162">
        <v>106.66970000000001</v>
      </c>
      <c r="FK25" s="162">
        <v>105.33</v>
      </c>
      <c r="FL25" s="162">
        <v>-145.8544</v>
      </c>
      <c r="FM25" s="162">
        <v>0</v>
      </c>
      <c r="FN25" s="162">
        <v>92.872200000000007</v>
      </c>
      <c r="FO25" s="162">
        <v>-101.73220000000001</v>
      </c>
      <c r="FP25" s="162">
        <v>-96.213200000000001</v>
      </c>
      <c r="FQ25" s="164">
        <v>-35.72</v>
      </c>
      <c r="FR25" s="163"/>
      <c r="FS25" s="162">
        <v>18.37</v>
      </c>
      <c r="FT25" s="163"/>
      <c r="FU25" s="163"/>
      <c r="FV25" s="162">
        <v>12.44</v>
      </c>
      <c r="FW25" s="162">
        <v>-49.000900000000001</v>
      </c>
      <c r="FX25" s="162">
        <v>9.3811999999999998</v>
      </c>
      <c r="FY25" s="162">
        <v>-14.863</v>
      </c>
      <c r="FZ25" s="162">
        <v>4.673</v>
      </c>
      <c r="GA25" s="162">
        <v>11.582700000000001</v>
      </c>
      <c r="GB25" s="162">
        <v>27.5</v>
      </c>
      <c r="GC25" s="162">
        <v>96.726500000000001</v>
      </c>
      <c r="GD25" s="162">
        <v>102.883</v>
      </c>
      <c r="GE25" s="163"/>
      <c r="GF25" s="162">
        <v>86.253699999999995</v>
      </c>
      <c r="GG25" s="162">
        <v>23.5</v>
      </c>
      <c r="GH25" s="162">
        <v>-20.827100000000002</v>
      </c>
      <c r="GI25" s="163"/>
      <c r="GJ25" s="162">
        <v>-1.0871</v>
      </c>
      <c r="GK25" s="162">
        <v>1.7281</v>
      </c>
      <c r="GL25" s="163"/>
      <c r="GM25" s="163"/>
      <c r="GN25" s="162">
        <v>-14.6974</v>
      </c>
      <c r="GO25" s="162">
        <v>-32.923299999999998</v>
      </c>
      <c r="GP25" s="162">
        <v>23.864000000000001</v>
      </c>
      <c r="GQ25" s="162">
        <v>51.259500000000003</v>
      </c>
      <c r="GR25" s="162">
        <v>11.0205</v>
      </c>
      <c r="GS25" s="162">
        <v>11.055</v>
      </c>
      <c r="GT25" s="162">
        <v>-141.07400000000001</v>
      </c>
      <c r="GU25" s="162">
        <v>-25.542899999999999</v>
      </c>
      <c r="GV25" s="162">
        <v>44.521700000000003</v>
      </c>
      <c r="GW25" s="162">
        <v>-57.1721</v>
      </c>
      <c r="GX25" s="162">
        <v>9.1684000000000001</v>
      </c>
      <c r="GY25" s="162">
        <v>4.1798000000000002</v>
      </c>
      <c r="GZ25" s="162">
        <v>3.7864</v>
      </c>
      <c r="HA25" s="162">
        <v>10.7774</v>
      </c>
      <c r="HB25" s="162">
        <v>176.02619999999999</v>
      </c>
      <c r="HC25" s="162">
        <v>175.80199999999999</v>
      </c>
      <c r="HD25" s="162">
        <v>277.8</v>
      </c>
      <c r="HE25" s="162">
        <v>-274.79360000000003</v>
      </c>
      <c r="HF25" s="162">
        <v>-457.2799</v>
      </c>
      <c r="HG25" s="162">
        <v>459.83280000000002</v>
      </c>
      <c r="HH25" s="162">
        <v>453.5754</v>
      </c>
      <c r="HI25" s="162">
        <v>-167.7825</v>
      </c>
      <c r="HJ25" s="162">
        <v>-165.96979999999999</v>
      </c>
      <c r="HK25" s="162">
        <v>-53.119199999999999</v>
      </c>
      <c r="HL25" s="162">
        <v>-45.2273</v>
      </c>
      <c r="HM25" s="162">
        <v>80.607100000000003</v>
      </c>
      <c r="HN25" s="162">
        <v>79.787800000000004</v>
      </c>
      <c r="HO25" s="163"/>
      <c r="HP25" s="163"/>
      <c r="HQ25" s="162">
        <v>29.4026</v>
      </c>
      <c r="HR25" s="162">
        <v>28.985099999999999</v>
      </c>
      <c r="HS25" s="162">
        <v>-16.8963</v>
      </c>
      <c r="HT25" s="162">
        <v>-17.901199999999999</v>
      </c>
      <c r="HU25" s="162">
        <v>98.7</v>
      </c>
      <c r="HV25" s="162">
        <v>97.98</v>
      </c>
      <c r="HW25" s="162">
        <v>37</v>
      </c>
      <c r="HX25" s="162">
        <v>37.6</v>
      </c>
      <c r="HY25" s="162">
        <v>22.0473</v>
      </c>
      <c r="HZ25" s="162">
        <v>-61.6</v>
      </c>
      <c r="IA25" s="162">
        <v>-332.50389999999999</v>
      </c>
      <c r="IB25" s="162">
        <v>86.184700000000007</v>
      </c>
      <c r="IC25" s="162">
        <v>85.959599999999995</v>
      </c>
      <c r="ID25" s="162">
        <v>9.4</v>
      </c>
      <c r="IE25" s="162">
        <v>1.1000000000000001</v>
      </c>
      <c r="IF25" s="162">
        <v>-33.9</v>
      </c>
      <c r="IG25" s="162">
        <v>-34</v>
      </c>
      <c r="IH25" s="163"/>
      <c r="II25" s="163"/>
      <c r="IJ25" s="162">
        <v>-446.11610000000002</v>
      </c>
      <c r="IK25" s="162">
        <v>151.274</v>
      </c>
      <c r="IL25" s="162">
        <v>289.94650000000001</v>
      </c>
      <c r="IM25" s="162">
        <v>0</v>
      </c>
      <c r="IN25" s="162">
        <v>2.7743000000000002</v>
      </c>
      <c r="IO25" s="162">
        <v>0</v>
      </c>
      <c r="IP25" s="162">
        <v>0</v>
      </c>
      <c r="IQ25" s="162">
        <v>8.2840000000000007</v>
      </c>
      <c r="IR25" s="162">
        <v>-148.9308</v>
      </c>
      <c r="IS25" s="162">
        <v>0</v>
      </c>
      <c r="IT25" s="162">
        <v>115.4838</v>
      </c>
      <c r="IU25" s="162">
        <v>112.8801</v>
      </c>
      <c r="IV25" s="162">
        <v>-10.9741</v>
      </c>
      <c r="IW25" s="162">
        <v>-287.79309999999998</v>
      </c>
      <c r="IX25" s="162">
        <v>154.01320000000001</v>
      </c>
      <c r="IY25" s="162">
        <v>-132.77459999999999</v>
      </c>
      <c r="IZ25" s="162">
        <v>133.2277</v>
      </c>
      <c r="JA25" s="162">
        <v>-8.6998999999999995</v>
      </c>
      <c r="JB25" s="163"/>
      <c r="JC25" s="162">
        <v>18.72</v>
      </c>
      <c r="JD25" s="162">
        <v>6.0010000000000003</v>
      </c>
      <c r="JE25" s="162">
        <v>5.9710000000000001</v>
      </c>
      <c r="JF25" s="162">
        <v>-18.88</v>
      </c>
      <c r="JG25" s="162">
        <v>0.08</v>
      </c>
      <c r="JH25" s="163"/>
      <c r="JI25" s="162">
        <v>-0.73089999999999999</v>
      </c>
      <c r="JJ25" s="162">
        <v>-32.664999999999999</v>
      </c>
      <c r="JK25" s="162">
        <v>-16.9024</v>
      </c>
      <c r="JL25" s="162">
        <v>26.7</v>
      </c>
      <c r="JM25" s="162">
        <v>44.999000000000002</v>
      </c>
      <c r="JN25" s="162">
        <v>44.768000000000001</v>
      </c>
      <c r="JO25" s="163"/>
      <c r="JP25" s="163"/>
      <c r="JQ25" s="162">
        <v>52.902000000000001</v>
      </c>
      <c r="JR25" s="162">
        <v>51.882899999999999</v>
      </c>
      <c r="JS25" s="162">
        <v>52.577100000000002</v>
      </c>
      <c r="JT25" s="163"/>
      <c r="JU25" s="162">
        <v>0</v>
      </c>
      <c r="JV25" s="162">
        <v>-5.5175999999999998</v>
      </c>
      <c r="JW25" s="162">
        <v>6.42</v>
      </c>
      <c r="JX25" s="163"/>
      <c r="JY25" s="162">
        <v>-41.500799999999998</v>
      </c>
      <c r="JZ25" s="162">
        <v>73.773899999999998</v>
      </c>
      <c r="KA25" s="162">
        <v>53.943300000000001</v>
      </c>
      <c r="KB25" s="162">
        <v>-40.2943</v>
      </c>
      <c r="KC25" s="162">
        <v>-71.488699999999994</v>
      </c>
      <c r="KD25" s="162">
        <v>43.600299999999997</v>
      </c>
      <c r="KE25" s="162">
        <v>28.361699999999999</v>
      </c>
      <c r="KF25" s="162">
        <v>-8.1999999999999993</v>
      </c>
      <c r="KG25" s="162">
        <v>7.8</v>
      </c>
      <c r="KH25" s="163"/>
      <c r="KI25" s="162">
        <v>217.44820000000001</v>
      </c>
    </row>
    <row r="26" spans="1:295" ht="18" customHeight="1" x14ac:dyDescent="0.3">
      <c r="A26" s="161" t="s">
        <v>63</v>
      </c>
      <c r="B26" s="161" t="s">
        <v>815</v>
      </c>
      <c r="C26" s="165">
        <v>0</v>
      </c>
      <c r="D26" s="165">
        <v>18.497199999999999</v>
      </c>
      <c r="E26" s="165">
        <v>-37.007199999999997</v>
      </c>
      <c r="F26" s="165">
        <v>10.76</v>
      </c>
      <c r="G26" s="165">
        <v>30.700800000000001</v>
      </c>
      <c r="H26" s="166"/>
      <c r="I26" s="165">
        <v>61.090200000000003</v>
      </c>
      <c r="J26" s="165">
        <v>-124.01690000000001</v>
      </c>
      <c r="K26" s="165">
        <v>55.166899999999998</v>
      </c>
      <c r="L26" s="165">
        <v>28.391100000000002</v>
      </c>
      <c r="M26" s="165">
        <v>27.8828</v>
      </c>
      <c r="N26" s="165">
        <v>-33.299999999999997</v>
      </c>
      <c r="O26" s="165">
        <v>-37.633000000000003</v>
      </c>
      <c r="P26" s="165">
        <v>33</v>
      </c>
      <c r="Q26" s="165">
        <v>19.044</v>
      </c>
      <c r="R26" s="165">
        <v>-33</v>
      </c>
      <c r="S26" s="165">
        <v>13.0055</v>
      </c>
      <c r="T26" s="165">
        <v>253.86099999999999</v>
      </c>
      <c r="U26" s="165">
        <v>7.8525</v>
      </c>
      <c r="V26" s="165">
        <v>7.8890000000000002</v>
      </c>
      <c r="W26" s="165">
        <v>12.7225</v>
      </c>
      <c r="X26" s="166"/>
      <c r="Y26" s="165">
        <v>10.0291</v>
      </c>
      <c r="Z26" s="165">
        <v>2.8332000000000002</v>
      </c>
      <c r="AA26" s="166"/>
      <c r="AB26" s="166"/>
      <c r="AC26" s="165">
        <v>-91.31</v>
      </c>
      <c r="AD26" s="165">
        <v>-91.66</v>
      </c>
      <c r="AE26" s="166"/>
      <c r="AF26" s="165">
        <v>33.299999999999997</v>
      </c>
      <c r="AG26" s="165">
        <v>35.200000000000003</v>
      </c>
      <c r="AH26" s="165">
        <v>10.808999999999999</v>
      </c>
      <c r="AI26" s="165">
        <v>0.22500000000000001</v>
      </c>
      <c r="AJ26" s="165">
        <v>-85.49</v>
      </c>
      <c r="AK26" s="165">
        <v>-85.7</v>
      </c>
      <c r="AL26" s="165">
        <v>-57.31</v>
      </c>
      <c r="AM26" s="165">
        <v>86.99</v>
      </c>
      <c r="AN26" s="165">
        <v>87.16</v>
      </c>
      <c r="AO26" s="165">
        <v>10.8164</v>
      </c>
      <c r="AP26" s="165">
        <v>12.198700000000001</v>
      </c>
      <c r="AQ26" s="165">
        <v>70.499700000000004</v>
      </c>
      <c r="AR26" s="165">
        <v>73.144900000000007</v>
      </c>
      <c r="AS26" s="165">
        <v>41.227200000000003</v>
      </c>
      <c r="AT26" s="165">
        <v>0</v>
      </c>
      <c r="AU26" s="165">
        <v>-80.483099999999993</v>
      </c>
      <c r="AV26" s="165">
        <v>8.0557999999999996</v>
      </c>
      <c r="AW26" s="165">
        <v>7.6414</v>
      </c>
      <c r="AX26" s="166"/>
      <c r="AY26" s="165">
        <v>95.245000000000005</v>
      </c>
      <c r="AZ26" s="165">
        <v>-5.758</v>
      </c>
      <c r="BA26" s="165">
        <v>-30.720500000000001</v>
      </c>
      <c r="BB26" s="165">
        <v>-375.6463</v>
      </c>
      <c r="BC26" s="165">
        <v>-0.56110000000000004</v>
      </c>
      <c r="BD26" s="165">
        <v>-14.1</v>
      </c>
      <c r="BE26" s="165">
        <v>-15.2</v>
      </c>
      <c r="BF26" s="165">
        <v>0</v>
      </c>
      <c r="BG26" s="165">
        <v>87.795199999999994</v>
      </c>
      <c r="BH26" s="165">
        <v>-7.6626000000000003</v>
      </c>
      <c r="BI26" s="166"/>
      <c r="BJ26" s="165">
        <v>-15.8765</v>
      </c>
      <c r="BK26" s="165">
        <v>13.2201</v>
      </c>
      <c r="BL26" s="165">
        <v>11.3757</v>
      </c>
      <c r="BM26" s="165">
        <v>7.9865000000000004</v>
      </c>
      <c r="BN26" s="165">
        <v>413.25099999999998</v>
      </c>
      <c r="BO26" s="165">
        <v>45.4726</v>
      </c>
      <c r="BP26" s="165">
        <v>45.228400000000001</v>
      </c>
      <c r="BQ26" s="165">
        <v>-233.809</v>
      </c>
      <c r="BR26" s="165">
        <v>433.7371</v>
      </c>
      <c r="BS26" s="166"/>
      <c r="BT26" s="165">
        <v>-131.8621</v>
      </c>
      <c r="BU26" s="166"/>
      <c r="BV26" s="165">
        <v>96.951400000000007</v>
      </c>
      <c r="BW26" s="165">
        <v>0</v>
      </c>
      <c r="BX26" s="165">
        <v>32.9</v>
      </c>
      <c r="BY26" s="165">
        <v>43.34</v>
      </c>
      <c r="BZ26" s="165">
        <v>86.48</v>
      </c>
      <c r="CA26" s="165">
        <v>-81.039900000000003</v>
      </c>
      <c r="CB26" s="165">
        <v>-81.709599999999995</v>
      </c>
      <c r="CC26" s="165">
        <v>152.02019999999999</v>
      </c>
      <c r="CD26" s="165">
        <v>153.0829</v>
      </c>
      <c r="CE26" s="165">
        <v>18.820399999999999</v>
      </c>
      <c r="CF26" s="165">
        <v>-76.358099999999993</v>
      </c>
      <c r="CG26" s="165">
        <v>-76.862899999999996</v>
      </c>
      <c r="CH26" s="165">
        <v>-7.3925999999999998</v>
      </c>
      <c r="CI26" s="165">
        <v>-59.798000000000002</v>
      </c>
      <c r="CJ26" s="166"/>
      <c r="CK26" s="166"/>
      <c r="CL26" s="165">
        <v>65.900000000000006</v>
      </c>
      <c r="CM26" s="165">
        <v>120.4</v>
      </c>
      <c r="CN26" s="165">
        <v>-16</v>
      </c>
      <c r="CO26" s="165">
        <v>43.528399999999998</v>
      </c>
      <c r="CP26" s="165">
        <v>43.101599999999998</v>
      </c>
      <c r="CQ26" s="165">
        <v>43.761200000000002</v>
      </c>
      <c r="CR26" s="165">
        <v>-6.9301000000000004</v>
      </c>
      <c r="CS26" s="165">
        <v>-6.8769999999999998</v>
      </c>
      <c r="CT26" s="165">
        <v>-32.120399999999997</v>
      </c>
      <c r="CU26" s="165">
        <v>-13.269399999999999</v>
      </c>
      <c r="CV26" s="165">
        <v>-27.097999999999999</v>
      </c>
      <c r="CW26" s="165">
        <v>13.9716</v>
      </c>
      <c r="CX26" s="165">
        <v>39.1</v>
      </c>
      <c r="CY26" s="165">
        <v>68.83</v>
      </c>
      <c r="CZ26" s="165">
        <v>48.5229</v>
      </c>
      <c r="DA26" s="165">
        <v>46.000700000000002</v>
      </c>
      <c r="DB26" s="165">
        <v>-33.06</v>
      </c>
      <c r="DC26" s="166"/>
      <c r="DD26" s="165">
        <v>59.472999999999999</v>
      </c>
      <c r="DE26" s="165">
        <v>58.747399999999999</v>
      </c>
      <c r="DF26" s="165">
        <v>-97.641800000000003</v>
      </c>
      <c r="DG26" s="165">
        <v>-1E-4</v>
      </c>
      <c r="DH26" s="165">
        <v>-19.9801</v>
      </c>
      <c r="DI26" s="165">
        <v>-103.4</v>
      </c>
      <c r="DJ26" s="165">
        <v>-103.9</v>
      </c>
      <c r="DK26" s="165">
        <v>32.769500000000001</v>
      </c>
      <c r="DL26" s="165">
        <v>56.845100000000002</v>
      </c>
      <c r="DM26" s="165">
        <v>64.825800000000001</v>
      </c>
      <c r="DN26" s="165">
        <v>79.705799999999996</v>
      </c>
      <c r="DO26" s="165">
        <v>56.55</v>
      </c>
      <c r="DP26" s="165">
        <v>-8.85</v>
      </c>
      <c r="DQ26" s="165">
        <v>60.048000000000002</v>
      </c>
      <c r="DR26" s="165">
        <v>96.483000000000004</v>
      </c>
      <c r="DS26" s="165">
        <v>-25.17</v>
      </c>
      <c r="DT26" s="165">
        <v>-25.35</v>
      </c>
      <c r="DU26" s="165">
        <v>105.94</v>
      </c>
      <c r="DV26" s="165">
        <v>66.98</v>
      </c>
      <c r="DW26" s="165">
        <v>96.436400000000006</v>
      </c>
      <c r="DX26" s="165">
        <v>95.072699999999998</v>
      </c>
      <c r="DY26" s="165">
        <v>0</v>
      </c>
      <c r="DZ26" s="165">
        <v>-86.981800000000007</v>
      </c>
      <c r="EA26" s="165">
        <v>196.3699</v>
      </c>
      <c r="EB26" s="165">
        <v>153.2516</v>
      </c>
      <c r="EC26" s="165">
        <v>148.78899999999999</v>
      </c>
      <c r="ED26" s="165">
        <v>152.8956</v>
      </c>
      <c r="EE26" s="165">
        <v>80.636600000000001</v>
      </c>
      <c r="EF26" s="165">
        <v>67.357399999999998</v>
      </c>
      <c r="EG26" s="165">
        <v>-25.97</v>
      </c>
      <c r="EH26" s="165">
        <v>241.51070000000001</v>
      </c>
      <c r="EI26" s="165">
        <v>-67.067400000000006</v>
      </c>
      <c r="EJ26" s="166"/>
      <c r="EK26" s="165">
        <v>-27.5928</v>
      </c>
      <c r="EL26" s="165">
        <v>-25.194400000000002</v>
      </c>
      <c r="EM26" s="166"/>
      <c r="EN26" s="165">
        <v>-9.2447999999999997</v>
      </c>
      <c r="EO26" s="165">
        <v>-8.5104000000000006</v>
      </c>
      <c r="EP26" s="165">
        <v>188.988</v>
      </c>
      <c r="EQ26" s="165">
        <v>-97.944400000000002</v>
      </c>
      <c r="ER26" s="165">
        <v>-98.168499999999995</v>
      </c>
      <c r="ES26" s="165">
        <v>-31.683900000000001</v>
      </c>
      <c r="ET26" s="166"/>
      <c r="EU26" s="166"/>
      <c r="EV26" s="166"/>
      <c r="EW26" s="165">
        <v>16.355599999999999</v>
      </c>
      <c r="EX26" s="165">
        <v>-84.753399999999999</v>
      </c>
      <c r="EY26" s="165">
        <v>-35.744599999999998</v>
      </c>
      <c r="EZ26" s="165">
        <v>-34.723599999999998</v>
      </c>
      <c r="FA26" s="165">
        <v>9.2652999999999999</v>
      </c>
      <c r="FB26" s="165">
        <v>-65.658199999999994</v>
      </c>
      <c r="FC26" s="165">
        <v>23.7971</v>
      </c>
      <c r="FD26" s="166"/>
      <c r="FE26" s="166"/>
      <c r="FF26" s="166"/>
      <c r="FG26" s="165">
        <v>39.8705</v>
      </c>
      <c r="FH26" s="165">
        <v>41.005800000000001</v>
      </c>
      <c r="FI26" s="165">
        <v>38.252400000000002</v>
      </c>
      <c r="FJ26" s="165">
        <v>81.718699999999998</v>
      </c>
      <c r="FK26" s="165">
        <v>81.886099999999999</v>
      </c>
      <c r="FL26" s="165">
        <v>0</v>
      </c>
      <c r="FM26" s="165">
        <v>0</v>
      </c>
      <c r="FN26" s="165">
        <v>89.725499999999997</v>
      </c>
      <c r="FO26" s="165">
        <v>-182.79239999999999</v>
      </c>
      <c r="FP26" s="165">
        <v>31.3139</v>
      </c>
      <c r="FQ26" s="167">
        <v>-34.74</v>
      </c>
      <c r="FR26" s="166"/>
      <c r="FS26" s="165">
        <v>18.5824</v>
      </c>
      <c r="FT26" s="166"/>
      <c r="FU26" s="166"/>
      <c r="FV26" s="165">
        <v>12.71</v>
      </c>
      <c r="FW26" s="165">
        <v>-29.970600000000001</v>
      </c>
      <c r="FX26" s="165">
        <v>9.0638000000000005</v>
      </c>
      <c r="FY26" s="166"/>
      <c r="FZ26" s="165">
        <v>3.5510000000000002</v>
      </c>
      <c r="GA26" s="165">
        <v>11.402100000000001</v>
      </c>
      <c r="GB26" s="165">
        <v>19.09</v>
      </c>
      <c r="GC26" s="165">
        <v>-31.410399999999999</v>
      </c>
      <c r="GD26" s="165">
        <v>184.0521</v>
      </c>
      <c r="GE26" s="165">
        <v>16.77</v>
      </c>
      <c r="GF26" s="165">
        <v>84.715800000000002</v>
      </c>
      <c r="GG26" s="165">
        <v>26</v>
      </c>
      <c r="GH26" s="165">
        <v>-24.1677</v>
      </c>
      <c r="GI26" s="166"/>
      <c r="GJ26" s="165">
        <v>0</v>
      </c>
      <c r="GK26" s="165">
        <v>1.7578</v>
      </c>
      <c r="GL26" s="166"/>
      <c r="GM26" s="166"/>
      <c r="GN26" s="165">
        <v>-14.5533</v>
      </c>
      <c r="GO26" s="165">
        <v>-36.7485</v>
      </c>
      <c r="GP26" s="165">
        <v>24.0929</v>
      </c>
      <c r="GQ26" s="165">
        <v>58.570300000000003</v>
      </c>
      <c r="GR26" s="165">
        <v>10.7928</v>
      </c>
      <c r="GS26" s="165">
        <v>10.7363</v>
      </c>
      <c r="GT26" s="165">
        <v>-157.96180000000001</v>
      </c>
      <c r="GU26" s="165">
        <v>-25.97</v>
      </c>
      <c r="GV26" s="165">
        <v>47.697499999999998</v>
      </c>
      <c r="GW26" s="165">
        <v>-58.107300000000002</v>
      </c>
      <c r="GX26" s="165">
        <v>9.2484000000000002</v>
      </c>
      <c r="GY26" s="165">
        <v>4.9611000000000001</v>
      </c>
      <c r="GZ26" s="165">
        <v>4.6407999999999996</v>
      </c>
      <c r="HA26" s="165">
        <v>11</v>
      </c>
      <c r="HB26" s="165">
        <v>83.169899999999998</v>
      </c>
      <c r="HC26" s="165">
        <v>241.39500000000001</v>
      </c>
      <c r="HD26" s="165">
        <v>280.39999999999998</v>
      </c>
      <c r="HE26" s="165">
        <v>-280.40859999999998</v>
      </c>
      <c r="HF26" s="165">
        <v>-470.18689999999998</v>
      </c>
      <c r="HG26" s="165">
        <v>472.43599999999998</v>
      </c>
      <c r="HH26" s="165">
        <v>470.28109999999998</v>
      </c>
      <c r="HI26" s="165">
        <v>-82.191299999999998</v>
      </c>
      <c r="HJ26" s="165">
        <v>-230.92850000000001</v>
      </c>
      <c r="HK26" s="165">
        <v>-55.433999999999997</v>
      </c>
      <c r="HL26" s="165">
        <v>-47.328099999999999</v>
      </c>
      <c r="HM26" s="165">
        <v>77.648600000000002</v>
      </c>
      <c r="HN26" s="165">
        <v>75.519900000000007</v>
      </c>
      <c r="HO26" s="166"/>
      <c r="HP26" s="166"/>
      <c r="HQ26" s="165">
        <v>29.842099999999999</v>
      </c>
      <c r="HR26" s="165">
        <v>29.358699999999999</v>
      </c>
      <c r="HS26" s="165">
        <v>-20.9329</v>
      </c>
      <c r="HT26" s="165">
        <v>-21.339300000000001</v>
      </c>
      <c r="HU26" s="165">
        <v>97.28</v>
      </c>
      <c r="HV26" s="165">
        <v>97.82</v>
      </c>
      <c r="HW26" s="165">
        <v>47.8</v>
      </c>
      <c r="HX26" s="165">
        <v>47.1</v>
      </c>
      <c r="HY26" s="165">
        <v>22.028099999999998</v>
      </c>
      <c r="HZ26" s="165">
        <v>-63.12</v>
      </c>
      <c r="IA26" s="165">
        <v>-353.91899999999998</v>
      </c>
      <c r="IB26" s="165">
        <v>88.315200000000004</v>
      </c>
      <c r="IC26" s="165">
        <v>87.956999999999994</v>
      </c>
      <c r="ID26" s="165">
        <v>9.4</v>
      </c>
      <c r="IE26" s="165">
        <v>20</v>
      </c>
      <c r="IF26" s="165">
        <v>-33.9</v>
      </c>
      <c r="IG26" s="165">
        <v>-33.9</v>
      </c>
      <c r="IH26" s="165">
        <v>1.3758999999999999</v>
      </c>
      <c r="II26" s="165">
        <v>1.0698000000000001</v>
      </c>
      <c r="IJ26" s="165">
        <v>-460.96910000000003</v>
      </c>
      <c r="IK26" s="165">
        <v>89.259799999999998</v>
      </c>
      <c r="IL26" s="165">
        <v>352.40699999999998</v>
      </c>
      <c r="IM26" s="165">
        <v>0</v>
      </c>
      <c r="IN26" s="165">
        <v>6.4185999999999996</v>
      </c>
      <c r="IO26" s="165">
        <v>0</v>
      </c>
      <c r="IP26" s="165">
        <v>0</v>
      </c>
      <c r="IQ26" s="165">
        <v>18.058800000000002</v>
      </c>
      <c r="IR26" s="165">
        <v>-178.51990000000001</v>
      </c>
      <c r="IS26" s="165">
        <v>0</v>
      </c>
      <c r="IT26" s="165">
        <v>122.4064</v>
      </c>
      <c r="IU26" s="165">
        <v>121.53149999999999</v>
      </c>
      <c r="IV26" s="165">
        <v>-21.010100000000001</v>
      </c>
      <c r="IW26" s="165">
        <v>-351.79140000000001</v>
      </c>
      <c r="IX26" s="165">
        <v>179.31319999999999</v>
      </c>
      <c r="IY26" s="165">
        <v>-165.28729999999999</v>
      </c>
      <c r="IZ26" s="165">
        <v>168.05240000000001</v>
      </c>
      <c r="JA26" s="165">
        <v>-8.5680999999999994</v>
      </c>
      <c r="JB26" s="166"/>
      <c r="JC26" s="165">
        <v>22.88</v>
      </c>
      <c r="JD26" s="165">
        <v>5.9009999999999998</v>
      </c>
      <c r="JE26" s="165">
        <v>5.8959999999999999</v>
      </c>
      <c r="JF26" s="165">
        <v>-21.76</v>
      </c>
      <c r="JG26" s="165">
        <v>4.24</v>
      </c>
      <c r="JH26" s="166"/>
      <c r="JI26" s="165">
        <v>-4.3045999999999998</v>
      </c>
      <c r="JJ26" s="165">
        <v>-34.190899999999999</v>
      </c>
      <c r="JK26" s="165">
        <v>-13.0938</v>
      </c>
      <c r="JL26" s="165">
        <v>27.6</v>
      </c>
      <c r="JM26" s="165">
        <v>45.18</v>
      </c>
      <c r="JN26" s="165">
        <v>45.951000000000001</v>
      </c>
      <c r="JO26" s="166"/>
      <c r="JP26" s="165">
        <v>12.4702</v>
      </c>
      <c r="JQ26" s="165">
        <v>49.817300000000003</v>
      </c>
      <c r="JR26" s="165">
        <v>50.695099999999996</v>
      </c>
      <c r="JS26" s="165">
        <v>49.530900000000003</v>
      </c>
      <c r="JT26" s="166"/>
      <c r="JU26" s="165">
        <v>-16.399999999999999</v>
      </c>
      <c r="JV26" s="165">
        <v>-6.1840000000000002</v>
      </c>
      <c r="JW26" s="165">
        <v>6.82</v>
      </c>
      <c r="JX26" s="166"/>
      <c r="JY26" s="165">
        <v>-41.1892</v>
      </c>
      <c r="JZ26" s="165">
        <v>77.409300000000002</v>
      </c>
      <c r="KA26" s="165">
        <v>55.939100000000003</v>
      </c>
      <c r="KB26" s="165">
        <v>-39.845399999999998</v>
      </c>
      <c r="KC26" s="165">
        <v>-76.364099999999993</v>
      </c>
      <c r="KD26" s="165">
        <v>45.845199999999998</v>
      </c>
      <c r="KE26" s="165">
        <v>29.439499999999999</v>
      </c>
      <c r="KF26" s="165">
        <v>7.6</v>
      </c>
      <c r="KG26" s="165">
        <v>-7.2</v>
      </c>
      <c r="KH26" s="166"/>
      <c r="KI26" s="165">
        <v>202.49359999999999</v>
      </c>
    </row>
    <row r="27" spans="1:295" ht="18" customHeight="1" x14ac:dyDescent="0.3">
      <c r="A27" s="161" t="s">
        <v>63</v>
      </c>
      <c r="B27" s="161" t="s">
        <v>816</v>
      </c>
      <c r="C27" s="165">
        <v>0</v>
      </c>
      <c r="D27" s="165">
        <v>18.832699999999999</v>
      </c>
      <c r="E27" s="165">
        <v>-37.773499999999999</v>
      </c>
      <c r="F27" s="165">
        <v>11.465199999999999</v>
      </c>
      <c r="G27" s="165">
        <v>31.8767</v>
      </c>
      <c r="H27" s="166"/>
      <c r="I27" s="165">
        <v>63.030500000000004</v>
      </c>
      <c r="J27" s="165">
        <v>-126.033</v>
      </c>
      <c r="K27" s="165">
        <v>57.565399999999997</v>
      </c>
      <c r="L27" s="165">
        <v>29.313099999999999</v>
      </c>
      <c r="M27" s="165">
        <v>28.631699999999999</v>
      </c>
      <c r="N27" s="165">
        <v>-31.08</v>
      </c>
      <c r="O27" s="165">
        <v>-39.832999999999998</v>
      </c>
      <c r="P27" s="165">
        <v>35.200000000000003</v>
      </c>
      <c r="Q27" s="165">
        <v>19.872</v>
      </c>
      <c r="R27" s="165">
        <v>-35.200000000000003</v>
      </c>
      <c r="S27" s="165">
        <v>12.4816</v>
      </c>
      <c r="T27" s="165">
        <v>256.92059999999998</v>
      </c>
      <c r="U27" s="165">
        <v>9.2158999999999995</v>
      </c>
      <c r="V27" s="165">
        <v>9.4154</v>
      </c>
      <c r="W27" s="165">
        <v>14.865399999999999</v>
      </c>
      <c r="X27" s="166"/>
      <c r="Y27" s="165">
        <v>12.4483</v>
      </c>
      <c r="Z27" s="165">
        <v>2.7778999999999998</v>
      </c>
      <c r="AA27" s="166"/>
      <c r="AB27" s="166"/>
      <c r="AC27" s="165">
        <v>-90.22</v>
      </c>
      <c r="AD27" s="165">
        <v>-89.78</v>
      </c>
      <c r="AE27" s="166"/>
      <c r="AF27" s="165">
        <v>31.08</v>
      </c>
      <c r="AG27" s="165">
        <v>37.4</v>
      </c>
      <c r="AH27" s="165">
        <v>10.164</v>
      </c>
      <c r="AI27" s="165">
        <v>0.219</v>
      </c>
      <c r="AJ27" s="165">
        <v>-87.3</v>
      </c>
      <c r="AK27" s="165">
        <v>-87.13</v>
      </c>
      <c r="AL27" s="165">
        <v>-52.03</v>
      </c>
      <c r="AM27" s="165">
        <v>88.21</v>
      </c>
      <c r="AN27" s="165">
        <v>88.08</v>
      </c>
      <c r="AO27" s="165">
        <v>12.116199999999999</v>
      </c>
      <c r="AP27" s="165">
        <v>11.979100000000001</v>
      </c>
      <c r="AQ27" s="165">
        <v>73.429500000000004</v>
      </c>
      <c r="AR27" s="165">
        <v>75.575999999999993</v>
      </c>
      <c r="AS27" s="165">
        <v>38.630699999999997</v>
      </c>
      <c r="AT27" s="165">
        <v>0</v>
      </c>
      <c r="AU27" s="165">
        <v>-84.174599999999998</v>
      </c>
      <c r="AV27" s="165">
        <v>21.615500000000001</v>
      </c>
      <c r="AW27" s="165">
        <v>30.293099999999999</v>
      </c>
      <c r="AX27" s="166"/>
      <c r="AY27" s="165">
        <v>92.967699999999994</v>
      </c>
      <c r="AZ27" s="165">
        <v>-1.5704</v>
      </c>
      <c r="BA27" s="165">
        <v>-11.0266</v>
      </c>
      <c r="BB27" s="165">
        <v>-420.77460000000002</v>
      </c>
      <c r="BC27" s="165">
        <v>-3.4472999999999998</v>
      </c>
      <c r="BD27" s="165">
        <v>-13.6</v>
      </c>
      <c r="BE27" s="165">
        <v>-14.3</v>
      </c>
      <c r="BF27" s="165">
        <v>0</v>
      </c>
      <c r="BG27" s="165">
        <v>91.174599999999998</v>
      </c>
      <c r="BH27" s="165">
        <v>-7.8102999999999998</v>
      </c>
      <c r="BI27" s="166"/>
      <c r="BJ27" s="165">
        <v>-21.689499999999999</v>
      </c>
      <c r="BK27" s="165">
        <v>11.603</v>
      </c>
      <c r="BL27" s="165">
        <v>11.4339</v>
      </c>
      <c r="BM27" s="165">
        <v>7.9874999999999998</v>
      </c>
      <c r="BN27" s="165">
        <v>454.84769999999997</v>
      </c>
      <c r="BO27" s="165">
        <v>60.792900000000003</v>
      </c>
      <c r="BP27" s="165">
        <v>60.6708</v>
      </c>
      <c r="BQ27" s="165">
        <v>-273.38549999999998</v>
      </c>
      <c r="BR27" s="165">
        <v>474.34559999999999</v>
      </c>
      <c r="BS27" s="166"/>
      <c r="BT27" s="165">
        <v>-122.12439999999999</v>
      </c>
      <c r="BU27" s="166"/>
      <c r="BV27" s="165">
        <v>101.7415</v>
      </c>
      <c r="BW27" s="165">
        <v>0</v>
      </c>
      <c r="BX27" s="165">
        <v>37.479999999999997</v>
      </c>
      <c r="BY27" s="165">
        <v>45.38</v>
      </c>
      <c r="BZ27" s="165">
        <v>92.17</v>
      </c>
      <c r="CA27" s="165">
        <v>-88.005600000000001</v>
      </c>
      <c r="CB27" s="165">
        <v>-88.675399999999996</v>
      </c>
      <c r="CC27" s="165">
        <v>158.1748</v>
      </c>
      <c r="CD27" s="165">
        <v>160.04140000000001</v>
      </c>
      <c r="CE27" s="165">
        <v>19.989599999999999</v>
      </c>
      <c r="CF27" s="165">
        <v>-76.579800000000006</v>
      </c>
      <c r="CG27" s="165">
        <v>-76.6554</v>
      </c>
      <c r="CH27" s="165">
        <v>1.4510000000000001</v>
      </c>
      <c r="CI27" s="165">
        <v>-64.051299999999998</v>
      </c>
      <c r="CJ27" s="166"/>
      <c r="CK27" s="166"/>
      <c r="CL27" s="165">
        <v>64.2</v>
      </c>
      <c r="CM27" s="165">
        <v>128</v>
      </c>
      <c r="CN27" s="165">
        <v>-16.59</v>
      </c>
      <c r="CO27" s="165">
        <v>45.568399999999997</v>
      </c>
      <c r="CP27" s="165">
        <v>44.495899999999999</v>
      </c>
      <c r="CQ27" s="165">
        <v>45.6614</v>
      </c>
      <c r="CR27" s="165">
        <v>1.0157</v>
      </c>
      <c r="CS27" s="165">
        <v>1.2041999999999999</v>
      </c>
      <c r="CT27" s="165">
        <v>-27.108699999999999</v>
      </c>
      <c r="CU27" s="165">
        <v>-28.703800000000001</v>
      </c>
      <c r="CV27" s="165">
        <v>-22.143000000000001</v>
      </c>
      <c r="CW27" s="165">
        <v>14.289300000000001</v>
      </c>
      <c r="CX27" s="165">
        <v>42.17</v>
      </c>
      <c r="CY27" s="165">
        <v>70.16</v>
      </c>
      <c r="CZ27" s="165">
        <v>50.632300000000001</v>
      </c>
      <c r="DA27" s="165">
        <v>47.758499999999998</v>
      </c>
      <c r="DB27" s="165">
        <v>-34.43</v>
      </c>
      <c r="DC27" s="166"/>
      <c r="DD27" s="165">
        <v>65.114599999999996</v>
      </c>
      <c r="DE27" s="165">
        <v>64.076999999999998</v>
      </c>
      <c r="DF27" s="165">
        <v>-111.9117</v>
      </c>
      <c r="DG27" s="165">
        <v>0</v>
      </c>
      <c r="DH27" s="165">
        <v>-20.884599999999999</v>
      </c>
      <c r="DI27" s="165">
        <v>-106.5</v>
      </c>
      <c r="DJ27" s="165">
        <v>-106.2</v>
      </c>
      <c r="DK27" s="165">
        <v>32.890300000000003</v>
      </c>
      <c r="DL27" s="165">
        <v>59.4818</v>
      </c>
      <c r="DM27" s="165">
        <v>66.704400000000007</v>
      </c>
      <c r="DN27" s="165">
        <v>84.393299999999996</v>
      </c>
      <c r="DO27" s="165">
        <v>58.97</v>
      </c>
      <c r="DP27" s="165">
        <v>-8.6</v>
      </c>
      <c r="DQ27" s="165">
        <v>60.642000000000003</v>
      </c>
      <c r="DR27" s="165">
        <v>112.02889999999999</v>
      </c>
      <c r="DS27" s="165">
        <v>-25.13</v>
      </c>
      <c r="DT27" s="165">
        <v>-25.1</v>
      </c>
      <c r="DU27" s="165">
        <v>104.79</v>
      </c>
      <c r="DV27" s="165">
        <v>69.42</v>
      </c>
      <c r="DW27" s="165">
        <v>112.2364</v>
      </c>
      <c r="DX27" s="165">
        <v>110.7273</v>
      </c>
      <c r="DY27" s="165">
        <v>0</v>
      </c>
      <c r="DZ27" s="165">
        <v>-86.109099999999998</v>
      </c>
      <c r="EA27" s="165">
        <v>210.3449</v>
      </c>
      <c r="EB27" s="165">
        <v>165.38849999999999</v>
      </c>
      <c r="EC27" s="165">
        <v>161.2508</v>
      </c>
      <c r="ED27" s="165">
        <v>163.4092</v>
      </c>
      <c r="EE27" s="165">
        <v>43.318300000000001</v>
      </c>
      <c r="EF27" s="165">
        <v>29.5793</v>
      </c>
      <c r="EG27" s="165">
        <v>-28.821000000000002</v>
      </c>
      <c r="EH27" s="165">
        <v>284.1651</v>
      </c>
      <c r="EI27" s="165">
        <v>-111.8934</v>
      </c>
      <c r="EJ27" s="166"/>
      <c r="EK27" s="165">
        <v>-28.043399999999998</v>
      </c>
      <c r="EL27" s="165">
        <v>-25.9878</v>
      </c>
      <c r="EM27" s="166"/>
      <c r="EN27" s="165">
        <v>0.21579999999999999</v>
      </c>
      <c r="EO27" s="165">
        <v>-0.1037</v>
      </c>
      <c r="EP27" s="165">
        <v>44.591999999999999</v>
      </c>
      <c r="EQ27" s="165">
        <v>-79.1357</v>
      </c>
      <c r="ER27" s="165">
        <v>-79.925700000000006</v>
      </c>
      <c r="ES27" s="165">
        <v>8.4694000000000003</v>
      </c>
      <c r="ET27" s="166"/>
      <c r="EU27" s="166"/>
      <c r="EV27" s="166"/>
      <c r="EW27" s="165">
        <v>16.734100000000002</v>
      </c>
      <c r="EX27" s="165">
        <v>-68.300299999999993</v>
      </c>
      <c r="EY27" s="165">
        <v>-35.334800000000001</v>
      </c>
      <c r="EZ27" s="165">
        <v>-34.7744</v>
      </c>
      <c r="FA27" s="165">
        <v>7.7519</v>
      </c>
      <c r="FB27" s="165">
        <v>-27.634799999999998</v>
      </c>
      <c r="FC27" s="165">
        <v>-8.9278999999999993</v>
      </c>
      <c r="FD27" s="166"/>
      <c r="FE27" s="166"/>
      <c r="FF27" s="166"/>
      <c r="FG27" s="165">
        <v>38.4895</v>
      </c>
      <c r="FH27" s="165">
        <v>39.050199999999997</v>
      </c>
      <c r="FI27" s="165">
        <v>38.036700000000003</v>
      </c>
      <c r="FJ27" s="165">
        <v>88.416899999999998</v>
      </c>
      <c r="FK27" s="165">
        <v>88.081999999999994</v>
      </c>
      <c r="FL27" s="165">
        <v>0</v>
      </c>
      <c r="FM27" s="165">
        <v>0</v>
      </c>
      <c r="FN27" s="165">
        <v>90.838099999999997</v>
      </c>
      <c r="FO27" s="165">
        <v>-162.47790000000001</v>
      </c>
      <c r="FP27" s="165">
        <v>26.5915</v>
      </c>
      <c r="FQ27" s="167">
        <v>-34.229999999999997</v>
      </c>
      <c r="FR27" s="166"/>
      <c r="FS27" s="165">
        <v>17.876899999999999</v>
      </c>
      <c r="FT27" s="166"/>
      <c r="FU27" s="166"/>
      <c r="FV27" s="165">
        <v>12.82</v>
      </c>
      <c r="FW27" s="165">
        <v>-26.502800000000001</v>
      </c>
      <c r="FX27" s="165">
        <v>9.0021000000000004</v>
      </c>
      <c r="FY27" s="165">
        <v>-14.811</v>
      </c>
      <c r="FZ27" s="165">
        <v>4.5279999999999996</v>
      </c>
      <c r="GA27" s="165">
        <v>11.527200000000001</v>
      </c>
      <c r="GB27" s="165">
        <v>21.66</v>
      </c>
      <c r="GC27" s="165">
        <v>-26.184200000000001</v>
      </c>
      <c r="GD27" s="165">
        <v>165.54509999999999</v>
      </c>
      <c r="GE27" s="165">
        <v>16.54</v>
      </c>
      <c r="GF27" s="165">
        <v>89.799300000000002</v>
      </c>
      <c r="GG27" s="165">
        <v>22.8</v>
      </c>
      <c r="GH27" s="165">
        <v>-25.039000000000001</v>
      </c>
      <c r="GI27" s="166"/>
      <c r="GJ27" s="165">
        <v>-1.3069999999999999</v>
      </c>
      <c r="GK27" s="165">
        <v>1.8240000000000001</v>
      </c>
      <c r="GL27" s="166"/>
      <c r="GM27" s="166"/>
      <c r="GN27" s="165">
        <v>-15.074199999999999</v>
      </c>
      <c r="GO27" s="165">
        <v>-38.9773</v>
      </c>
      <c r="GP27" s="165">
        <v>25.296900000000001</v>
      </c>
      <c r="GQ27" s="165">
        <v>61.595500000000001</v>
      </c>
      <c r="GR27" s="165">
        <v>11.1981</v>
      </c>
      <c r="GS27" s="165">
        <v>11.260199999999999</v>
      </c>
      <c r="GT27" s="165">
        <v>-158.2106</v>
      </c>
      <c r="GU27" s="165">
        <v>-27.5869</v>
      </c>
      <c r="GV27" s="165">
        <v>48.530500000000004</v>
      </c>
      <c r="GW27" s="165">
        <v>-62.615299999999998</v>
      </c>
      <c r="GX27" s="165">
        <v>9.6992999999999991</v>
      </c>
      <c r="GY27" s="165">
        <v>5.9291</v>
      </c>
      <c r="GZ27" s="165">
        <v>5.5701999999999998</v>
      </c>
      <c r="HA27" s="166"/>
      <c r="HB27" s="165">
        <v>79.808199999999999</v>
      </c>
      <c r="HC27" s="165">
        <v>230.49629999999999</v>
      </c>
      <c r="HD27" s="165">
        <v>273.7</v>
      </c>
      <c r="HE27" s="165">
        <v>-272.65010000000001</v>
      </c>
      <c r="HF27" s="165">
        <v>-453.47399999999999</v>
      </c>
      <c r="HG27" s="165">
        <v>458.30439999999999</v>
      </c>
      <c r="HH27" s="165">
        <v>453.39589999999998</v>
      </c>
      <c r="HI27" s="165">
        <v>-78.284199999999998</v>
      </c>
      <c r="HJ27" s="165">
        <v>-217.4562</v>
      </c>
      <c r="HK27" s="165">
        <v>-53.026000000000003</v>
      </c>
      <c r="HL27" s="165">
        <v>-44.619100000000003</v>
      </c>
      <c r="HM27" s="165">
        <v>79.529700000000005</v>
      </c>
      <c r="HN27" s="165">
        <v>76.350800000000007</v>
      </c>
      <c r="HO27" s="165">
        <v>-105.71720000000001</v>
      </c>
      <c r="HP27" s="165">
        <v>-108.2597</v>
      </c>
      <c r="HQ27" s="165">
        <v>28.512699999999999</v>
      </c>
      <c r="HR27" s="165">
        <v>27.6448</v>
      </c>
      <c r="HS27" s="165">
        <v>-14.111599999999999</v>
      </c>
      <c r="HT27" s="165">
        <v>-14.676299999999999</v>
      </c>
      <c r="HU27" s="165">
        <v>91.91</v>
      </c>
      <c r="HV27" s="165">
        <v>92.26</v>
      </c>
      <c r="HW27" s="165">
        <v>43.3</v>
      </c>
      <c r="HX27" s="165">
        <v>43.2</v>
      </c>
      <c r="HY27" s="165">
        <v>22.252400000000002</v>
      </c>
      <c r="HZ27" s="165">
        <v>-66.88</v>
      </c>
      <c r="IA27" s="165">
        <v>-335.11970000000002</v>
      </c>
      <c r="IB27" s="165">
        <v>83.088499999999996</v>
      </c>
      <c r="IC27" s="165">
        <v>82.847800000000007</v>
      </c>
      <c r="ID27" s="165">
        <v>10.5</v>
      </c>
      <c r="IE27" s="165">
        <v>11.3</v>
      </c>
      <c r="IF27" s="165">
        <v>-31.6</v>
      </c>
      <c r="IG27" s="165">
        <v>-31.2</v>
      </c>
      <c r="IH27" s="165">
        <v>1.2867999999999999</v>
      </c>
      <c r="II27" s="166"/>
      <c r="IJ27" s="165">
        <v>-450.3768</v>
      </c>
      <c r="IK27" s="165">
        <v>135.50829999999999</v>
      </c>
      <c r="IL27" s="165">
        <v>322.54480000000001</v>
      </c>
      <c r="IM27" s="165">
        <v>0</v>
      </c>
      <c r="IN27" s="165">
        <v>0.51659999999999995</v>
      </c>
      <c r="IO27" s="165">
        <v>0</v>
      </c>
      <c r="IP27" s="165">
        <v>0</v>
      </c>
      <c r="IQ27" s="165">
        <v>12.6952</v>
      </c>
      <c r="IR27" s="165">
        <v>-160.9007</v>
      </c>
      <c r="IS27" s="165">
        <v>0</v>
      </c>
      <c r="IT27" s="165">
        <v>120.5697</v>
      </c>
      <c r="IU27" s="165">
        <v>118.79949999999999</v>
      </c>
      <c r="IV27" s="165">
        <v>-15.312099999999999</v>
      </c>
      <c r="IW27" s="165">
        <v>-310.52179999999998</v>
      </c>
      <c r="IX27" s="165">
        <v>161.1242</v>
      </c>
      <c r="IY27" s="165">
        <v>-150.6266</v>
      </c>
      <c r="IZ27" s="165">
        <v>152.5521</v>
      </c>
      <c r="JA27" s="165">
        <v>-6.8817000000000004</v>
      </c>
      <c r="JB27" s="166"/>
      <c r="JC27" s="165">
        <v>21.44</v>
      </c>
      <c r="JD27" s="165">
        <v>5.8410000000000002</v>
      </c>
      <c r="JE27" s="165">
        <v>5.8369999999999997</v>
      </c>
      <c r="JF27" s="165">
        <v>-22.08</v>
      </c>
      <c r="JG27" s="165">
        <v>3.68</v>
      </c>
      <c r="JH27" s="166"/>
      <c r="JI27" s="165">
        <v>-3.2212000000000001</v>
      </c>
      <c r="JJ27" s="165">
        <v>-30.8492</v>
      </c>
      <c r="JK27" s="165">
        <v>-14.6197</v>
      </c>
      <c r="JL27" s="165">
        <v>25.9</v>
      </c>
      <c r="JM27" s="165">
        <v>45.628999999999998</v>
      </c>
      <c r="JN27" s="165">
        <v>45.463999999999999</v>
      </c>
      <c r="JO27" s="165">
        <v>10.395099999999999</v>
      </c>
      <c r="JP27" s="165">
        <v>12.4907</v>
      </c>
      <c r="JQ27" s="165">
        <v>50.32</v>
      </c>
      <c r="JR27" s="165">
        <v>52.177599999999998</v>
      </c>
      <c r="JS27" s="165">
        <v>50.453699999999998</v>
      </c>
      <c r="JT27" s="166"/>
      <c r="JU27" s="165">
        <v>-9.4</v>
      </c>
      <c r="JV27" s="165">
        <v>-8.0351999999999997</v>
      </c>
      <c r="JW27" s="165">
        <v>6.98</v>
      </c>
      <c r="JX27" s="166"/>
      <c r="JY27" s="165">
        <v>-37.613799999999998</v>
      </c>
      <c r="JZ27" s="165">
        <v>74.882099999999994</v>
      </c>
      <c r="KA27" s="165">
        <v>53.750399999999999</v>
      </c>
      <c r="KB27" s="165">
        <v>-37.584400000000002</v>
      </c>
      <c r="KC27" s="165">
        <v>-74.768799999999999</v>
      </c>
      <c r="KD27" s="165">
        <v>43.8142</v>
      </c>
      <c r="KE27" s="165">
        <v>30.604099999999999</v>
      </c>
      <c r="KF27" s="165">
        <v>0.8</v>
      </c>
      <c r="KG27" s="165">
        <v>-0.5</v>
      </c>
      <c r="KH27" s="166"/>
      <c r="KI27" s="165">
        <v>198.0042</v>
      </c>
    </row>
    <row r="28" spans="1:295" ht="18" customHeight="1" x14ac:dyDescent="0.3">
      <c r="A28" s="161" t="s">
        <v>63</v>
      </c>
      <c r="B28" s="161" t="s">
        <v>817</v>
      </c>
      <c r="C28" s="165">
        <v>0</v>
      </c>
      <c r="D28" s="165">
        <v>19.592500000000001</v>
      </c>
      <c r="E28" s="165">
        <v>-39.07</v>
      </c>
      <c r="F28" s="165">
        <v>11.440799999999999</v>
      </c>
      <c r="G28" s="165">
        <v>33.082500000000003</v>
      </c>
      <c r="H28" s="166"/>
      <c r="I28" s="165">
        <v>65.900999999999996</v>
      </c>
      <c r="J28" s="165">
        <v>-133.53649999999999</v>
      </c>
      <c r="K28" s="165">
        <v>58.658099999999997</v>
      </c>
      <c r="L28" s="165">
        <v>29.969100000000001</v>
      </c>
      <c r="M28" s="165">
        <v>29.413</v>
      </c>
      <c r="N28" s="165">
        <v>-31.08</v>
      </c>
      <c r="O28" s="165">
        <v>-40.22</v>
      </c>
      <c r="P28" s="165">
        <v>35.200000000000003</v>
      </c>
      <c r="Q28" s="165">
        <v>20.7</v>
      </c>
      <c r="R28" s="165">
        <v>-35.200000000000003</v>
      </c>
      <c r="S28" s="165">
        <v>12.7301</v>
      </c>
      <c r="T28" s="165">
        <v>272.55180000000001</v>
      </c>
      <c r="U28" s="165">
        <v>8.8347999999999995</v>
      </c>
      <c r="V28" s="165">
        <v>8.6531000000000002</v>
      </c>
      <c r="W28" s="165">
        <v>14.0388</v>
      </c>
      <c r="X28" s="166"/>
      <c r="Y28" s="165">
        <v>10.889799999999999</v>
      </c>
      <c r="Z28" s="165">
        <v>2.7584</v>
      </c>
      <c r="AA28" s="166"/>
      <c r="AB28" s="166"/>
      <c r="AC28" s="165">
        <v>-90.26</v>
      </c>
      <c r="AD28" s="165">
        <v>-89.77</v>
      </c>
      <c r="AE28" s="166"/>
      <c r="AF28" s="165">
        <v>31.08</v>
      </c>
      <c r="AG28" s="165">
        <v>39.6</v>
      </c>
      <c r="AH28" s="165">
        <v>10.345000000000001</v>
      </c>
      <c r="AI28" s="165">
        <v>0.22</v>
      </c>
      <c r="AJ28" s="165">
        <v>-84.78</v>
      </c>
      <c r="AK28" s="165">
        <v>-84.48</v>
      </c>
      <c r="AL28" s="165">
        <v>-54.4</v>
      </c>
      <c r="AM28" s="165">
        <v>85.08</v>
      </c>
      <c r="AN28" s="165">
        <v>85.42</v>
      </c>
      <c r="AO28" s="165">
        <v>11.363899999999999</v>
      </c>
      <c r="AP28" s="165">
        <v>12.393000000000001</v>
      </c>
      <c r="AQ28" s="165">
        <v>74.029399999999995</v>
      </c>
      <c r="AR28" s="165">
        <v>76.902000000000001</v>
      </c>
      <c r="AS28" s="165">
        <v>34.6997</v>
      </c>
      <c r="AT28" s="165">
        <v>0</v>
      </c>
      <c r="AU28" s="165">
        <v>-85.946799999999996</v>
      </c>
      <c r="AV28" s="165">
        <v>29.066500000000001</v>
      </c>
      <c r="AW28" s="165">
        <v>20.882200000000001</v>
      </c>
      <c r="AX28" s="166"/>
      <c r="AY28" s="165">
        <v>91.628100000000003</v>
      </c>
      <c r="AZ28" s="165">
        <v>-5.2346000000000004</v>
      </c>
      <c r="BA28" s="165">
        <v>-14.220499999999999</v>
      </c>
      <c r="BB28" s="165">
        <v>-413.51310000000001</v>
      </c>
      <c r="BC28" s="165">
        <v>-1.6122000000000001</v>
      </c>
      <c r="BD28" s="165">
        <v>-13.6</v>
      </c>
      <c r="BE28" s="165">
        <v>-14.5</v>
      </c>
      <c r="BF28" s="165">
        <v>0</v>
      </c>
      <c r="BG28" s="165">
        <v>92.381699999999995</v>
      </c>
      <c r="BH28" s="165">
        <v>-8.1692999999999998</v>
      </c>
      <c r="BI28" s="166"/>
      <c r="BJ28" s="165">
        <v>-18.646799999999999</v>
      </c>
      <c r="BK28" s="165">
        <v>10.945600000000001</v>
      </c>
      <c r="BL28" s="165">
        <v>11.441800000000001</v>
      </c>
      <c r="BM28" s="165">
        <v>7.7367999999999997</v>
      </c>
      <c r="BN28" s="165">
        <v>452.83350000000002</v>
      </c>
      <c r="BO28" s="165">
        <v>73.610600000000005</v>
      </c>
      <c r="BP28" s="165">
        <v>72.969700000000003</v>
      </c>
      <c r="BQ28" s="165">
        <v>-295.60590000000002</v>
      </c>
      <c r="BR28" s="165">
        <v>484.7611</v>
      </c>
      <c r="BS28" s="166"/>
      <c r="BT28" s="165">
        <v>-119.4059</v>
      </c>
      <c r="BU28" s="166"/>
      <c r="BV28" s="165">
        <v>105.2444</v>
      </c>
      <c r="BW28" s="165">
        <v>0</v>
      </c>
      <c r="BX28" s="165">
        <v>37.950000000000003</v>
      </c>
      <c r="BY28" s="165">
        <v>47.3</v>
      </c>
      <c r="BZ28" s="165">
        <v>92.6</v>
      </c>
      <c r="CA28" s="165">
        <v>-91.220600000000005</v>
      </c>
      <c r="CB28" s="165">
        <v>-90.952699999999993</v>
      </c>
      <c r="CC28" s="165">
        <v>165.46600000000001</v>
      </c>
      <c r="CD28" s="165">
        <v>164.6336</v>
      </c>
      <c r="CE28" s="165">
        <v>20.5457</v>
      </c>
      <c r="CF28" s="165">
        <v>-75.919300000000007</v>
      </c>
      <c r="CG28" s="165">
        <v>-75.960599999999999</v>
      </c>
      <c r="CH28" s="165">
        <v>-0.49930000000000002</v>
      </c>
      <c r="CI28" s="165">
        <v>-60.3827</v>
      </c>
      <c r="CJ28" s="166"/>
      <c r="CK28" s="166"/>
      <c r="CL28" s="165">
        <v>72.900000000000006</v>
      </c>
      <c r="CM28" s="165">
        <v>120.1</v>
      </c>
      <c r="CN28" s="165">
        <v>-16.54</v>
      </c>
      <c r="CO28" s="165">
        <v>50.178800000000003</v>
      </c>
      <c r="CP28" s="165">
        <v>50.443399999999997</v>
      </c>
      <c r="CQ28" s="165">
        <v>49.924900000000001</v>
      </c>
      <c r="CR28" s="165">
        <v>8.2285000000000004</v>
      </c>
      <c r="CS28" s="165">
        <v>8.0379000000000005</v>
      </c>
      <c r="CT28" s="165">
        <v>-30.053799999999999</v>
      </c>
      <c r="CU28" s="165">
        <v>-33.046500000000002</v>
      </c>
      <c r="CV28" s="165">
        <v>-28.3354</v>
      </c>
      <c r="CW28" s="165">
        <v>14.5883</v>
      </c>
      <c r="CX28" s="165">
        <v>42.61</v>
      </c>
      <c r="CY28" s="165">
        <v>69.900000000000006</v>
      </c>
      <c r="CZ28" s="165">
        <v>51.3354</v>
      </c>
      <c r="DA28" s="165">
        <v>48.3444</v>
      </c>
      <c r="DB28" s="165">
        <v>-34.01</v>
      </c>
      <c r="DC28" s="165">
        <v>-2.8887</v>
      </c>
      <c r="DD28" s="165">
        <v>59.464199999999998</v>
      </c>
      <c r="DE28" s="165">
        <v>58.8827</v>
      </c>
      <c r="DF28" s="165">
        <v>-103.9689</v>
      </c>
      <c r="DG28" s="165">
        <v>0</v>
      </c>
      <c r="DH28" s="165">
        <v>-20.619499999999999</v>
      </c>
      <c r="DI28" s="165">
        <v>-112.3</v>
      </c>
      <c r="DJ28" s="165">
        <v>-114.2</v>
      </c>
      <c r="DK28" s="165">
        <v>32.9343</v>
      </c>
      <c r="DL28" s="165">
        <v>61.239600000000003</v>
      </c>
      <c r="DM28" s="165">
        <v>66.234800000000007</v>
      </c>
      <c r="DN28" s="165">
        <v>86.737099999999998</v>
      </c>
      <c r="DO28" s="165">
        <v>60.86</v>
      </c>
      <c r="DP28" s="165">
        <v>-8.34</v>
      </c>
      <c r="DQ28" s="165">
        <v>61.708500000000001</v>
      </c>
      <c r="DR28" s="165">
        <v>99.340599999999995</v>
      </c>
      <c r="DS28" s="165">
        <v>-25.05</v>
      </c>
      <c r="DT28" s="165">
        <v>-25.24</v>
      </c>
      <c r="DU28" s="165">
        <v>114.69</v>
      </c>
      <c r="DV28" s="165">
        <v>72.03</v>
      </c>
      <c r="DW28" s="165">
        <v>102.5091</v>
      </c>
      <c r="DX28" s="165">
        <v>98.854500000000002</v>
      </c>
      <c r="DY28" s="165">
        <v>0</v>
      </c>
      <c r="DZ28" s="165">
        <v>-93.327299999999994</v>
      </c>
      <c r="EA28" s="165">
        <v>207.25919999999999</v>
      </c>
      <c r="EB28" s="165">
        <v>163.12219999999999</v>
      </c>
      <c r="EC28" s="165">
        <v>157.03299999999999</v>
      </c>
      <c r="ED28" s="165">
        <v>159.3758</v>
      </c>
      <c r="EE28" s="165">
        <v>58.794699999999999</v>
      </c>
      <c r="EF28" s="165">
        <v>46.134999999999998</v>
      </c>
      <c r="EG28" s="165">
        <v>-28.553999999999998</v>
      </c>
      <c r="EH28" s="165">
        <v>305.97019999999998</v>
      </c>
      <c r="EI28" s="165">
        <v>-112.9773</v>
      </c>
      <c r="EJ28" s="166"/>
      <c r="EK28" s="165">
        <v>-26.924099999999999</v>
      </c>
      <c r="EL28" s="165">
        <v>-25.114699999999999</v>
      </c>
      <c r="EM28" s="166"/>
      <c r="EN28" s="165">
        <v>-19.27</v>
      </c>
      <c r="EO28" s="165">
        <v>-17.383199999999999</v>
      </c>
      <c r="EP28" s="165">
        <v>142.90799999999999</v>
      </c>
      <c r="EQ28" s="165">
        <v>-93.580500000000001</v>
      </c>
      <c r="ER28" s="165">
        <v>-94.332999999999998</v>
      </c>
      <c r="ES28" s="165">
        <v>-8.6562000000000001</v>
      </c>
      <c r="ET28" s="166"/>
      <c r="EU28" s="166"/>
      <c r="EV28" s="166"/>
      <c r="EW28" s="165">
        <v>17.5566</v>
      </c>
      <c r="EX28" s="165">
        <v>-108.94540000000001</v>
      </c>
      <c r="EY28" s="165">
        <v>-35.841200000000001</v>
      </c>
      <c r="EZ28" s="165">
        <v>-34.6434</v>
      </c>
      <c r="FA28" s="165">
        <v>7.5453999999999999</v>
      </c>
      <c r="FB28" s="165">
        <v>-41.9328</v>
      </c>
      <c r="FC28" s="165">
        <v>8.8864000000000001</v>
      </c>
      <c r="FD28" s="166"/>
      <c r="FE28" s="166"/>
      <c r="FF28" s="166"/>
      <c r="FG28" s="165">
        <v>40.118899999999996</v>
      </c>
      <c r="FH28" s="165">
        <v>39.615299999999998</v>
      </c>
      <c r="FI28" s="165">
        <v>38.080199999999998</v>
      </c>
      <c r="FJ28" s="165">
        <v>91.2637</v>
      </c>
      <c r="FK28" s="165">
        <v>91.431100000000001</v>
      </c>
      <c r="FL28" s="165">
        <v>0</v>
      </c>
      <c r="FM28" s="165">
        <v>0</v>
      </c>
      <c r="FN28" s="165">
        <v>98.261899999999997</v>
      </c>
      <c r="FO28" s="165">
        <v>-170.21129999999999</v>
      </c>
      <c r="FP28" s="165">
        <v>24.905000000000001</v>
      </c>
      <c r="FQ28" s="167">
        <v>-33.229999999999997</v>
      </c>
      <c r="FR28" s="165">
        <v>-16.75</v>
      </c>
      <c r="FS28" s="165">
        <v>18.770399999999999</v>
      </c>
      <c r="FT28" s="165">
        <v>0.91579999999999995</v>
      </c>
      <c r="FU28" s="166"/>
      <c r="FV28" s="165">
        <v>14.69</v>
      </c>
      <c r="FW28" s="165">
        <v>-23.996500000000001</v>
      </c>
      <c r="FX28" s="165">
        <v>9.6122999999999994</v>
      </c>
      <c r="FY28" s="165">
        <v>-14.701000000000001</v>
      </c>
      <c r="FZ28" s="165">
        <v>4.4989999999999997</v>
      </c>
      <c r="GA28" s="165">
        <v>11.913399999999999</v>
      </c>
      <c r="GB28" s="165">
        <v>21.75</v>
      </c>
      <c r="GC28" s="165">
        <v>-25.547999999999998</v>
      </c>
      <c r="GD28" s="165">
        <v>176.47290000000001</v>
      </c>
      <c r="GE28" s="166"/>
      <c r="GF28" s="165">
        <v>89.286299999999997</v>
      </c>
      <c r="GG28" s="165">
        <v>24</v>
      </c>
      <c r="GH28" s="165">
        <v>-25.882899999999999</v>
      </c>
      <c r="GI28" s="166"/>
      <c r="GJ28" s="165">
        <v>-1.2504999999999999</v>
      </c>
      <c r="GK28" s="165">
        <v>1.8613</v>
      </c>
      <c r="GL28" s="166"/>
      <c r="GM28" s="166"/>
      <c r="GN28" s="165">
        <v>-14.7257</v>
      </c>
      <c r="GO28" s="165">
        <v>-39.693199999999997</v>
      </c>
      <c r="GP28" s="165">
        <v>25.024000000000001</v>
      </c>
      <c r="GQ28" s="165">
        <v>62.519799999999996</v>
      </c>
      <c r="GR28" s="165">
        <v>11.169</v>
      </c>
      <c r="GS28" s="165">
        <v>11.1136</v>
      </c>
      <c r="GT28" s="165">
        <v>-158.6557</v>
      </c>
      <c r="GU28" s="165">
        <v>-28.113499999999998</v>
      </c>
      <c r="GV28" s="165">
        <v>49.174900000000001</v>
      </c>
      <c r="GW28" s="165">
        <v>-63.059800000000003</v>
      </c>
      <c r="GX28" s="165">
        <v>9.0444999999999993</v>
      </c>
      <c r="GY28" s="165">
        <v>6.1440000000000001</v>
      </c>
      <c r="GZ28" s="165">
        <v>5.7812000000000001</v>
      </c>
      <c r="HA28" s="165">
        <v>10</v>
      </c>
      <c r="HB28" s="165">
        <v>77.503600000000006</v>
      </c>
      <c r="HC28" s="165">
        <v>229.65459999999999</v>
      </c>
      <c r="HD28" s="165">
        <v>279.5</v>
      </c>
      <c r="HE28" s="165">
        <v>-281.77350000000001</v>
      </c>
      <c r="HF28" s="165">
        <v>-451.23930000000001</v>
      </c>
      <c r="HG28" s="165">
        <v>457.95499999999998</v>
      </c>
      <c r="HH28" s="165">
        <v>447.69310000000002</v>
      </c>
      <c r="HI28" s="165">
        <v>-77.315399999999997</v>
      </c>
      <c r="HJ28" s="165">
        <v>-217.0754</v>
      </c>
      <c r="HK28" s="165">
        <v>-58.852699999999999</v>
      </c>
      <c r="HL28" s="165">
        <v>-50.044499999999999</v>
      </c>
      <c r="HM28" s="165">
        <v>80.0869</v>
      </c>
      <c r="HN28" s="165">
        <v>77.656800000000004</v>
      </c>
      <c r="HO28" s="166"/>
      <c r="HP28" s="166"/>
      <c r="HQ28" s="165">
        <v>26.8537</v>
      </c>
      <c r="HR28" s="165">
        <v>26.634</v>
      </c>
      <c r="HS28" s="165">
        <v>-14.261200000000001</v>
      </c>
      <c r="HT28" s="165">
        <v>-14.2379</v>
      </c>
      <c r="HU28" s="165">
        <v>95.7</v>
      </c>
      <c r="HV28" s="165">
        <v>96.02</v>
      </c>
      <c r="HW28" s="165">
        <v>43.2</v>
      </c>
      <c r="HX28" s="165">
        <v>43.7</v>
      </c>
      <c r="HY28" s="165">
        <v>22.397600000000001</v>
      </c>
      <c r="HZ28" s="165">
        <v>-70.64</v>
      </c>
      <c r="IA28" s="165">
        <v>-334.68450000000001</v>
      </c>
      <c r="IB28" s="165">
        <v>81.227800000000002</v>
      </c>
      <c r="IC28" s="165">
        <v>80.991600000000005</v>
      </c>
      <c r="ID28" s="165">
        <v>10.5</v>
      </c>
      <c r="IE28" s="165">
        <v>11.4</v>
      </c>
      <c r="IF28" s="165">
        <v>-32.200000000000003</v>
      </c>
      <c r="IG28" s="165">
        <v>-31.6</v>
      </c>
      <c r="IH28" s="165">
        <v>1.417</v>
      </c>
      <c r="II28" s="165">
        <v>1.1809000000000001</v>
      </c>
      <c r="IJ28" s="165">
        <v>-442.57909999999998</v>
      </c>
      <c r="IK28" s="165">
        <v>133.2029</v>
      </c>
      <c r="IL28" s="165">
        <v>325.1232</v>
      </c>
      <c r="IM28" s="165">
        <v>0</v>
      </c>
      <c r="IN28" s="165">
        <v>0.1384</v>
      </c>
      <c r="IO28" s="165">
        <v>0</v>
      </c>
      <c r="IP28" s="165">
        <v>0</v>
      </c>
      <c r="IQ28" s="165">
        <v>23.432600000000001</v>
      </c>
      <c r="IR28" s="165">
        <v>-158.85169999999999</v>
      </c>
      <c r="IS28" s="165">
        <v>0</v>
      </c>
      <c r="IT28" s="165">
        <v>113.7139</v>
      </c>
      <c r="IU28" s="165">
        <v>112.5891</v>
      </c>
      <c r="IV28" s="165">
        <v>-25.166899999999998</v>
      </c>
      <c r="IW28" s="165">
        <v>-316.02300000000002</v>
      </c>
      <c r="IX28" s="165">
        <v>165.47229999999999</v>
      </c>
      <c r="IY28" s="165">
        <v>-150.42509999999999</v>
      </c>
      <c r="IZ28" s="165">
        <v>149.5848</v>
      </c>
      <c r="JA28" s="165">
        <v>-7.8045</v>
      </c>
      <c r="JB28" s="166"/>
      <c r="JC28" s="165">
        <v>22.64</v>
      </c>
      <c r="JD28" s="165">
        <v>5.8250000000000002</v>
      </c>
      <c r="JE28" s="165">
        <v>5.7960000000000003</v>
      </c>
      <c r="JF28" s="165">
        <v>-21.92</v>
      </c>
      <c r="JG28" s="165">
        <v>2.96</v>
      </c>
      <c r="JH28" s="166"/>
      <c r="JI28" s="165">
        <v>-3.1326999999999998</v>
      </c>
      <c r="JJ28" s="165">
        <v>-32.314</v>
      </c>
      <c r="JK28" s="165">
        <v>-13.7987</v>
      </c>
      <c r="JL28" s="165">
        <v>26.6</v>
      </c>
      <c r="JM28" s="165">
        <v>45.881</v>
      </c>
      <c r="JN28" s="165">
        <v>46.17</v>
      </c>
      <c r="JO28" s="166"/>
      <c r="JP28" s="166"/>
      <c r="JQ28" s="165">
        <v>50.1999</v>
      </c>
      <c r="JR28" s="165">
        <v>51.518700000000003</v>
      </c>
      <c r="JS28" s="165">
        <v>50.817900000000002</v>
      </c>
      <c r="JT28" s="166"/>
      <c r="JU28" s="165">
        <v>-9.6</v>
      </c>
      <c r="JV28" s="165">
        <v>-8.9323999999999995</v>
      </c>
      <c r="JW28" s="165">
        <v>7.1</v>
      </c>
      <c r="JX28" s="166"/>
      <c r="JY28" s="165">
        <v>-44.737499999999997</v>
      </c>
      <c r="JZ28" s="165">
        <v>78.088300000000004</v>
      </c>
      <c r="KA28" s="165">
        <v>59.223700000000001</v>
      </c>
      <c r="KB28" s="165">
        <v>-44.631100000000004</v>
      </c>
      <c r="KC28" s="165">
        <v>-77.163600000000002</v>
      </c>
      <c r="KD28" s="165">
        <v>48.704999999999998</v>
      </c>
      <c r="KE28" s="165">
        <v>27.712800000000001</v>
      </c>
      <c r="KF28" s="165">
        <v>0.6</v>
      </c>
      <c r="KG28" s="165">
        <v>-2.4</v>
      </c>
      <c r="KH28" s="166"/>
      <c r="KI28" s="165">
        <v>194.63409999999999</v>
      </c>
    </row>
    <row r="29" spans="1:295" ht="18" customHeight="1" x14ac:dyDescent="0.3">
      <c r="A29" s="161" t="s">
        <v>63</v>
      </c>
      <c r="B29" s="161" t="s">
        <v>818</v>
      </c>
      <c r="C29" s="165">
        <v>0</v>
      </c>
      <c r="D29" s="165">
        <v>19.851700000000001</v>
      </c>
      <c r="E29" s="165">
        <v>-39.929400000000001</v>
      </c>
      <c r="F29" s="165">
        <v>11.7651</v>
      </c>
      <c r="G29" s="165">
        <v>33.863500000000002</v>
      </c>
      <c r="H29" s="166"/>
      <c r="I29" s="165">
        <v>67.985900000000001</v>
      </c>
      <c r="J29" s="165">
        <v>-136.41579999999999</v>
      </c>
      <c r="K29" s="165">
        <v>62.003599999999999</v>
      </c>
      <c r="L29" s="165">
        <v>31.251000000000001</v>
      </c>
      <c r="M29" s="165">
        <v>30.622800000000002</v>
      </c>
      <c r="N29" s="165">
        <v>-31.08</v>
      </c>
      <c r="O29" s="165">
        <v>-42.256999999999998</v>
      </c>
      <c r="P29" s="165">
        <v>37.4</v>
      </c>
      <c r="Q29" s="165">
        <v>20.7</v>
      </c>
      <c r="R29" s="165">
        <v>-37.4</v>
      </c>
      <c r="S29" s="165">
        <v>12.8164</v>
      </c>
      <c r="T29" s="165">
        <v>278</v>
      </c>
      <c r="U29" s="165">
        <v>8.0184999999999995</v>
      </c>
      <c r="V29" s="165">
        <v>8.3230000000000004</v>
      </c>
      <c r="W29" s="165">
        <v>13.7478</v>
      </c>
      <c r="X29" s="166"/>
      <c r="Y29" s="165">
        <v>6.5377999999999998</v>
      </c>
      <c r="Z29" s="165">
        <v>3.7256999999999998</v>
      </c>
      <c r="AA29" s="166"/>
      <c r="AB29" s="166"/>
      <c r="AC29" s="165">
        <v>-90.3</v>
      </c>
      <c r="AD29" s="165">
        <v>-90.33</v>
      </c>
      <c r="AE29" s="166"/>
      <c r="AF29" s="165">
        <v>31.08</v>
      </c>
      <c r="AG29" s="165">
        <v>39.6</v>
      </c>
      <c r="AH29" s="165">
        <v>10.029</v>
      </c>
      <c r="AI29" s="165">
        <v>0.218</v>
      </c>
      <c r="AJ29" s="165">
        <v>-83.67</v>
      </c>
      <c r="AK29" s="165">
        <v>-83.27</v>
      </c>
      <c r="AL29" s="165">
        <v>-59.23</v>
      </c>
      <c r="AM29" s="165">
        <v>84.97</v>
      </c>
      <c r="AN29" s="165">
        <v>84.89</v>
      </c>
      <c r="AO29" s="165">
        <v>12.009399999999999</v>
      </c>
      <c r="AP29" s="165">
        <v>11.671099999999999</v>
      </c>
      <c r="AQ29" s="165">
        <v>75.266499999999994</v>
      </c>
      <c r="AR29" s="165">
        <v>78.1066</v>
      </c>
      <c r="AS29" s="165">
        <v>32.051400000000001</v>
      </c>
      <c r="AT29" s="165">
        <v>0</v>
      </c>
      <c r="AU29" s="165">
        <v>-79.638099999999994</v>
      </c>
      <c r="AV29" s="165">
        <v>7.6590999999999996</v>
      </c>
      <c r="AW29" s="165">
        <v>7.2622999999999998</v>
      </c>
      <c r="AX29" s="166"/>
      <c r="AY29" s="165">
        <v>95.780799999999999</v>
      </c>
      <c r="AZ29" s="165">
        <v>-5.2346000000000004</v>
      </c>
      <c r="BA29" s="165">
        <v>-26.7395</v>
      </c>
      <c r="BB29" s="165">
        <v>-393.87889999999999</v>
      </c>
      <c r="BC29" s="165">
        <v>-1.3408</v>
      </c>
      <c r="BD29" s="165">
        <v>-13.7</v>
      </c>
      <c r="BE29" s="165">
        <v>-14.5</v>
      </c>
      <c r="BF29" s="165">
        <v>0</v>
      </c>
      <c r="BG29" s="165">
        <v>85.876099999999994</v>
      </c>
      <c r="BH29" s="165">
        <v>-8.2393000000000001</v>
      </c>
      <c r="BI29" s="166"/>
      <c r="BJ29" s="165">
        <v>-16.700600000000001</v>
      </c>
      <c r="BK29" s="165">
        <v>11.5467</v>
      </c>
      <c r="BL29" s="165">
        <v>11.140499999999999</v>
      </c>
      <c r="BM29" s="165">
        <v>7.5808</v>
      </c>
      <c r="BN29" s="165">
        <v>435.49900000000002</v>
      </c>
      <c r="BO29" s="165">
        <v>98.7273</v>
      </c>
      <c r="BP29" s="165">
        <v>98.117000000000004</v>
      </c>
      <c r="BQ29" s="165">
        <v>-325.83269999999999</v>
      </c>
      <c r="BR29" s="165">
        <v>508.06920000000002</v>
      </c>
      <c r="BS29" s="166"/>
      <c r="BT29" s="165">
        <v>-87.223299999999995</v>
      </c>
      <c r="BU29" s="166"/>
      <c r="BV29" s="165">
        <v>108.0087</v>
      </c>
      <c r="BW29" s="165">
        <v>0</v>
      </c>
      <c r="BX29" s="165">
        <v>38.28</v>
      </c>
      <c r="BY29" s="165">
        <v>49.34</v>
      </c>
      <c r="BZ29" s="165">
        <v>94.43</v>
      </c>
      <c r="CA29" s="165">
        <v>-101.8032</v>
      </c>
      <c r="CB29" s="165">
        <v>-100.4636</v>
      </c>
      <c r="CC29" s="165">
        <v>172.36160000000001</v>
      </c>
      <c r="CD29" s="165">
        <v>174.15479999999999</v>
      </c>
      <c r="CE29" s="165">
        <v>19.8767</v>
      </c>
      <c r="CF29" s="165">
        <v>-62.584400000000002</v>
      </c>
      <c r="CG29" s="165">
        <v>-63.283000000000001</v>
      </c>
      <c r="CH29" s="165">
        <v>1.0228999999999999</v>
      </c>
      <c r="CI29" s="165">
        <v>-58.474299999999999</v>
      </c>
      <c r="CJ29" s="166"/>
      <c r="CK29" s="166"/>
      <c r="CL29" s="165">
        <v>81.7</v>
      </c>
      <c r="CM29" s="165">
        <v>116.3</v>
      </c>
      <c r="CN29" s="165">
        <v>-16.79</v>
      </c>
      <c r="CO29" s="165">
        <v>59.774700000000003</v>
      </c>
      <c r="CP29" s="165">
        <v>59.105200000000004</v>
      </c>
      <c r="CQ29" s="165">
        <v>58.930199999999999</v>
      </c>
      <c r="CR29" s="165">
        <v>31.2712</v>
      </c>
      <c r="CS29" s="165">
        <v>31.897099999999998</v>
      </c>
      <c r="CT29" s="165">
        <v>-31.864599999999999</v>
      </c>
      <c r="CU29" s="165">
        <v>-55.825000000000003</v>
      </c>
      <c r="CV29" s="165">
        <v>-28.976600000000001</v>
      </c>
      <c r="CW29" s="165">
        <v>14.218500000000001</v>
      </c>
      <c r="CX29" s="165">
        <v>47.03</v>
      </c>
      <c r="CY29" s="165">
        <v>68.33</v>
      </c>
      <c r="CZ29" s="165">
        <v>52.038600000000002</v>
      </c>
      <c r="DA29" s="165">
        <v>49.516300000000001</v>
      </c>
      <c r="DB29" s="165">
        <v>-34.69</v>
      </c>
      <c r="DC29" s="165">
        <v>-2.7631000000000001</v>
      </c>
      <c r="DD29" s="165">
        <v>58.605600000000003</v>
      </c>
      <c r="DE29" s="165">
        <v>57.4634</v>
      </c>
      <c r="DF29" s="165">
        <v>-113.8458</v>
      </c>
      <c r="DG29" s="165">
        <v>0</v>
      </c>
      <c r="DH29" s="165">
        <v>-21.156700000000001</v>
      </c>
      <c r="DI29" s="165">
        <v>-118.7</v>
      </c>
      <c r="DJ29" s="165">
        <v>-116.8</v>
      </c>
      <c r="DK29" s="165">
        <v>32.626600000000003</v>
      </c>
      <c r="DL29" s="165">
        <v>63.876300000000001</v>
      </c>
      <c r="DM29" s="165">
        <v>66.704400000000007</v>
      </c>
      <c r="DN29" s="165">
        <v>90.252700000000004</v>
      </c>
      <c r="DO29" s="165">
        <v>63.52</v>
      </c>
      <c r="DP29" s="165">
        <v>-8.18</v>
      </c>
      <c r="DQ29" s="165">
        <v>62.410499999999999</v>
      </c>
      <c r="DR29" s="165">
        <v>110.5188</v>
      </c>
      <c r="DS29" s="165">
        <v>-25.17</v>
      </c>
      <c r="DT29" s="165">
        <v>-25.51</v>
      </c>
      <c r="DU29" s="165">
        <v>110.64</v>
      </c>
      <c r="DV29" s="165">
        <v>72.77</v>
      </c>
      <c r="DW29" s="165">
        <v>113.25449999999999</v>
      </c>
      <c r="DX29" s="165">
        <v>111.1636</v>
      </c>
      <c r="DY29" s="165">
        <v>0</v>
      </c>
      <c r="DZ29" s="165">
        <v>-99.1</v>
      </c>
      <c r="EA29" s="165">
        <v>214.8586</v>
      </c>
      <c r="EB29" s="165">
        <v>168.3451</v>
      </c>
      <c r="EC29" s="165">
        <v>162.83359999999999</v>
      </c>
      <c r="ED29" s="165">
        <v>166.57400000000001</v>
      </c>
      <c r="EE29" s="165">
        <v>24.6312</v>
      </c>
      <c r="EF29" s="165">
        <v>9.7181999999999995</v>
      </c>
      <c r="EG29" s="165">
        <v>-31.858000000000001</v>
      </c>
      <c r="EH29" s="165">
        <v>336.86709999999999</v>
      </c>
      <c r="EI29" s="165">
        <v>-151.75069999999999</v>
      </c>
      <c r="EJ29" s="166"/>
      <c r="EK29" s="165">
        <v>-26.7593</v>
      </c>
      <c r="EL29" s="165">
        <v>-24.617599999999999</v>
      </c>
      <c r="EM29" s="166"/>
      <c r="EN29" s="165">
        <v>-26.241599999999998</v>
      </c>
      <c r="EO29" s="165">
        <v>-23.784700000000001</v>
      </c>
      <c r="EP29" s="165">
        <v>49.2</v>
      </c>
      <c r="EQ29" s="165">
        <v>-76.398300000000006</v>
      </c>
      <c r="ER29" s="165">
        <v>-77.207099999999997</v>
      </c>
      <c r="ES29" s="165">
        <v>30.394500000000001</v>
      </c>
      <c r="ET29" s="166"/>
      <c r="EU29" s="166"/>
      <c r="EV29" s="166"/>
      <c r="EW29" s="165">
        <v>18.267700000000001</v>
      </c>
      <c r="EX29" s="165">
        <v>-124.49630000000001</v>
      </c>
      <c r="EY29" s="165">
        <v>-35.804400000000001</v>
      </c>
      <c r="EZ29" s="165">
        <v>-34.725099999999998</v>
      </c>
      <c r="FA29" s="165">
        <v>7.0742000000000003</v>
      </c>
      <c r="FB29" s="165">
        <v>-6.6688000000000001</v>
      </c>
      <c r="FC29" s="165">
        <v>-29.5456</v>
      </c>
      <c r="FD29" s="166"/>
      <c r="FE29" s="166"/>
      <c r="FF29" s="166"/>
      <c r="FG29" s="165">
        <v>39.765500000000003</v>
      </c>
      <c r="FH29" s="165">
        <v>39.339599999999997</v>
      </c>
      <c r="FI29" s="165">
        <v>38.373899999999999</v>
      </c>
      <c r="FJ29" s="165">
        <v>101.14360000000001</v>
      </c>
      <c r="FK29" s="165">
        <v>102.6507</v>
      </c>
      <c r="FL29" s="165">
        <v>0</v>
      </c>
      <c r="FM29" s="165">
        <v>0</v>
      </c>
      <c r="FN29" s="165">
        <v>104.521</v>
      </c>
      <c r="FO29" s="165">
        <v>-171.42439999999999</v>
      </c>
      <c r="FP29" s="165">
        <v>23.750399999999999</v>
      </c>
      <c r="FQ29" s="167">
        <v>-32.53</v>
      </c>
      <c r="FR29" s="166"/>
      <c r="FS29" s="165">
        <v>18.372499999999999</v>
      </c>
      <c r="FT29" s="166"/>
      <c r="FU29" s="165">
        <v>-11.76</v>
      </c>
      <c r="FV29" s="165">
        <v>14.77</v>
      </c>
      <c r="FW29" s="165">
        <v>-23.462199999999999</v>
      </c>
      <c r="FX29" s="165">
        <v>9.1976999999999993</v>
      </c>
      <c r="FY29" s="165">
        <v>-14.704000000000001</v>
      </c>
      <c r="FZ29" s="165">
        <v>4.5250000000000004</v>
      </c>
      <c r="GA29" s="165">
        <v>11.393599999999999</v>
      </c>
      <c r="GB29" s="165">
        <v>23.2</v>
      </c>
      <c r="GC29" s="165">
        <v>-23.513000000000002</v>
      </c>
      <c r="GD29" s="165">
        <v>174.83869999999999</v>
      </c>
      <c r="GE29" s="166"/>
      <c r="GF29" s="165">
        <v>90.248500000000007</v>
      </c>
      <c r="GG29" s="165">
        <v>25.6</v>
      </c>
      <c r="GH29" s="165">
        <v>-25.3048</v>
      </c>
      <c r="GI29" s="166"/>
      <c r="GJ29" s="165">
        <v>-1.5324</v>
      </c>
      <c r="GK29" s="165">
        <v>1.8697999999999999</v>
      </c>
      <c r="GL29" s="166"/>
      <c r="GM29" s="166"/>
      <c r="GN29" s="165">
        <v>-13.8826</v>
      </c>
      <c r="GO29" s="165">
        <v>-40.895299999999999</v>
      </c>
      <c r="GP29" s="165">
        <v>26.166599999999999</v>
      </c>
      <c r="GQ29" s="165">
        <v>64.200400000000002</v>
      </c>
      <c r="GR29" s="165">
        <v>11.256399999999999</v>
      </c>
      <c r="GS29" s="165">
        <v>11.1785</v>
      </c>
      <c r="GT29" s="165">
        <v>-159.48410000000001</v>
      </c>
      <c r="GU29" s="165">
        <v>-29.234200000000001</v>
      </c>
      <c r="GV29" s="165">
        <v>48.942300000000003</v>
      </c>
      <c r="GW29" s="165">
        <v>-65.531999999999996</v>
      </c>
      <c r="GX29" s="165">
        <v>8.7897999999999996</v>
      </c>
      <c r="GY29" s="165">
        <v>6.2416</v>
      </c>
      <c r="GZ29" s="165">
        <v>5.9287999999999998</v>
      </c>
      <c r="HA29" s="166"/>
      <c r="HB29" s="165">
        <v>75.924700000000001</v>
      </c>
      <c r="HC29" s="165">
        <v>228.97749999999999</v>
      </c>
      <c r="HD29" s="165">
        <v>272.39999999999998</v>
      </c>
      <c r="HE29" s="165">
        <v>-271.98140000000001</v>
      </c>
      <c r="HF29" s="165">
        <v>-434.7056</v>
      </c>
      <c r="HG29" s="165">
        <v>433.31880000000001</v>
      </c>
      <c r="HH29" s="165">
        <v>431.33190000000002</v>
      </c>
      <c r="HI29" s="165">
        <v>-76.213099999999997</v>
      </c>
      <c r="HJ29" s="165">
        <v>-210.65090000000001</v>
      </c>
      <c r="HK29" s="165">
        <v>-55.768300000000004</v>
      </c>
      <c r="HL29" s="165">
        <v>-47.450800000000001</v>
      </c>
      <c r="HM29" s="165">
        <v>80.227999999999994</v>
      </c>
      <c r="HN29" s="165">
        <v>78.694500000000005</v>
      </c>
      <c r="HO29" s="165">
        <v>-96.173000000000002</v>
      </c>
      <c r="HP29" s="165">
        <v>-101.96339999999999</v>
      </c>
      <c r="HQ29" s="165">
        <v>26.864699999999999</v>
      </c>
      <c r="HR29" s="165">
        <v>26.095700000000001</v>
      </c>
      <c r="HS29" s="165">
        <v>-14.1653</v>
      </c>
      <c r="HT29" s="165">
        <v>-14.1594</v>
      </c>
      <c r="HU29" s="165">
        <v>90.88</v>
      </c>
      <c r="HV29" s="165">
        <v>90.96</v>
      </c>
      <c r="HW29" s="165">
        <v>44.6</v>
      </c>
      <c r="HX29" s="165">
        <v>45.3</v>
      </c>
      <c r="HY29" s="165">
        <v>22.09</v>
      </c>
      <c r="HZ29" s="165">
        <v>-73.36</v>
      </c>
      <c r="IA29" s="165">
        <v>-343.44139999999999</v>
      </c>
      <c r="IB29" s="165">
        <v>84.238699999999994</v>
      </c>
      <c r="IC29" s="165">
        <v>83.996700000000004</v>
      </c>
      <c r="ID29" s="165">
        <v>11.1</v>
      </c>
      <c r="IE29" s="165">
        <v>11.4</v>
      </c>
      <c r="IF29" s="165">
        <v>-32.200000000000003</v>
      </c>
      <c r="IG29" s="165">
        <v>-32.200000000000003</v>
      </c>
      <c r="IH29" s="166"/>
      <c r="II29" s="165">
        <v>1.2276</v>
      </c>
      <c r="IJ29" s="165">
        <v>-427.90640000000002</v>
      </c>
      <c r="IK29" s="165">
        <v>169.56270000000001</v>
      </c>
      <c r="IL29" s="165">
        <v>322.54939999999999</v>
      </c>
      <c r="IM29" s="165">
        <v>0</v>
      </c>
      <c r="IN29" s="165">
        <v>-10.7515</v>
      </c>
      <c r="IO29" s="165">
        <v>0</v>
      </c>
      <c r="IP29" s="165">
        <v>0</v>
      </c>
      <c r="IQ29" s="165">
        <v>13.558199999999999</v>
      </c>
      <c r="IR29" s="165">
        <v>-157.25360000000001</v>
      </c>
      <c r="IS29" s="165">
        <v>0</v>
      </c>
      <c r="IT29" s="165">
        <v>121.3771</v>
      </c>
      <c r="IU29" s="165">
        <v>121.54859999999999</v>
      </c>
      <c r="IV29" s="165">
        <v>-15.9817</v>
      </c>
      <c r="IW29" s="165">
        <v>-312.59379999999999</v>
      </c>
      <c r="IX29" s="165">
        <v>160.36539999999999</v>
      </c>
      <c r="IY29" s="165">
        <v>-152.1508</v>
      </c>
      <c r="IZ29" s="165">
        <v>153.09059999999999</v>
      </c>
      <c r="JA29" s="165">
        <v>-7.6452</v>
      </c>
      <c r="JB29" s="166"/>
      <c r="JC29" s="165">
        <v>23.28</v>
      </c>
      <c r="JD29" s="165">
        <v>5.7649999999999997</v>
      </c>
      <c r="JE29" s="165">
        <v>5.7469999999999999</v>
      </c>
      <c r="JF29" s="165">
        <v>-22</v>
      </c>
      <c r="JG29" s="165">
        <v>3.68</v>
      </c>
      <c r="JH29" s="166"/>
      <c r="JI29" s="165">
        <v>-4.1001000000000003</v>
      </c>
      <c r="JJ29" s="165">
        <v>-31.435099999999998</v>
      </c>
      <c r="JK29" s="165">
        <v>-13.652200000000001</v>
      </c>
      <c r="JL29" s="165">
        <v>26.2</v>
      </c>
      <c r="JM29" s="165">
        <v>47.826999999999998</v>
      </c>
      <c r="JN29" s="165">
        <v>46.517000000000003</v>
      </c>
      <c r="JO29" s="165">
        <v>9.7196999999999996</v>
      </c>
      <c r="JP29" s="165">
        <v>11.606199999999999</v>
      </c>
      <c r="JQ29" s="165">
        <v>51.827800000000003</v>
      </c>
      <c r="JR29" s="165">
        <v>51.261299999999999</v>
      </c>
      <c r="JS29" s="165">
        <v>51.878799999999998</v>
      </c>
      <c r="JT29" s="166"/>
      <c r="JU29" s="165">
        <v>-12.3</v>
      </c>
      <c r="JV29" s="165">
        <v>-9.5609000000000002</v>
      </c>
      <c r="JW29" s="165">
        <v>7.27</v>
      </c>
      <c r="JX29" s="166"/>
      <c r="JY29" s="165">
        <v>-42.537500000000001</v>
      </c>
      <c r="JZ29" s="165">
        <v>77.343599999999995</v>
      </c>
      <c r="KA29" s="165">
        <v>56.934399999999997</v>
      </c>
      <c r="KB29" s="165">
        <v>-41.931699999999999</v>
      </c>
      <c r="KC29" s="165">
        <v>-75.440600000000003</v>
      </c>
      <c r="KD29" s="165">
        <v>46.522199999999998</v>
      </c>
      <c r="KE29" s="165">
        <v>28.792400000000001</v>
      </c>
      <c r="KF29" s="165">
        <v>2.1</v>
      </c>
      <c r="KG29" s="165">
        <v>-2.4</v>
      </c>
      <c r="KH29" s="166"/>
      <c r="KI29" s="165">
        <v>181.97790000000001</v>
      </c>
    </row>
    <row r="30" spans="1:295" ht="18" customHeight="1" x14ac:dyDescent="0.3">
      <c r="A30" s="161" t="s">
        <v>63</v>
      </c>
      <c r="B30" s="161" t="s">
        <v>819</v>
      </c>
      <c r="C30" s="165">
        <v>0</v>
      </c>
      <c r="D30" s="165">
        <v>20.157</v>
      </c>
      <c r="E30" s="165">
        <v>-40.366300000000003</v>
      </c>
      <c r="F30" s="165">
        <v>11.986499999999999</v>
      </c>
      <c r="G30" s="165">
        <v>34.609099999999998</v>
      </c>
      <c r="H30" s="166"/>
      <c r="I30" s="165">
        <v>69.583799999999997</v>
      </c>
      <c r="J30" s="165">
        <v>-139.17359999999999</v>
      </c>
      <c r="K30" s="165">
        <v>62.980899999999998</v>
      </c>
      <c r="L30" s="165">
        <v>31.895</v>
      </c>
      <c r="M30" s="165">
        <v>31.392800000000001</v>
      </c>
      <c r="N30" s="165">
        <v>-33.299999999999997</v>
      </c>
      <c r="O30" s="165">
        <v>-42.957000000000001</v>
      </c>
      <c r="P30" s="165">
        <v>37.4</v>
      </c>
      <c r="Q30" s="165">
        <v>19.872</v>
      </c>
      <c r="R30" s="165">
        <v>-37.4</v>
      </c>
      <c r="S30" s="165">
        <v>12.638</v>
      </c>
      <c r="T30" s="165">
        <v>281.49079999999998</v>
      </c>
      <c r="U30" s="165">
        <v>9.6259999999999994</v>
      </c>
      <c r="V30" s="165">
        <v>9.5695999999999994</v>
      </c>
      <c r="W30" s="165">
        <v>15.4475</v>
      </c>
      <c r="X30" s="166"/>
      <c r="Y30" s="165">
        <v>7.9962</v>
      </c>
      <c r="Z30" s="165">
        <v>7.8960999999999997</v>
      </c>
      <c r="AA30" s="166"/>
      <c r="AB30" s="166"/>
      <c r="AC30" s="165">
        <v>-92.52</v>
      </c>
      <c r="AD30" s="165">
        <v>-91.96</v>
      </c>
      <c r="AE30" s="166"/>
      <c r="AF30" s="165">
        <v>33.299999999999997</v>
      </c>
      <c r="AG30" s="165">
        <v>39.6</v>
      </c>
      <c r="AH30" s="165">
        <v>9.8480000000000008</v>
      </c>
      <c r="AI30" s="165">
        <v>0.215</v>
      </c>
      <c r="AJ30" s="165">
        <v>-89.18</v>
      </c>
      <c r="AK30" s="165">
        <v>-88.84</v>
      </c>
      <c r="AL30" s="165">
        <v>-54.42</v>
      </c>
      <c r="AM30" s="165">
        <v>90.19</v>
      </c>
      <c r="AN30" s="165">
        <v>89.85</v>
      </c>
      <c r="AO30" s="165">
        <v>11.6424</v>
      </c>
      <c r="AP30" s="165">
        <v>11.825699999999999</v>
      </c>
      <c r="AQ30" s="165">
        <v>76.404799999999994</v>
      </c>
      <c r="AR30" s="165">
        <v>78.610500000000002</v>
      </c>
      <c r="AS30" s="165">
        <v>35.225299999999997</v>
      </c>
      <c r="AT30" s="165">
        <v>0</v>
      </c>
      <c r="AU30" s="165">
        <v>-87.076300000000003</v>
      </c>
      <c r="AV30" s="165">
        <v>29.702400000000001</v>
      </c>
      <c r="AW30" s="165">
        <v>27.167000000000002</v>
      </c>
      <c r="AX30" s="166"/>
      <c r="AY30" s="165">
        <v>94.977099999999993</v>
      </c>
      <c r="AZ30" s="165">
        <v>-2.0937999999999999</v>
      </c>
      <c r="BA30" s="165">
        <v>-15.2064</v>
      </c>
      <c r="BB30" s="165">
        <v>-435.4033</v>
      </c>
      <c r="BC30" s="165">
        <v>-0.53669999999999995</v>
      </c>
      <c r="BD30" s="165">
        <v>-11.8</v>
      </c>
      <c r="BE30" s="165">
        <v>-12.7</v>
      </c>
      <c r="BF30" s="165">
        <v>0</v>
      </c>
      <c r="BG30" s="165">
        <v>91.717200000000005</v>
      </c>
      <c r="BH30" s="165">
        <v>-8.3902000000000001</v>
      </c>
      <c r="BI30" s="166"/>
      <c r="BJ30" s="165">
        <v>-19.9496</v>
      </c>
      <c r="BK30" s="165">
        <v>9.4809999999999999</v>
      </c>
      <c r="BL30" s="165">
        <v>11.789099999999999</v>
      </c>
      <c r="BM30" s="165">
        <v>7.8914</v>
      </c>
      <c r="BN30" s="165">
        <v>469.58819999999997</v>
      </c>
      <c r="BO30" s="165">
        <v>96.804699999999997</v>
      </c>
      <c r="BP30" s="165">
        <v>96.407899999999998</v>
      </c>
      <c r="BQ30" s="165">
        <v>-335.70979999999997</v>
      </c>
      <c r="BR30" s="165">
        <v>528.84450000000004</v>
      </c>
      <c r="BS30" s="166"/>
      <c r="BT30" s="165">
        <v>-110.2509</v>
      </c>
      <c r="BU30" s="166"/>
      <c r="BV30" s="165">
        <v>102.5998</v>
      </c>
      <c r="BW30" s="165">
        <v>29.1</v>
      </c>
      <c r="BX30" s="165">
        <v>24.71</v>
      </c>
      <c r="BY30" s="165">
        <v>67.42</v>
      </c>
      <c r="BZ30" s="165">
        <v>85.76</v>
      </c>
      <c r="CA30" s="165">
        <v>-100.5976</v>
      </c>
      <c r="CB30" s="165">
        <v>-100.4636</v>
      </c>
      <c r="CC30" s="165">
        <v>170.57259999999999</v>
      </c>
      <c r="CD30" s="165">
        <v>172.18620000000001</v>
      </c>
      <c r="CE30" s="165">
        <v>18.931899999999999</v>
      </c>
      <c r="CF30" s="165">
        <v>-73.389899999999997</v>
      </c>
      <c r="CG30" s="165">
        <v>-74.2958</v>
      </c>
      <c r="CH30" s="165">
        <v>-2.1501000000000001</v>
      </c>
      <c r="CI30" s="165">
        <v>-60.5199</v>
      </c>
      <c r="CJ30" s="166"/>
      <c r="CK30" s="166"/>
      <c r="CL30" s="165">
        <v>78.7</v>
      </c>
      <c r="CM30" s="165">
        <v>124.3</v>
      </c>
      <c r="CN30" s="165">
        <v>-17.52</v>
      </c>
      <c r="CO30" s="165">
        <v>55.370100000000001</v>
      </c>
      <c r="CP30" s="165">
        <v>54.0396</v>
      </c>
      <c r="CQ30" s="165">
        <v>55.289200000000001</v>
      </c>
      <c r="CR30" s="165">
        <v>26.881699999999999</v>
      </c>
      <c r="CS30" s="165">
        <v>26.381799999999998</v>
      </c>
      <c r="CT30" s="165">
        <v>-28.576699999999999</v>
      </c>
      <c r="CU30" s="165">
        <v>-49.799599999999998</v>
      </c>
      <c r="CV30" s="165">
        <v>-27.0975</v>
      </c>
      <c r="CW30" s="165">
        <v>15.1075</v>
      </c>
      <c r="CX30" s="165">
        <v>48.99</v>
      </c>
      <c r="CY30" s="165">
        <v>71.900000000000006</v>
      </c>
      <c r="CZ30" s="165">
        <v>53.444800000000001</v>
      </c>
      <c r="DA30" s="165">
        <v>50.688200000000002</v>
      </c>
      <c r="DB30" s="165">
        <v>-35</v>
      </c>
      <c r="DC30" s="166"/>
      <c r="DD30" s="165">
        <v>60.816000000000003</v>
      </c>
      <c r="DE30" s="165">
        <v>59.855200000000004</v>
      </c>
      <c r="DF30" s="165">
        <v>-109.732</v>
      </c>
      <c r="DG30" s="165">
        <v>1E-4</v>
      </c>
      <c r="DH30" s="165">
        <v>-21.383299999999998</v>
      </c>
      <c r="DI30" s="165">
        <v>-122</v>
      </c>
      <c r="DJ30" s="165">
        <v>-123.4</v>
      </c>
      <c r="DK30" s="165">
        <v>32.9178</v>
      </c>
      <c r="DL30" s="165">
        <v>64.755200000000002</v>
      </c>
      <c r="DM30" s="165">
        <v>67.643699999999995</v>
      </c>
      <c r="DN30" s="165">
        <v>91.424599999999998</v>
      </c>
      <c r="DO30" s="165">
        <v>64.16</v>
      </c>
      <c r="DP30" s="165">
        <v>-8.65</v>
      </c>
      <c r="DQ30" s="165">
        <v>63.787500000000001</v>
      </c>
      <c r="DR30" s="165">
        <v>110.93129999999999</v>
      </c>
      <c r="DS30" s="165">
        <v>-25.24</v>
      </c>
      <c r="DT30" s="165">
        <v>-25.55</v>
      </c>
      <c r="DU30" s="165">
        <v>119.46</v>
      </c>
      <c r="DV30" s="165">
        <v>74.39</v>
      </c>
      <c r="DW30" s="165">
        <v>110.1455</v>
      </c>
      <c r="DX30" s="165">
        <v>107.67270000000001</v>
      </c>
      <c r="DY30" s="165">
        <v>0</v>
      </c>
      <c r="DZ30" s="165">
        <v>-97.809100000000001</v>
      </c>
      <c r="EA30" s="165">
        <v>216.87090000000001</v>
      </c>
      <c r="EB30" s="165">
        <v>170.65889999999999</v>
      </c>
      <c r="EC30" s="165">
        <v>165.86699999999999</v>
      </c>
      <c r="ED30" s="165">
        <v>166.91900000000001</v>
      </c>
      <c r="EE30" s="165">
        <v>54.003100000000003</v>
      </c>
      <c r="EF30" s="165">
        <v>38.460299999999997</v>
      </c>
      <c r="EG30" s="165">
        <v>-30.675999999999998</v>
      </c>
      <c r="EH30" s="165">
        <v>347.29680000000002</v>
      </c>
      <c r="EI30" s="165">
        <v>-162.37119999999999</v>
      </c>
      <c r="EJ30" s="166"/>
      <c r="EK30" s="165">
        <v>-26.308900000000001</v>
      </c>
      <c r="EL30" s="165">
        <v>-24.009899999999998</v>
      </c>
      <c r="EM30" s="166"/>
      <c r="EN30" s="165">
        <v>-42.532699999999998</v>
      </c>
      <c r="EO30" s="165">
        <v>-40.412100000000002</v>
      </c>
      <c r="EP30" s="165">
        <v>176.7</v>
      </c>
      <c r="EQ30" s="165">
        <v>-92.336699999999993</v>
      </c>
      <c r="ER30" s="165">
        <v>-92.2761</v>
      </c>
      <c r="ES30" s="165">
        <v>-0.66249999999999998</v>
      </c>
      <c r="ET30" s="166"/>
      <c r="EU30" s="166"/>
      <c r="EV30" s="166"/>
      <c r="EW30" s="165">
        <v>18.340399999999999</v>
      </c>
      <c r="EX30" s="165">
        <v>-156.53149999999999</v>
      </c>
      <c r="EY30" s="165">
        <v>-36.2654</v>
      </c>
      <c r="EZ30" s="165">
        <v>-35.535200000000003</v>
      </c>
      <c r="FA30" s="165">
        <v>8.3925000000000001</v>
      </c>
      <c r="FB30" s="165">
        <v>-34.997700000000002</v>
      </c>
      <c r="FC30" s="165">
        <v>0</v>
      </c>
      <c r="FD30" s="166"/>
      <c r="FE30" s="166"/>
      <c r="FF30" s="166"/>
      <c r="FG30" s="165">
        <v>40.722099999999998</v>
      </c>
      <c r="FH30" s="165">
        <v>39.457099999999997</v>
      </c>
      <c r="FI30" s="165">
        <v>38.810299999999998</v>
      </c>
      <c r="FJ30" s="165">
        <v>99.468999999999994</v>
      </c>
      <c r="FK30" s="165">
        <v>99.134100000000004</v>
      </c>
      <c r="FL30" s="165">
        <v>0</v>
      </c>
      <c r="FM30" s="165">
        <v>0</v>
      </c>
      <c r="FN30" s="165">
        <v>103.2115</v>
      </c>
      <c r="FO30" s="165">
        <v>-168.3783</v>
      </c>
      <c r="FP30" s="165">
        <v>26.3505</v>
      </c>
      <c r="FQ30" s="167">
        <v>-31.85</v>
      </c>
      <c r="FR30" s="166"/>
      <c r="FS30" s="165">
        <v>18.5946</v>
      </c>
      <c r="FT30" s="166"/>
      <c r="FU30" s="166"/>
      <c r="FV30" s="165">
        <v>12.86</v>
      </c>
      <c r="FW30" s="165">
        <v>-26.2227</v>
      </c>
      <c r="FX30" s="165">
        <v>8.9190000000000005</v>
      </c>
      <c r="FY30" s="165">
        <v>-14.542999999999999</v>
      </c>
      <c r="FZ30" s="165">
        <v>4.484</v>
      </c>
      <c r="GA30" s="165">
        <v>10.9419</v>
      </c>
      <c r="GB30" s="165">
        <v>22.45</v>
      </c>
      <c r="GC30" s="165">
        <v>-27.16</v>
      </c>
      <c r="GD30" s="165">
        <v>174.19730000000001</v>
      </c>
      <c r="GE30" s="165">
        <v>16.84</v>
      </c>
      <c r="GF30" s="165">
        <v>90.964500000000001</v>
      </c>
      <c r="GG30" s="165">
        <v>23.8</v>
      </c>
      <c r="GH30" s="165">
        <v>-26.773399999999999</v>
      </c>
      <c r="GI30" s="165">
        <v>1.5157</v>
      </c>
      <c r="GJ30" s="165">
        <v>-1.5721000000000001</v>
      </c>
      <c r="GK30" s="165">
        <v>1.9396</v>
      </c>
      <c r="GL30" s="166"/>
      <c r="GM30" s="166"/>
      <c r="GN30" s="166"/>
      <c r="GO30" s="165">
        <v>-42.454700000000003</v>
      </c>
      <c r="GP30" s="165">
        <v>26.7819</v>
      </c>
      <c r="GQ30" s="165">
        <v>67.2256</v>
      </c>
      <c r="GR30" s="165">
        <v>10.4308</v>
      </c>
      <c r="GS30" s="165">
        <v>10.399900000000001</v>
      </c>
      <c r="GT30" s="165">
        <v>-164.85380000000001</v>
      </c>
      <c r="GU30" s="165">
        <v>-29.680800000000001</v>
      </c>
      <c r="GV30" s="165">
        <v>50.746400000000001</v>
      </c>
      <c r="GW30" s="165">
        <v>-66.973699999999994</v>
      </c>
      <c r="GX30" s="165">
        <v>8.8434000000000008</v>
      </c>
      <c r="GY30" s="165">
        <v>6.8569000000000004</v>
      </c>
      <c r="GZ30" s="165">
        <v>6.4561999999999999</v>
      </c>
      <c r="HA30" s="166"/>
      <c r="HB30" s="165">
        <v>223.8372</v>
      </c>
      <c r="HC30" s="165">
        <v>72.027299999999997</v>
      </c>
      <c r="HD30" s="165">
        <v>277.8</v>
      </c>
      <c r="HE30" s="165">
        <v>-279.6651</v>
      </c>
      <c r="HF30" s="165">
        <v>-428.1139</v>
      </c>
      <c r="HG30" s="165">
        <v>433.9563</v>
      </c>
      <c r="HH30" s="165">
        <v>431.06220000000002</v>
      </c>
      <c r="HI30" s="165">
        <v>-208.6096</v>
      </c>
      <c r="HJ30" s="165">
        <v>-72.323400000000007</v>
      </c>
      <c r="HK30" s="165">
        <v>-55.9482</v>
      </c>
      <c r="HL30" s="165">
        <v>-47.956800000000001</v>
      </c>
      <c r="HM30" s="165">
        <v>78.7089</v>
      </c>
      <c r="HN30" s="165">
        <v>78.328800000000001</v>
      </c>
      <c r="HO30" s="166"/>
      <c r="HP30" s="166"/>
      <c r="HQ30" s="165">
        <v>25.172799999999999</v>
      </c>
      <c r="HR30" s="165">
        <v>24.337800000000001</v>
      </c>
      <c r="HS30" s="165">
        <v>-9.0928000000000004</v>
      </c>
      <c r="HT30" s="165">
        <v>-9.2098999999999993</v>
      </c>
      <c r="HU30" s="165">
        <v>90.67</v>
      </c>
      <c r="HV30" s="165">
        <v>90.53</v>
      </c>
      <c r="HW30" s="165">
        <v>44.1</v>
      </c>
      <c r="HX30" s="165">
        <v>43.8</v>
      </c>
      <c r="HY30" s="165">
        <v>21.6799</v>
      </c>
      <c r="HZ30" s="165">
        <v>-72.72</v>
      </c>
      <c r="IA30" s="165">
        <v>-337.26029999999997</v>
      </c>
      <c r="IB30" s="165">
        <v>80.432199999999995</v>
      </c>
      <c r="IC30" s="165">
        <v>80.174099999999996</v>
      </c>
      <c r="ID30" s="165">
        <v>10.5</v>
      </c>
      <c r="IE30" s="165">
        <v>12.2</v>
      </c>
      <c r="IF30" s="165">
        <v>-31.1</v>
      </c>
      <c r="IG30" s="165">
        <v>-31.1</v>
      </c>
      <c r="IH30" s="165">
        <v>1.5144</v>
      </c>
      <c r="II30" s="166"/>
      <c r="IJ30" s="165">
        <v>-425.14870000000002</v>
      </c>
      <c r="IK30" s="165">
        <v>177.5891</v>
      </c>
      <c r="IL30" s="165">
        <v>318.21870000000001</v>
      </c>
      <c r="IM30" s="165">
        <v>0</v>
      </c>
      <c r="IN30" s="165">
        <v>-12.4495</v>
      </c>
      <c r="IO30" s="165">
        <v>0</v>
      </c>
      <c r="IP30" s="165">
        <v>0</v>
      </c>
      <c r="IQ30" s="165">
        <v>13.1998</v>
      </c>
      <c r="IR30" s="165">
        <v>-158.01140000000001</v>
      </c>
      <c r="IS30" s="165">
        <v>0</v>
      </c>
      <c r="IT30" s="165">
        <v>121.18170000000001</v>
      </c>
      <c r="IU30" s="165">
        <v>121.9928</v>
      </c>
      <c r="IV30" s="165">
        <v>-19.792300000000001</v>
      </c>
      <c r="IW30" s="165">
        <v>-309.3562</v>
      </c>
      <c r="IX30" s="165">
        <v>159.0461</v>
      </c>
      <c r="IY30" s="165">
        <v>-150.71629999999999</v>
      </c>
      <c r="IZ30" s="165">
        <v>150.37299999999999</v>
      </c>
      <c r="JA30" s="165">
        <v>-7.8292999999999999</v>
      </c>
      <c r="JB30" s="166"/>
      <c r="JC30" s="165">
        <v>23.44</v>
      </c>
      <c r="JD30" s="165">
        <v>5.7380000000000004</v>
      </c>
      <c r="JE30" s="165">
        <v>5.7229999999999999</v>
      </c>
      <c r="JF30" s="165">
        <v>-22.72</v>
      </c>
      <c r="JG30" s="165">
        <v>5.12</v>
      </c>
      <c r="JH30" s="166"/>
      <c r="JI30" s="165">
        <v>-5.6809000000000003</v>
      </c>
      <c r="JJ30" s="165">
        <v>-30.9071</v>
      </c>
      <c r="JK30" s="165">
        <v>-13.6797</v>
      </c>
      <c r="JL30" s="165">
        <v>26.6</v>
      </c>
      <c r="JM30" s="165">
        <v>47.572000000000003</v>
      </c>
      <c r="JN30" s="165">
        <v>47.442999999999998</v>
      </c>
      <c r="JO30" s="165">
        <v>9.6610999999999994</v>
      </c>
      <c r="JP30" s="165">
        <v>11.6113</v>
      </c>
      <c r="JQ30" s="165">
        <v>51.125300000000003</v>
      </c>
      <c r="JR30" s="165">
        <v>50.630400000000002</v>
      </c>
      <c r="JS30" s="165">
        <v>51.506</v>
      </c>
      <c r="JT30" s="166"/>
      <c r="JU30" s="165">
        <v>-11.5</v>
      </c>
      <c r="JV30" s="165">
        <v>-10.2143</v>
      </c>
      <c r="JW30" s="165">
        <v>7.44</v>
      </c>
      <c r="JX30" s="166"/>
      <c r="JY30" s="165">
        <v>-43.9056</v>
      </c>
      <c r="JZ30" s="165">
        <v>76.485200000000006</v>
      </c>
      <c r="KA30" s="165">
        <v>55.926900000000003</v>
      </c>
      <c r="KB30" s="165">
        <v>-43.977699999999999</v>
      </c>
      <c r="KC30" s="165">
        <v>-75.582499999999996</v>
      </c>
      <c r="KD30" s="165">
        <v>47.433900000000001</v>
      </c>
      <c r="KE30" s="165">
        <v>28.454999999999998</v>
      </c>
      <c r="KF30" s="165">
        <v>2.7</v>
      </c>
      <c r="KG30" s="165">
        <v>-2.6</v>
      </c>
      <c r="KH30" s="166"/>
      <c r="KI30" s="165">
        <v>189.17769999999999</v>
      </c>
    </row>
    <row r="31" spans="1:295" ht="18" customHeight="1" x14ac:dyDescent="0.3">
      <c r="A31" s="161" t="s">
        <v>63</v>
      </c>
      <c r="B31" s="161" t="s">
        <v>820</v>
      </c>
      <c r="C31" s="165">
        <v>0</v>
      </c>
      <c r="D31" s="165">
        <v>20.808599999999998</v>
      </c>
      <c r="E31" s="165">
        <v>-41.984000000000002</v>
      </c>
      <c r="F31" s="165">
        <v>12.491899999999999</v>
      </c>
      <c r="G31" s="165">
        <v>36.1295</v>
      </c>
      <c r="H31" s="166"/>
      <c r="I31" s="165">
        <v>72.028099999999995</v>
      </c>
      <c r="J31" s="165">
        <v>-145.9187</v>
      </c>
      <c r="K31" s="165">
        <v>63.9114</v>
      </c>
      <c r="L31" s="165">
        <v>32.670999999999999</v>
      </c>
      <c r="M31" s="165">
        <v>31.814699999999998</v>
      </c>
      <c r="N31" s="165">
        <v>-35.520000000000003</v>
      </c>
      <c r="O31" s="165">
        <v>-42.494999999999997</v>
      </c>
      <c r="P31" s="165">
        <v>37.4</v>
      </c>
      <c r="Q31" s="165">
        <v>20.7</v>
      </c>
      <c r="R31" s="167">
        <v>-37.4</v>
      </c>
      <c r="S31" s="165">
        <v>12.2987</v>
      </c>
      <c r="T31" s="165">
        <v>300.34739999999999</v>
      </c>
      <c r="U31" s="165">
        <v>9.6463000000000001</v>
      </c>
      <c r="V31" s="165">
        <v>9.77</v>
      </c>
      <c r="W31" s="165">
        <v>15.957700000000001</v>
      </c>
      <c r="X31" s="166"/>
      <c r="Y31" s="165">
        <v>7.6329000000000002</v>
      </c>
      <c r="Z31" s="165">
        <v>8.0132999999999992</v>
      </c>
      <c r="AA31" s="166"/>
      <c r="AB31" s="166"/>
      <c r="AC31" s="165">
        <v>-93.04</v>
      </c>
      <c r="AD31" s="165">
        <v>-93.24</v>
      </c>
      <c r="AE31" s="166"/>
      <c r="AF31" s="165">
        <v>35.520000000000003</v>
      </c>
      <c r="AG31" s="165">
        <v>41.8</v>
      </c>
      <c r="AH31" s="165">
        <v>9.68</v>
      </c>
      <c r="AI31" s="165">
        <v>0.215</v>
      </c>
      <c r="AJ31" s="165">
        <v>-90.67</v>
      </c>
      <c r="AK31" s="165">
        <v>-90.4</v>
      </c>
      <c r="AL31" s="165">
        <v>-52.35</v>
      </c>
      <c r="AM31" s="165">
        <v>92.15</v>
      </c>
      <c r="AN31" s="165">
        <v>92.42</v>
      </c>
      <c r="AO31" s="165">
        <v>11.8</v>
      </c>
      <c r="AP31" s="165">
        <v>11.788399999999999</v>
      </c>
      <c r="AQ31" s="165">
        <v>77.713800000000006</v>
      </c>
      <c r="AR31" s="165">
        <v>80.019199999999998</v>
      </c>
      <c r="AS31" s="165">
        <v>35.135899999999999</v>
      </c>
      <c r="AT31" s="165">
        <v>0</v>
      </c>
      <c r="AU31" s="165">
        <v>-88.198300000000003</v>
      </c>
      <c r="AV31" s="165">
        <v>27.071200000000001</v>
      </c>
      <c r="AW31" s="165">
        <v>33.166200000000003</v>
      </c>
      <c r="AX31" s="166"/>
      <c r="AY31" s="165">
        <v>97.656300000000002</v>
      </c>
      <c r="AZ31" s="165">
        <v>-2.0937999999999999</v>
      </c>
      <c r="BA31" s="165">
        <v>-13.585900000000001</v>
      </c>
      <c r="BB31" s="165">
        <v>-447.13409999999999</v>
      </c>
      <c r="BC31" s="165">
        <v>2.956</v>
      </c>
      <c r="BD31" s="165">
        <v>-13.7</v>
      </c>
      <c r="BE31" s="165">
        <v>-14.7</v>
      </c>
      <c r="BF31" s="165">
        <v>0</v>
      </c>
      <c r="BG31" s="165">
        <v>94.172399999999996</v>
      </c>
      <c r="BH31" s="165">
        <v>-8.4525000000000006</v>
      </c>
      <c r="BI31" s="166"/>
      <c r="BJ31" s="165">
        <v>-24.450299999999999</v>
      </c>
      <c r="BK31" s="165">
        <v>9.8341999999999992</v>
      </c>
      <c r="BL31" s="165">
        <v>11.2646</v>
      </c>
      <c r="BM31" s="165">
        <v>7.65</v>
      </c>
      <c r="BN31" s="165">
        <v>489.05900000000003</v>
      </c>
      <c r="BO31" s="165">
        <v>97.598200000000006</v>
      </c>
      <c r="BP31" s="165">
        <v>98.269599999999997</v>
      </c>
      <c r="BQ31" s="165">
        <v>-347.75709999999998</v>
      </c>
      <c r="BR31" s="165">
        <v>536.85680000000002</v>
      </c>
      <c r="BS31" s="166"/>
      <c r="BT31" s="165">
        <v>-94.156199999999998</v>
      </c>
      <c r="BU31" s="166"/>
      <c r="BV31" s="165">
        <v>102.5299</v>
      </c>
      <c r="BW31" s="165">
        <v>29.18</v>
      </c>
      <c r="BX31" s="165">
        <v>24.85</v>
      </c>
      <c r="BY31" s="165">
        <v>68.87</v>
      </c>
      <c r="BZ31" s="165">
        <v>87.36</v>
      </c>
      <c r="CA31" s="165">
        <v>-106.3578</v>
      </c>
      <c r="CB31" s="165">
        <v>-104.0805</v>
      </c>
      <c r="CC31" s="165">
        <v>178.1644</v>
      </c>
      <c r="CD31" s="165">
        <v>178.8613</v>
      </c>
      <c r="CE31" s="165">
        <v>19.576799999999999</v>
      </c>
      <c r="CF31" s="165">
        <v>-70.099199999999996</v>
      </c>
      <c r="CG31" s="165">
        <v>-71.019900000000007</v>
      </c>
      <c r="CH31" s="165">
        <v>-2.0167000000000002</v>
      </c>
      <c r="CI31" s="165">
        <v>-62.273000000000003</v>
      </c>
      <c r="CJ31" s="166"/>
      <c r="CK31" s="166"/>
      <c r="CL31" s="165">
        <v>74.7</v>
      </c>
      <c r="CM31" s="165">
        <v>123.4</v>
      </c>
      <c r="CN31" s="165">
        <v>-17.36</v>
      </c>
      <c r="CO31" s="165">
        <v>56.740099999999998</v>
      </c>
      <c r="CP31" s="165">
        <v>55.5749</v>
      </c>
      <c r="CQ31" s="165">
        <v>57.319000000000003</v>
      </c>
      <c r="CR31" s="165">
        <v>28.441500000000001</v>
      </c>
      <c r="CS31" s="165">
        <v>28.573699999999999</v>
      </c>
      <c r="CT31" s="165">
        <v>-26.059200000000001</v>
      </c>
      <c r="CU31" s="165">
        <v>-55.526200000000003</v>
      </c>
      <c r="CV31" s="165">
        <v>-24.2896</v>
      </c>
      <c r="CW31" s="165">
        <v>14.4129</v>
      </c>
      <c r="CX31" s="165">
        <v>46.58</v>
      </c>
      <c r="CY31" s="165">
        <v>71.16</v>
      </c>
      <c r="CZ31" s="165">
        <v>54.1479</v>
      </c>
      <c r="DA31" s="165">
        <v>51.274099999999997</v>
      </c>
      <c r="DB31" s="165">
        <v>-35.659999999999997</v>
      </c>
      <c r="DC31" s="166"/>
      <c r="DD31" s="165">
        <v>61.760100000000001</v>
      </c>
      <c r="DE31" s="165">
        <v>61.198599999999999</v>
      </c>
      <c r="DF31" s="165">
        <v>-117.9641</v>
      </c>
      <c r="DG31" s="165">
        <v>0</v>
      </c>
      <c r="DH31" s="165">
        <v>-21.591000000000001</v>
      </c>
      <c r="DI31" s="165">
        <v>-122</v>
      </c>
      <c r="DJ31" s="165">
        <v>-121.6</v>
      </c>
      <c r="DK31" s="165">
        <v>33.505600000000001</v>
      </c>
      <c r="DL31" s="165">
        <v>65.634200000000007</v>
      </c>
      <c r="DM31" s="165">
        <v>69.052700000000002</v>
      </c>
      <c r="DN31" s="165">
        <v>92.596400000000003</v>
      </c>
      <c r="DO31" s="165">
        <v>64.86</v>
      </c>
      <c r="DP31" s="165">
        <v>-8.59</v>
      </c>
      <c r="DQ31" s="165">
        <v>63.908999999999999</v>
      </c>
      <c r="DR31" s="165">
        <v>118.1417</v>
      </c>
      <c r="DS31" s="165">
        <v>-25.22</v>
      </c>
      <c r="DT31" s="165">
        <v>-25.45</v>
      </c>
      <c r="DU31" s="165">
        <v>113.59</v>
      </c>
      <c r="DV31" s="165">
        <v>73.45</v>
      </c>
      <c r="DW31" s="165">
        <v>119.9091</v>
      </c>
      <c r="DX31" s="165">
        <v>117.4727</v>
      </c>
      <c r="DY31" s="165">
        <v>0</v>
      </c>
      <c r="DZ31" s="165">
        <v>-101.1182</v>
      </c>
      <c r="EA31" s="165">
        <v>218.92310000000001</v>
      </c>
      <c r="EB31" s="165">
        <v>172.8844</v>
      </c>
      <c r="EC31" s="165">
        <v>169.29740000000001</v>
      </c>
      <c r="ED31" s="165">
        <v>170.2243</v>
      </c>
      <c r="EE31" s="165">
        <v>38.272100000000002</v>
      </c>
      <c r="EF31" s="165">
        <v>24.4725</v>
      </c>
      <c r="EG31" s="165">
        <v>-31.739000000000001</v>
      </c>
      <c r="EH31" s="165">
        <v>359.572</v>
      </c>
      <c r="EI31" s="165">
        <v>-207.74350000000001</v>
      </c>
      <c r="EJ31" s="166"/>
      <c r="EK31" s="165">
        <v>-26.163599999999999</v>
      </c>
      <c r="EL31" s="165">
        <v>-24.008600000000001</v>
      </c>
      <c r="EM31" s="166"/>
      <c r="EN31" s="165">
        <v>-53.136699999999998</v>
      </c>
      <c r="EO31" s="165">
        <v>-49.818399999999997</v>
      </c>
      <c r="EP31" s="165">
        <v>156.732</v>
      </c>
      <c r="EQ31" s="165">
        <v>-89.426299999999998</v>
      </c>
      <c r="ER31" s="165">
        <v>-88.519400000000005</v>
      </c>
      <c r="ES31" s="165">
        <v>13.4933</v>
      </c>
      <c r="ET31" s="166"/>
      <c r="EU31" s="166"/>
      <c r="EV31" s="166"/>
      <c r="EW31" s="165">
        <v>18.6371</v>
      </c>
      <c r="EX31" s="165">
        <v>-173.95480000000001</v>
      </c>
      <c r="EY31" s="165">
        <v>-37.448399999999999</v>
      </c>
      <c r="EZ31" s="165">
        <v>-36.088900000000002</v>
      </c>
      <c r="FA31" s="165">
        <v>9.0916999999999994</v>
      </c>
      <c r="FB31" s="165">
        <v>-16.1435</v>
      </c>
      <c r="FC31" s="165">
        <v>-14.6851</v>
      </c>
      <c r="FD31" s="166"/>
      <c r="FE31" s="166"/>
      <c r="FF31" s="166"/>
      <c r="FG31" s="165">
        <v>40.1357</v>
      </c>
      <c r="FH31" s="165">
        <v>39.603499999999997</v>
      </c>
      <c r="FI31" s="165">
        <v>38.303400000000003</v>
      </c>
      <c r="FJ31" s="165">
        <v>106.83710000000001</v>
      </c>
      <c r="FK31" s="165">
        <v>108.0093</v>
      </c>
      <c r="FL31" s="165">
        <v>0</v>
      </c>
      <c r="FM31" s="165">
        <v>0</v>
      </c>
      <c r="FN31" s="165">
        <v>105.5591</v>
      </c>
      <c r="FO31" s="165">
        <v>-168.30779999999999</v>
      </c>
      <c r="FP31" s="165">
        <v>27.960699999999999</v>
      </c>
      <c r="FQ31" s="167">
        <v>-31.47</v>
      </c>
      <c r="FR31" s="166"/>
      <c r="FS31" s="165">
        <v>18.677700000000002</v>
      </c>
      <c r="FT31" s="166"/>
      <c r="FU31" s="165">
        <v>-12.65</v>
      </c>
      <c r="FV31" s="165">
        <v>12.33</v>
      </c>
      <c r="FW31" s="165">
        <v>-27.872199999999999</v>
      </c>
      <c r="FX31" s="165">
        <v>9.2042000000000002</v>
      </c>
      <c r="FY31" s="165">
        <v>-14.547000000000001</v>
      </c>
      <c r="FZ31" s="165">
        <v>4.4630000000000001</v>
      </c>
      <c r="GA31" s="165">
        <v>11.434699999999999</v>
      </c>
      <c r="GB31" s="165">
        <v>22.7</v>
      </c>
      <c r="GC31" s="165">
        <v>-28.3245</v>
      </c>
      <c r="GD31" s="165">
        <v>171.11709999999999</v>
      </c>
      <c r="GE31" s="166"/>
      <c r="GF31" s="165">
        <v>91.075800000000001</v>
      </c>
      <c r="GG31" s="165">
        <v>25.4</v>
      </c>
      <c r="GH31" s="165">
        <v>-27.376100000000001</v>
      </c>
      <c r="GI31" s="166"/>
      <c r="GJ31" s="165">
        <v>-1.5604</v>
      </c>
      <c r="GK31" s="165">
        <v>1.9970000000000001</v>
      </c>
      <c r="GL31" s="166"/>
      <c r="GM31" s="166"/>
      <c r="GN31" s="165">
        <v>-14.0307</v>
      </c>
      <c r="GO31" s="165">
        <v>-43.220399999999998</v>
      </c>
      <c r="GP31" s="165">
        <v>26.474299999999999</v>
      </c>
      <c r="GQ31" s="165">
        <v>69.158299999999997</v>
      </c>
      <c r="GR31" s="165">
        <v>11.080500000000001</v>
      </c>
      <c r="GS31" s="165">
        <v>11.009499999999999</v>
      </c>
      <c r="GT31" s="165">
        <v>-166.02780000000001</v>
      </c>
      <c r="GU31" s="165">
        <v>-30.178999999999998</v>
      </c>
      <c r="GV31" s="165">
        <v>50.6601</v>
      </c>
      <c r="GW31" s="165">
        <v>-68.565200000000004</v>
      </c>
      <c r="GX31" s="165">
        <v>8.7449999999999992</v>
      </c>
      <c r="GY31" s="165">
        <v>6.9154999999999998</v>
      </c>
      <c r="GZ31" s="165">
        <v>6.625</v>
      </c>
      <c r="HA31" s="166"/>
      <c r="HB31" s="165">
        <v>207.8929</v>
      </c>
      <c r="HC31" s="165">
        <v>68.261600000000001</v>
      </c>
      <c r="HD31" s="165">
        <v>275.3</v>
      </c>
      <c r="HE31" s="165">
        <v>-275.67619999999999</v>
      </c>
      <c r="HF31" s="165">
        <v>-416.7253</v>
      </c>
      <c r="HG31" s="165">
        <v>417.16329999999999</v>
      </c>
      <c r="HH31" s="165">
        <v>415.61880000000002</v>
      </c>
      <c r="HI31" s="165">
        <v>-197.76259999999999</v>
      </c>
      <c r="HJ31" s="165">
        <v>-67.5916</v>
      </c>
      <c r="HK31" s="165">
        <v>-57.495699999999999</v>
      </c>
      <c r="HL31" s="165">
        <v>-49.051900000000003</v>
      </c>
      <c r="HM31" s="165">
        <v>79.346500000000006</v>
      </c>
      <c r="HN31" s="165">
        <v>78.252399999999994</v>
      </c>
      <c r="HO31" s="166"/>
      <c r="HP31" s="165">
        <v>-90.131399999999999</v>
      </c>
      <c r="HQ31" s="165">
        <v>23.7226</v>
      </c>
      <c r="HR31" s="165">
        <v>23.700600000000001</v>
      </c>
      <c r="HS31" s="165">
        <v>-4.2599</v>
      </c>
      <c r="HT31" s="165">
        <v>-4.3357000000000001</v>
      </c>
      <c r="HU31" s="165">
        <v>82.42</v>
      </c>
      <c r="HV31" s="165">
        <v>82.23</v>
      </c>
      <c r="HW31" s="165">
        <v>44.9</v>
      </c>
      <c r="HX31" s="165">
        <v>44.9</v>
      </c>
      <c r="HY31" s="165">
        <v>21.739699999999999</v>
      </c>
      <c r="HZ31" s="165">
        <v>-72.64</v>
      </c>
      <c r="IA31" s="165">
        <v>-331.50130000000001</v>
      </c>
      <c r="IB31" s="165">
        <v>78.708500000000001</v>
      </c>
      <c r="IC31" s="165">
        <v>78.451099999999997</v>
      </c>
      <c r="ID31" s="165">
        <v>11.1</v>
      </c>
      <c r="IE31" s="165">
        <v>13.1</v>
      </c>
      <c r="IF31" s="165">
        <v>-30</v>
      </c>
      <c r="IG31" s="165">
        <v>-30</v>
      </c>
      <c r="IH31" s="166"/>
      <c r="II31" s="166"/>
      <c r="IJ31" s="165">
        <v>-406.4409</v>
      </c>
      <c r="IK31" s="165">
        <v>223.4709</v>
      </c>
      <c r="IL31" s="165">
        <v>299.17</v>
      </c>
      <c r="IM31" s="165">
        <v>0</v>
      </c>
      <c r="IN31" s="165">
        <v>-21.354800000000001</v>
      </c>
      <c r="IO31" s="165">
        <v>0</v>
      </c>
      <c r="IP31" s="165">
        <v>0</v>
      </c>
      <c r="IQ31" s="165">
        <v>10.014799999999999</v>
      </c>
      <c r="IR31" s="165">
        <v>-143.6771</v>
      </c>
      <c r="IS31" s="165">
        <v>0</v>
      </c>
      <c r="IT31" s="165">
        <v>120.4562</v>
      </c>
      <c r="IU31" s="165">
        <v>118.87139999999999</v>
      </c>
      <c r="IV31" s="165">
        <v>-9.7719000000000005</v>
      </c>
      <c r="IW31" s="165">
        <v>-280.91809999999998</v>
      </c>
      <c r="IX31" s="165">
        <v>143.25309999999999</v>
      </c>
      <c r="IY31" s="165">
        <v>-137.01750000000001</v>
      </c>
      <c r="IZ31" s="165">
        <v>137.7184</v>
      </c>
      <c r="JA31" s="165">
        <v>-8.1478999999999999</v>
      </c>
      <c r="JB31" s="166"/>
      <c r="JC31" s="165">
        <v>25.2</v>
      </c>
      <c r="JD31" s="165">
        <v>5.6440000000000001</v>
      </c>
      <c r="JE31" s="165">
        <v>5.5960000000000001</v>
      </c>
      <c r="JF31" s="165">
        <v>-24.64</v>
      </c>
      <c r="JG31" s="165">
        <v>6.08</v>
      </c>
      <c r="JH31" s="166"/>
      <c r="JI31" s="165">
        <v>-6.7369000000000003</v>
      </c>
      <c r="JJ31" s="165">
        <v>-30.467700000000001</v>
      </c>
      <c r="JK31" s="165">
        <v>-13.8872</v>
      </c>
      <c r="JL31" s="165">
        <v>25.7</v>
      </c>
      <c r="JM31" s="165">
        <v>47.137</v>
      </c>
      <c r="JN31" s="165">
        <v>46.750999999999998</v>
      </c>
      <c r="JO31" s="165">
        <v>9.8547999999999991</v>
      </c>
      <c r="JP31" s="165">
        <v>11.587</v>
      </c>
      <c r="JQ31" s="165">
        <v>51.0197</v>
      </c>
      <c r="JR31" s="165">
        <v>50.267099999999999</v>
      </c>
      <c r="JS31" s="165">
        <v>51.891100000000002</v>
      </c>
      <c r="JT31" s="166"/>
      <c r="JU31" s="165">
        <v>-12.3</v>
      </c>
      <c r="JV31" s="165">
        <v>-10.169</v>
      </c>
      <c r="JW31" s="165">
        <v>7.65</v>
      </c>
      <c r="JX31" s="166"/>
      <c r="JY31" s="165">
        <v>-45.189</v>
      </c>
      <c r="JZ31" s="165">
        <v>79.287199999999999</v>
      </c>
      <c r="KA31" s="165">
        <v>57.998600000000003</v>
      </c>
      <c r="KB31" s="165">
        <v>-45.451999999999998</v>
      </c>
      <c r="KC31" s="165">
        <v>-76.467699999999994</v>
      </c>
      <c r="KD31" s="165">
        <v>48.2254</v>
      </c>
      <c r="KE31" s="165">
        <v>28.593800000000002</v>
      </c>
      <c r="KF31" s="165">
        <v>4.0999999999999996</v>
      </c>
      <c r="KG31" s="165">
        <v>-3.4</v>
      </c>
      <c r="KH31" s="166"/>
      <c r="KI31" s="165">
        <v>185.86160000000001</v>
      </c>
    </row>
    <row r="32" spans="1:295" ht="18" customHeight="1" x14ac:dyDescent="0.3">
      <c r="A32" s="161" t="s">
        <v>63</v>
      </c>
      <c r="B32" s="161" t="s">
        <v>821</v>
      </c>
      <c r="C32" s="168">
        <v>0</v>
      </c>
      <c r="D32" s="168">
        <v>21.549199999999999</v>
      </c>
      <c r="E32" s="168">
        <v>-42.9968</v>
      </c>
      <c r="F32" s="168">
        <v>12.576599999999999</v>
      </c>
      <c r="G32" s="168">
        <v>36.984000000000002</v>
      </c>
      <c r="H32" s="170"/>
      <c r="I32" s="168">
        <v>73.878100000000003</v>
      </c>
      <c r="J32" s="168">
        <v>-152.48050000000001</v>
      </c>
      <c r="K32" s="168">
        <v>64.7363</v>
      </c>
      <c r="L32" s="168">
        <v>33.091000000000001</v>
      </c>
      <c r="M32" s="168">
        <v>32.464799999999997</v>
      </c>
      <c r="N32" s="168">
        <v>-33.299999999999997</v>
      </c>
      <c r="O32" s="168">
        <v>-43.177</v>
      </c>
      <c r="P32" s="168">
        <v>37.4</v>
      </c>
      <c r="Q32" s="168">
        <v>19.872</v>
      </c>
      <c r="R32" s="168">
        <v>-37.4</v>
      </c>
      <c r="S32" s="168">
        <v>12.733000000000001</v>
      </c>
      <c r="T32" s="168">
        <v>309.64920000000001</v>
      </c>
      <c r="U32" s="168">
        <v>8.9794</v>
      </c>
      <c r="V32" s="168">
        <v>9.048</v>
      </c>
      <c r="W32" s="168">
        <v>15.273</v>
      </c>
      <c r="X32" s="170"/>
      <c r="Y32" s="168">
        <v>6.6919000000000004</v>
      </c>
      <c r="Z32" s="168">
        <v>7.0651999999999999</v>
      </c>
      <c r="AA32" s="170"/>
      <c r="AB32" s="170"/>
      <c r="AC32" s="168">
        <v>-89.4</v>
      </c>
      <c r="AD32" s="168">
        <v>-89.35</v>
      </c>
      <c r="AE32" s="170"/>
      <c r="AF32" s="168">
        <v>33.299999999999997</v>
      </c>
      <c r="AG32" s="168">
        <v>41.8</v>
      </c>
      <c r="AH32" s="168">
        <v>10.576000000000001</v>
      </c>
      <c r="AI32" s="168">
        <v>0.219</v>
      </c>
      <c r="AJ32" s="168">
        <v>-84.16</v>
      </c>
      <c r="AK32" s="168">
        <v>-83.85</v>
      </c>
      <c r="AL32" s="168">
        <v>-57.59</v>
      </c>
      <c r="AM32" s="168">
        <v>85.31</v>
      </c>
      <c r="AN32" s="168">
        <v>85.55</v>
      </c>
      <c r="AO32" s="168">
        <v>11.421099999999999</v>
      </c>
      <c r="AP32" s="168">
        <v>12.2264</v>
      </c>
      <c r="AQ32" s="168">
        <v>78.498900000000006</v>
      </c>
      <c r="AR32" s="168">
        <v>80.444900000000004</v>
      </c>
      <c r="AS32" s="168">
        <v>33.360700000000001</v>
      </c>
      <c r="AT32" s="168">
        <v>0</v>
      </c>
      <c r="AU32" s="168">
        <v>-83.677999999999997</v>
      </c>
      <c r="AV32" s="168">
        <v>32.164900000000003</v>
      </c>
      <c r="AW32" s="168">
        <v>27.971</v>
      </c>
      <c r="AX32" s="170"/>
      <c r="AY32" s="168">
        <v>96.182699999999997</v>
      </c>
      <c r="AZ32" s="168">
        <v>-1.0468999999999999</v>
      </c>
      <c r="BA32" s="168">
        <v>-16.4724</v>
      </c>
      <c r="BB32" s="168">
        <v>-465.17189999999999</v>
      </c>
      <c r="BC32" s="168">
        <v>9.4755000000000003</v>
      </c>
      <c r="BD32" s="168">
        <v>-13.3</v>
      </c>
      <c r="BE32" s="168">
        <v>-14.2</v>
      </c>
      <c r="BF32" s="168">
        <v>0</v>
      </c>
      <c r="BG32" s="168">
        <v>88.371099999999998</v>
      </c>
      <c r="BH32" s="168">
        <v>-8.2866999999999997</v>
      </c>
      <c r="BI32" s="170"/>
      <c r="BJ32" s="168">
        <v>-34.695999999999998</v>
      </c>
      <c r="BK32" s="168">
        <v>8.5829000000000004</v>
      </c>
      <c r="BL32" s="168">
        <v>12.019600000000001</v>
      </c>
      <c r="BM32" s="168">
        <v>7.9539999999999997</v>
      </c>
      <c r="BN32" s="168">
        <v>496.65809999999999</v>
      </c>
      <c r="BO32" s="168">
        <v>102.9084</v>
      </c>
      <c r="BP32" s="168">
        <v>102.6337</v>
      </c>
      <c r="BQ32" s="168">
        <v>-351.93220000000002</v>
      </c>
      <c r="BR32" s="168">
        <v>549.47019999999998</v>
      </c>
      <c r="BS32" s="170"/>
      <c r="BT32" s="168">
        <v>-102.1382</v>
      </c>
      <c r="BU32" s="170"/>
      <c r="BV32" s="168">
        <v>101.4821</v>
      </c>
      <c r="BW32" s="168">
        <v>29.03</v>
      </c>
      <c r="BX32" s="168">
        <v>25.79</v>
      </c>
      <c r="BY32" s="168">
        <v>69.56</v>
      </c>
      <c r="BZ32" s="168">
        <v>87.2</v>
      </c>
      <c r="CA32" s="168">
        <v>-115.73480000000001</v>
      </c>
      <c r="CB32" s="168">
        <v>-115.8687</v>
      </c>
      <c r="CC32" s="168">
        <v>185.80019999999999</v>
      </c>
      <c r="CD32" s="168">
        <v>187.95949999999999</v>
      </c>
      <c r="CE32" s="168">
        <v>16.963999999999999</v>
      </c>
      <c r="CF32" s="168">
        <v>-78.2547</v>
      </c>
      <c r="CG32" s="168">
        <v>-78.179500000000004</v>
      </c>
      <c r="CH32" s="168">
        <v>1.0873999999999999</v>
      </c>
      <c r="CI32" s="168">
        <v>-61.305999999999997</v>
      </c>
      <c r="CJ32" s="170"/>
      <c r="CK32" s="170"/>
      <c r="CL32" s="168">
        <v>78.599999999999994</v>
      </c>
      <c r="CM32" s="168">
        <v>122.4</v>
      </c>
      <c r="CN32" s="168">
        <v>-17</v>
      </c>
      <c r="CO32" s="168">
        <v>54.2898</v>
      </c>
      <c r="CP32" s="168">
        <v>53.495800000000003</v>
      </c>
      <c r="CQ32" s="168">
        <v>53.116599999999998</v>
      </c>
      <c r="CR32" s="168">
        <v>28.302299999999999</v>
      </c>
      <c r="CS32" s="168">
        <v>28.9421</v>
      </c>
      <c r="CT32" s="168">
        <v>-17.534400000000002</v>
      </c>
      <c r="CU32" s="168">
        <v>-61.640099999999997</v>
      </c>
      <c r="CV32" s="168">
        <v>-16.3416</v>
      </c>
      <c r="CW32" s="168">
        <v>15.2943</v>
      </c>
      <c r="CX32" s="168">
        <v>50.29</v>
      </c>
      <c r="CY32" s="168">
        <v>71.180000000000007</v>
      </c>
      <c r="CZ32" s="169">
        <v>54.499499999999998</v>
      </c>
      <c r="DA32" s="169">
        <v>51.567050000000002</v>
      </c>
      <c r="DB32" s="168">
        <v>-35.619999999999997</v>
      </c>
      <c r="DC32" s="170"/>
      <c r="DD32" s="168">
        <v>61.035200000000003</v>
      </c>
      <c r="DE32" s="168">
        <v>61.3108</v>
      </c>
      <c r="DF32" s="168">
        <v>-107.0483</v>
      </c>
      <c r="DG32" s="168">
        <v>0</v>
      </c>
      <c r="DH32" s="168">
        <v>-21.755099999999999</v>
      </c>
      <c r="DI32" s="168">
        <v>-118.7</v>
      </c>
      <c r="DJ32" s="168">
        <v>-118.6</v>
      </c>
      <c r="DK32" s="168">
        <v>33.148499999999999</v>
      </c>
      <c r="DL32" s="168">
        <v>66.513099999999994</v>
      </c>
      <c r="DM32" s="168">
        <v>67.643699999999995</v>
      </c>
      <c r="DN32" s="168">
        <v>93.768299999999996</v>
      </c>
      <c r="DO32" s="168">
        <v>65.62</v>
      </c>
      <c r="DP32" s="168">
        <v>-8.2200000000000006</v>
      </c>
      <c r="DQ32" s="168">
        <v>61.424999999999997</v>
      </c>
      <c r="DR32" s="168">
        <v>104.38590000000001</v>
      </c>
      <c r="DS32" s="168">
        <v>-24.59</v>
      </c>
      <c r="DT32" s="168">
        <v>-24.73</v>
      </c>
      <c r="DU32" s="168">
        <v>111.33</v>
      </c>
      <c r="DV32" s="168">
        <v>73.349999999999994</v>
      </c>
      <c r="DW32" s="168">
        <v>106</v>
      </c>
      <c r="DX32" s="168">
        <v>103.8182</v>
      </c>
      <c r="DY32" s="168">
        <v>0</v>
      </c>
      <c r="DZ32" s="168">
        <v>-110.3455</v>
      </c>
      <c r="EA32" s="168">
        <v>211.04679999999999</v>
      </c>
      <c r="EB32" s="168">
        <v>165.94919999999999</v>
      </c>
      <c r="EC32" s="168">
        <v>161.3947</v>
      </c>
      <c r="ED32" s="168">
        <v>162.53800000000001</v>
      </c>
      <c r="EE32" s="168">
        <v>32.659500000000001</v>
      </c>
      <c r="EF32" s="168">
        <v>13.2334</v>
      </c>
      <c r="EG32" s="168">
        <v>-31.518000000000001</v>
      </c>
      <c r="EH32" s="168">
        <v>364.19869999999997</v>
      </c>
      <c r="EI32" s="168">
        <v>-250.875</v>
      </c>
      <c r="EJ32" s="170"/>
      <c r="EK32" s="168">
        <v>-25.819299999999998</v>
      </c>
      <c r="EL32" s="168">
        <v>-23.928999999999998</v>
      </c>
      <c r="EM32" s="170"/>
      <c r="EN32" s="168">
        <v>-59.751199999999997</v>
      </c>
      <c r="EO32" s="168">
        <v>-56.488100000000003</v>
      </c>
      <c r="EP32" s="168">
        <v>104.496</v>
      </c>
      <c r="EQ32" s="168">
        <v>-89.021799999999999</v>
      </c>
      <c r="ER32" s="168">
        <v>-91.334500000000006</v>
      </c>
      <c r="ES32" s="168">
        <v>24.590900000000001</v>
      </c>
      <c r="ET32" s="170"/>
      <c r="EU32" s="170"/>
      <c r="EV32" s="170"/>
      <c r="EW32" s="168">
        <v>18.8568</v>
      </c>
      <c r="EX32" s="168">
        <v>-191.76009999999999</v>
      </c>
      <c r="EY32" s="168">
        <v>-34.680399999999999</v>
      </c>
      <c r="EZ32" s="168">
        <v>-34.021799999999999</v>
      </c>
      <c r="FA32" s="168">
        <v>6.8860000000000001</v>
      </c>
      <c r="FB32" s="168">
        <v>-7.3517000000000001</v>
      </c>
      <c r="FC32" s="168">
        <v>-27.297599999999999</v>
      </c>
      <c r="FD32" s="170"/>
      <c r="FE32" s="170"/>
      <c r="FF32" s="170"/>
      <c r="FG32" s="168">
        <v>39.555100000000003</v>
      </c>
      <c r="FH32" s="168">
        <v>39.6265</v>
      </c>
      <c r="FI32" s="168">
        <v>37.926900000000003</v>
      </c>
      <c r="FJ32" s="168">
        <v>117.21939999999999</v>
      </c>
      <c r="FK32" s="168">
        <v>117.21939999999999</v>
      </c>
      <c r="FL32" s="168">
        <v>-99.636499999999998</v>
      </c>
      <c r="FM32" s="168">
        <v>0</v>
      </c>
      <c r="FN32" s="168">
        <v>113.73269999999999</v>
      </c>
      <c r="FO32" s="168">
        <v>-93.081299999999999</v>
      </c>
      <c r="FP32" s="168">
        <v>-101.78279999999999</v>
      </c>
      <c r="FQ32" s="169">
        <v>-32.64</v>
      </c>
      <c r="FR32" s="168">
        <v>-31.39</v>
      </c>
      <c r="FS32" s="168">
        <v>18.2773</v>
      </c>
      <c r="FT32" s="170"/>
      <c r="FU32" s="170"/>
      <c r="FV32" s="168">
        <v>11.7</v>
      </c>
      <c r="FW32" s="168">
        <v>0</v>
      </c>
      <c r="FX32" s="168">
        <v>8.9098000000000006</v>
      </c>
      <c r="FY32" s="170"/>
      <c r="FZ32" s="168">
        <v>4.2830000000000004</v>
      </c>
      <c r="GA32" s="168">
        <v>11.3317</v>
      </c>
      <c r="GB32" s="168">
        <v>13.48</v>
      </c>
      <c r="GC32" s="168">
        <v>101.063</v>
      </c>
      <c r="GD32" s="168">
        <v>93.575100000000006</v>
      </c>
      <c r="GE32" s="168">
        <v>16.77</v>
      </c>
      <c r="GF32" s="168">
        <v>86.745999999999995</v>
      </c>
      <c r="GG32" s="168">
        <v>24.2</v>
      </c>
      <c r="GH32" s="168">
        <v>-24.76</v>
      </c>
      <c r="GI32" s="170"/>
      <c r="GJ32" s="168">
        <v>-1.6463000000000001</v>
      </c>
      <c r="GK32" s="168">
        <v>2.0089999999999999</v>
      </c>
      <c r="GL32" s="170"/>
      <c r="GM32" s="170"/>
      <c r="GN32" s="168">
        <v>-13.5205</v>
      </c>
      <c r="GO32" s="168">
        <v>-41.049100000000003</v>
      </c>
      <c r="GP32" s="168">
        <v>23.107800000000001</v>
      </c>
      <c r="GQ32" s="168">
        <v>64.704599999999999</v>
      </c>
      <c r="GR32" s="168">
        <v>10.533099999999999</v>
      </c>
      <c r="GS32" s="168">
        <v>10.538500000000001</v>
      </c>
      <c r="GT32" s="168">
        <v>-149.83629999999999</v>
      </c>
      <c r="GU32" s="168">
        <v>-29.723199999999999</v>
      </c>
      <c r="GV32" s="168">
        <v>48.479700000000001</v>
      </c>
      <c r="GW32" s="168">
        <v>-67.929599999999994</v>
      </c>
      <c r="GX32" s="168">
        <v>9.1123999999999992</v>
      </c>
      <c r="GY32" s="168">
        <v>7.0327000000000002</v>
      </c>
      <c r="GZ32" s="168">
        <v>6.7199</v>
      </c>
      <c r="HA32" s="168">
        <v>10.654199999999999</v>
      </c>
      <c r="HB32" s="168">
        <v>201.37649999999999</v>
      </c>
      <c r="HC32" s="168">
        <v>66.601799999999997</v>
      </c>
      <c r="HD32" s="168">
        <v>276.2</v>
      </c>
      <c r="HE32" s="168">
        <v>-276.50020000000001</v>
      </c>
      <c r="HF32" s="168">
        <v>-409.77519999999998</v>
      </c>
      <c r="HG32" s="168">
        <v>412.649</v>
      </c>
      <c r="HH32" s="168">
        <v>409.74529999999999</v>
      </c>
      <c r="HI32" s="168">
        <v>-192.31739999999999</v>
      </c>
      <c r="HJ32" s="168">
        <v>-66.086399999999998</v>
      </c>
      <c r="HK32" s="168">
        <v>-56.81</v>
      </c>
      <c r="HL32" s="168">
        <v>-49.403599999999997</v>
      </c>
      <c r="HM32" s="168">
        <v>79.584100000000007</v>
      </c>
      <c r="HN32" s="168">
        <v>77.774600000000007</v>
      </c>
      <c r="HO32" s="168">
        <v>-86.846299999999999</v>
      </c>
      <c r="HP32" s="170"/>
      <c r="HQ32" s="168">
        <v>25.9968</v>
      </c>
      <c r="HR32" s="168">
        <v>25.908899999999999</v>
      </c>
      <c r="HS32" s="168">
        <v>1.4024000000000001</v>
      </c>
      <c r="HT32" s="168">
        <v>1.5129999999999999</v>
      </c>
      <c r="HU32" s="168">
        <v>89.33</v>
      </c>
      <c r="HV32" s="168">
        <v>89.54</v>
      </c>
      <c r="HW32" s="168">
        <v>37</v>
      </c>
      <c r="HX32" s="168">
        <v>37.299999999999997</v>
      </c>
      <c r="HY32" s="168">
        <v>21.987500000000001</v>
      </c>
      <c r="HZ32" s="168">
        <v>-78.400000000000006</v>
      </c>
      <c r="IA32" s="168">
        <v>-325.90359999999998</v>
      </c>
      <c r="IB32" s="168">
        <v>81.132300000000001</v>
      </c>
      <c r="IC32" s="168">
        <v>80.843100000000007</v>
      </c>
      <c r="ID32" s="168">
        <v>10.9</v>
      </c>
      <c r="IE32" s="168">
        <v>2.1</v>
      </c>
      <c r="IF32" s="168">
        <v>-31.6</v>
      </c>
      <c r="IG32" s="168">
        <v>-31.7</v>
      </c>
      <c r="IH32" s="168">
        <v>1.3171999999999999</v>
      </c>
      <c r="II32" s="168">
        <v>1.1121000000000001</v>
      </c>
      <c r="IJ32" s="168">
        <v>-403.83679999999998</v>
      </c>
      <c r="IK32" s="168">
        <v>278.1499</v>
      </c>
      <c r="IL32" s="168">
        <v>290.36869999999999</v>
      </c>
      <c r="IM32" s="168">
        <v>0</v>
      </c>
      <c r="IN32" s="168">
        <v>-28.694700000000001</v>
      </c>
      <c r="IO32" s="168">
        <v>0</v>
      </c>
      <c r="IP32" s="168">
        <v>0</v>
      </c>
      <c r="IQ32" s="168">
        <v>9.6243999999999996</v>
      </c>
      <c r="IR32" s="168">
        <v>-141.46950000000001</v>
      </c>
      <c r="IS32" s="168">
        <v>0</v>
      </c>
      <c r="IT32" s="168">
        <v>120.0249</v>
      </c>
      <c r="IU32" s="168">
        <v>119.36239999999999</v>
      </c>
      <c r="IV32" s="168">
        <v>-5.9241000000000001</v>
      </c>
      <c r="IW32" s="168">
        <v>-278.12900000000002</v>
      </c>
      <c r="IX32" s="168">
        <v>145.0848</v>
      </c>
      <c r="IY32" s="168">
        <v>-133.24369999999999</v>
      </c>
      <c r="IZ32" s="168">
        <v>134.96270000000001</v>
      </c>
      <c r="JA32" s="168">
        <v>-8.0929000000000002</v>
      </c>
      <c r="JB32" s="170"/>
      <c r="JC32" s="168">
        <v>23.84</v>
      </c>
      <c r="JD32" s="168">
        <v>5.6059999999999999</v>
      </c>
      <c r="JE32" s="168">
        <v>5.569</v>
      </c>
      <c r="JF32" s="168">
        <v>-23.36</v>
      </c>
      <c r="JG32" s="168">
        <v>4.4800000000000004</v>
      </c>
      <c r="JH32" s="170"/>
      <c r="JI32" s="168">
        <v>-4.8019999999999996</v>
      </c>
      <c r="JJ32" s="168">
        <v>-28.563400000000001</v>
      </c>
      <c r="JK32" s="168">
        <v>-16.9909</v>
      </c>
      <c r="JL32" s="168">
        <v>24.8</v>
      </c>
      <c r="JM32" s="168">
        <v>47.036999999999999</v>
      </c>
      <c r="JN32" s="168">
        <v>46.067999999999998</v>
      </c>
      <c r="JO32" s="170"/>
      <c r="JP32" s="168">
        <v>11.8728</v>
      </c>
      <c r="JQ32" s="168">
        <v>51.6434</v>
      </c>
      <c r="JR32" s="168">
        <v>52.009500000000003</v>
      </c>
      <c r="JS32" s="168">
        <v>51.528100000000002</v>
      </c>
      <c r="JT32" s="170"/>
      <c r="JU32" s="168">
        <v>-1</v>
      </c>
      <c r="JV32" s="168">
        <v>-10.4382</v>
      </c>
      <c r="JW32" s="168">
        <v>7.57</v>
      </c>
      <c r="JX32" s="170"/>
      <c r="JY32" s="168">
        <v>-45.991399999999999</v>
      </c>
      <c r="JZ32" s="168">
        <v>77.278800000000004</v>
      </c>
      <c r="KA32" s="168">
        <v>58.781500000000001</v>
      </c>
      <c r="KB32" s="168">
        <v>-46.2624</v>
      </c>
      <c r="KC32" s="168">
        <v>-76.774699999999996</v>
      </c>
      <c r="KD32" s="168">
        <v>48.504100000000001</v>
      </c>
      <c r="KE32" s="168">
        <v>27.702999999999999</v>
      </c>
      <c r="KF32" s="168">
        <v>-8</v>
      </c>
      <c r="KG32" s="168">
        <v>8.9</v>
      </c>
      <c r="KH32" s="170"/>
      <c r="KI32" s="168">
        <v>200.4855</v>
      </c>
    </row>
    <row r="33" spans="1:295" ht="18" customHeight="1" x14ac:dyDescent="0.3">
      <c r="A33" s="161" t="s">
        <v>63</v>
      </c>
      <c r="B33" s="161" t="s">
        <v>822</v>
      </c>
      <c r="C33" s="162">
        <v>0</v>
      </c>
      <c r="D33" s="162">
        <v>21.72</v>
      </c>
      <c r="E33" s="162">
        <v>-43.503900000000002</v>
      </c>
      <c r="F33" s="162">
        <v>12.9795</v>
      </c>
      <c r="G33" s="162">
        <v>37.253900000000002</v>
      </c>
      <c r="H33" s="163"/>
      <c r="I33" s="162">
        <v>74.0214</v>
      </c>
      <c r="J33" s="162">
        <v>-148.3793</v>
      </c>
      <c r="K33" s="162">
        <v>65.253299999999996</v>
      </c>
      <c r="L33" s="162">
        <v>33.417000000000002</v>
      </c>
      <c r="M33" s="162">
        <v>32.616100000000003</v>
      </c>
      <c r="N33" s="162">
        <v>-31.08</v>
      </c>
      <c r="O33" s="162">
        <v>-42.957000000000001</v>
      </c>
      <c r="P33" s="162">
        <v>37.4</v>
      </c>
      <c r="Q33" s="162">
        <v>18.216000000000001</v>
      </c>
      <c r="R33" s="162">
        <v>-37.4</v>
      </c>
      <c r="S33" s="162">
        <v>12.753299999999999</v>
      </c>
      <c r="T33" s="162">
        <v>303.40679999999998</v>
      </c>
      <c r="U33" s="162">
        <v>9.5228999999999999</v>
      </c>
      <c r="V33" s="162">
        <v>9.3440999999999992</v>
      </c>
      <c r="W33" s="162">
        <v>15.6073</v>
      </c>
      <c r="X33" s="163"/>
      <c r="Y33" s="162">
        <v>6.5153999999999996</v>
      </c>
      <c r="Z33" s="162">
        <v>7.7690999999999999</v>
      </c>
      <c r="AA33" s="163"/>
      <c r="AB33" s="163"/>
      <c r="AC33" s="162">
        <v>-85.68</v>
      </c>
      <c r="AD33" s="162">
        <v>-85.5</v>
      </c>
      <c r="AE33" s="163"/>
      <c r="AF33" s="162">
        <v>28.86</v>
      </c>
      <c r="AG33" s="162">
        <v>41.8</v>
      </c>
      <c r="AH33" s="162">
        <v>7.6989999999999998</v>
      </c>
      <c r="AI33" s="162">
        <v>0.20300000000000001</v>
      </c>
      <c r="AJ33" s="162">
        <v>-77.8</v>
      </c>
      <c r="AK33" s="162">
        <v>-78.05</v>
      </c>
      <c r="AL33" s="162">
        <v>-63.42</v>
      </c>
      <c r="AM33" s="162">
        <v>78.63</v>
      </c>
      <c r="AN33" s="162">
        <v>79.45</v>
      </c>
      <c r="AO33" s="162">
        <v>11.789400000000001</v>
      </c>
      <c r="AP33" s="162">
        <v>11.510400000000001</v>
      </c>
      <c r="AQ33" s="162">
        <v>77.096100000000007</v>
      </c>
      <c r="AR33" s="162">
        <v>79.415000000000006</v>
      </c>
      <c r="AS33" s="162">
        <v>33.0045</v>
      </c>
      <c r="AT33" s="162">
        <v>0</v>
      </c>
      <c r="AU33" s="162">
        <v>-74.209500000000006</v>
      </c>
      <c r="AV33" s="162">
        <v>8.3191000000000006</v>
      </c>
      <c r="AW33" s="162">
        <v>8.4123000000000001</v>
      </c>
      <c r="AX33" s="163"/>
      <c r="AY33" s="162">
        <v>98.46</v>
      </c>
      <c r="AZ33" s="162">
        <v>-3.6642000000000001</v>
      </c>
      <c r="BA33" s="162">
        <v>-18.284500000000001</v>
      </c>
      <c r="BB33" s="162">
        <v>-452.30029999999999</v>
      </c>
      <c r="BC33" s="162">
        <v>12.463900000000001</v>
      </c>
      <c r="BD33" s="162">
        <v>-14.7</v>
      </c>
      <c r="BE33" s="162">
        <v>-15.7</v>
      </c>
      <c r="BF33" s="162">
        <v>0</v>
      </c>
      <c r="BG33" s="162">
        <v>80.108999999999995</v>
      </c>
      <c r="BH33" s="162">
        <v>-8.0273000000000003</v>
      </c>
      <c r="BI33" s="163"/>
      <c r="BJ33" s="162">
        <v>-29.8872</v>
      </c>
      <c r="BK33" s="162">
        <v>9.1953999999999994</v>
      </c>
      <c r="BL33" s="162">
        <v>12.2486</v>
      </c>
      <c r="BM33" s="162">
        <v>8.1326000000000001</v>
      </c>
      <c r="BN33" s="162">
        <v>492.5686</v>
      </c>
      <c r="BO33" s="162">
        <v>149.63220000000001</v>
      </c>
      <c r="BP33" s="162">
        <v>150.6088</v>
      </c>
      <c r="BQ33" s="162">
        <v>-413.05549999999999</v>
      </c>
      <c r="BR33" s="162">
        <v>593.42129999999997</v>
      </c>
      <c r="BS33" s="163"/>
      <c r="BT33" s="162">
        <v>-42.747100000000003</v>
      </c>
      <c r="BU33" s="163"/>
      <c r="BV33" s="162">
        <v>103.9071</v>
      </c>
      <c r="BW33" s="162">
        <v>27.9</v>
      </c>
      <c r="BX33" s="162">
        <v>25.14</v>
      </c>
      <c r="BY33" s="162">
        <v>70.28</v>
      </c>
      <c r="BZ33" s="162">
        <v>86.22</v>
      </c>
      <c r="CA33" s="162">
        <v>-126.9872</v>
      </c>
      <c r="CB33" s="162">
        <v>-127.92489999999999</v>
      </c>
      <c r="CC33" s="162">
        <v>185.5787</v>
      </c>
      <c r="CD33" s="162">
        <v>186.7919</v>
      </c>
      <c r="CE33" s="162">
        <v>16.5427</v>
      </c>
      <c r="CF33" s="162">
        <v>-49.393700000000003</v>
      </c>
      <c r="CG33" s="162">
        <v>-50.043300000000002</v>
      </c>
      <c r="CH33" s="162">
        <v>1.5325</v>
      </c>
      <c r="CI33" s="162">
        <v>-55.602600000000002</v>
      </c>
      <c r="CJ33" s="163"/>
      <c r="CK33" s="163"/>
      <c r="CL33" s="162">
        <v>91.3</v>
      </c>
      <c r="CM33" s="162">
        <v>112.5</v>
      </c>
      <c r="CN33" s="162">
        <v>-17.34</v>
      </c>
      <c r="CO33" s="162">
        <v>71.444699999999997</v>
      </c>
      <c r="CP33" s="162">
        <v>70.706500000000005</v>
      </c>
      <c r="CQ33" s="162">
        <v>70.835400000000007</v>
      </c>
      <c r="CR33" s="162">
        <v>61.619300000000003</v>
      </c>
      <c r="CS33" s="162">
        <v>61.594099999999997</v>
      </c>
      <c r="CT33" s="162">
        <v>-18.4573</v>
      </c>
      <c r="CU33" s="162">
        <v>-97.252499999999998</v>
      </c>
      <c r="CV33" s="162">
        <v>-14.7241</v>
      </c>
      <c r="CW33" s="162">
        <v>15.197800000000001</v>
      </c>
      <c r="CX33" s="162">
        <v>48.98</v>
      </c>
      <c r="CY33" s="162">
        <v>66.010000000000005</v>
      </c>
      <c r="CZ33" s="162">
        <v>54.851100000000002</v>
      </c>
      <c r="DA33" s="162">
        <v>51.86</v>
      </c>
      <c r="DB33" s="162">
        <v>-35.56</v>
      </c>
      <c r="DC33" s="163"/>
      <c r="DD33" s="162">
        <v>55.413400000000003</v>
      </c>
      <c r="DE33" s="162">
        <v>55.5899</v>
      </c>
      <c r="DF33" s="162">
        <v>-125.3134</v>
      </c>
      <c r="DG33" s="162">
        <v>1E-4</v>
      </c>
      <c r="DH33" s="162">
        <v>-21.681000000000001</v>
      </c>
      <c r="DI33" s="162">
        <v>-126.1</v>
      </c>
      <c r="DJ33" s="162">
        <v>-125.9</v>
      </c>
      <c r="DK33" s="162">
        <v>30.885300000000001</v>
      </c>
      <c r="DL33" s="164">
        <v>66.073650000000001</v>
      </c>
      <c r="DM33" s="162">
        <v>71.870500000000007</v>
      </c>
      <c r="DN33" s="164">
        <v>93.18235</v>
      </c>
      <c r="DO33" s="162">
        <v>65.66</v>
      </c>
      <c r="DP33" s="162">
        <v>-9.9700000000000006</v>
      </c>
      <c r="DQ33" s="162">
        <v>62.045999999999999</v>
      </c>
      <c r="DR33" s="162">
        <v>123.502</v>
      </c>
      <c r="DS33" s="162">
        <v>-24.12</v>
      </c>
      <c r="DT33" s="162">
        <v>-24.39</v>
      </c>
      <c r="DU33" s="162">
        <v>111.57</v>
      </c>
      <c r="DV33" s="162">
        <v>72.19</v>
      </c>
      <c r="DW33" s="162">
        <v>123.2182</v>
      </c>
      <c r="DX33" s="162">
        <v>120.36360000000001</v>
      </c>
      <c r="DY33" s="162">
        <v>0</v>
      </c>
      <c r="DZ33" s="162">
        <v>-111.75449999999999</v>
      </c>
      <c r="EA33" s="162">
        <v>217.5762</v>
      </c>
      <c r="EB33" s="162">
        <v>173.31049999999999</v>
      </c>
      <c r="EC33" s="162">
        <v>169.8321</v>
      </c>
      <c r="ED33" s="162">
        <v>173.03739999999999</v>
      </c>
      <c r="EE33" s="162">
        <v>44.518900000000002</v>
      </c>
      <c r="EF33" s="162">
        <v>27.397400000000001</v>
      </c>
      <c r="EG33" s="162">
        <v>-31.391999999999999</v>
      </c>
      <c r="EH33" s="162">
        <v>422.74529999999999</v>
      </c>
      <c r="EI33" s="162">
        <v>-345.58049999999997</v>
      </c>
      <c r="EJ33" s="163"/>
      <c r="EK33" s="162">
        <v>-26.164899999999999</v>
      </c>
      <c r="EL33" s="162">
        <v>-24.414400000000001</v>
      </c>
      <c r="EM33" s="163"/>
      <c r="EN33" s="162">
        <v>-17.169699999999999</v>
      </c>
      <c r="EO33" s="162">
        <v>-15.197100000000001</v>
      </c>
      <c r="EP33" s="162">
        <v>122.928</v>
      </c>
      <c r="EQ33" s="162">
        <v>-100.8873</v>
      </c>
      <c r="ER33" s="162">
        <v>-102.9808</v>
      </c>
      <c r="ES33" s="162">
        <v>12.732200000000001</v>
      </c>
      <c r="ET33" s="163"/>
      <c r="EU33" s="163"/>
      <c r="EV33" s="163"/>
      <c r="EW33" s="162">
        <v>17.674499999999998</v>
      </c>
      <c r="EX33" s="162">
        <v>-106.151</v>
      </c>
      <c r="EY33" s="162">
        <v>-34.833399999999997</v>
      </c>
      <c r="EZ33" s="162">
        <v>-33.702800000000003</v>
      </c>
      <c r="FA33" s="162">
        <v>6.8060999999999998</v>
      </c>
      <c r="FB33" s="162">
        <v>-20.99</v>
      </c>
      <c r="FC33" s="162">
        <v>-16.723099999999999</v>
      </c>
      <c r="FD33" s="163"/>
      <c r="FE33" s="163"/>
      <c r="FF33" s="163"/>
      <c r="FG33" s="162">
        <v>39.424599999999998</v>
      </c>
      <c r="FH33" s="162">
        <v>39.915799999999997</v>
      </c>
      <c r="FI33" s="162">
        <v>38.739899999999999</v>
      </c>
      <c r="FJ33" s="162">
        <v>126.4295</v>
      </c>
      <c r="FK33" s="162">
        <v>125.7597</v>
      </c>
      <c r="FL33" s="162">
        <v>-92.938299999999998</v>
      </c>
      <c r="FM33" s="162">
        <v>0</v>
      </c>
      <c r="FN33" s="162">
        <v>116.85380000000001</v>
      </c>
      <c r="FO33" s="162">
        <v>-84.812799999999996</v>
      </c>
      <c r="FP33" s="162">
        <v>-96.020399999999995</v>
      </c>
      <c r="FQ33" s="164">
        <v>0</v>
      </c>
      <c r="FR33" s="163"/>
      <c r="FS33" s="162">
        <v>17.972100000000001</v>
      </c>
      <c r="FT33" s="163"/>
      <c r="FU33" s="163"/>
      <c r="FV33" s="162">
        <v>12.55</v>
      </c>
      <c r="FW33" s="163"/>
      <c r="FX33" s="162">
        <v>8.6699000000000002</v>
      </c>
      <c r="FY33" s="162">
        <v>-14.468999999999999</v>
      </c>
      <c r="FZ33" s="162">
        <v>4.4829999999999997</v>
      </c>
      <c r="GA33" s="162">
        <v>11.4147</v>
      </c>
      <c r="GB33" s="162">
        <v>15.7</v>
      </c>
      <c r="GC33" s="162">
        <v>97.486999999999995</v>
      </c>
      <c r="GD33" s="162">
        <v>91.253799999999998</v>
      </c>
      <c r="GE33" s="162">
        <v>16.22</v>
      </c>
      <c r="GF33" s="162">
        <v>86.452399999999997</v>
      </c>
      <c r="GG33" s="162">
        <v>23.7</v>
      </c>
      <c r="GH33" s="162">
        <v>-22.911300000000001</v>
      </c>
      <c r="GI33" s="163"/>
      <c r="GJ33" s="162">
        <v>-2.0891000000000002</v>
      </c>
      <c r="GK33" s="162">
        <v>2.0133999999999999</v>
      </c>
      <c r="GL33" s="163"/>
      <c r="GM33" s="163"/>
      <c r="GN33" s="162">
        <v>-14.659800000000001</v>
      </c>
      <c r="GO33" s="162">
        <v>-39.470599999999997</v>
      </c>
      <c r="GP33" s="162">
        <v>23.503299999999999</v>
      </c>
      <c r="GQ33" s="162">
        <v>61.427399999999999</v>
      </c>
      <c r="GR33" s="162">
        <v>10.6204</v>
      </c>
      <c r="GS33" s="162">
        <v>10.56</v>
      </c>
      <c r="GT33" s="162">
        <v>-142.4693</v>
      </c>
      <c r="GU33" s="162">
        <v>-29.108899999999998</v>
      </c>
      <c r="GV33" s="162">
        <v>47.084200000000003</v>
      </c>
      <c r="GW33" s="162">
        <v>-66.123500000000007</v>
      </c>
      <c r="GX33" s="163"/>
      <c r="GY33" s="162">
        <v>7.1986999999999997</v>
      </c>
      <c r="GZ33" s="162">
        <v>6.8886000000000003</v>
      </c>
      <c r="HA33" s="162">
        <v>10</v>
      </c>
      <c r="HB33" s="162">
        <v>170.55840000000001</v>
      </c>
      <c r="HC33" s="162">
        <v>53.186199999999999</v>
      </c>
      <c r="HD33" s="162">
        <v>266.89999999999998</v>
      </c>
      <c r="HE33" s="162">
        <v>-265.26100000000002</v>
      </c>
      <c r="HF33" s="162">
        <v>-327.41390000000001</v>
      </c>
      <c r="HG33" s="162">
        <v>327.35019999999997</v>
      </c>
      <c r="HH33" s="162">
        <v>326.72809999999998</v>
      </c>
      <c r="HI33" s="162">
        <v>-163.31630000000001</v>
      </c>
      <c r="HJ33" s="162">
        <v>-52.5261</v>
      </c>
      <c r="HK33" s="162">
        <v>-56.494799999999998</v>
      </c>
      <c r="HL33" s="162">
        <v>-49.783200000000001</v>
      </c>
      <c r="HM33" s="162">
        <v>75.795100000000005</v>
      </c>
      <c r="HN33" s="162">
        <v>77.245599999999996</v>
      </c>
      <c r="HO33" s="162">
        <v>-68.406099999999995</v>
      </c>
      <c r="HP33" s="162">
        <v>-70.078800000000001</v>
      </c>
      <c r="HQ33" s="162">
        <v>22.613</v>
      </c>
      <c r="HR33" s="162">
        <v>21.821899999999999</v>
      </c>
      <c r="HS33" s="162">
        <v>-1.6995</v>
      </c>
      <c r="HT33" s="162">
        <v>-1.8817999999999999</v>
      </c>
      <c r="HU33" s="162">
        <v>74.03</v>
      </c>
      <c r="HV33" s="162">
        <v>73.91</v>
      </c>
      <c r="HW33" s="162">
        <v>37.1</v>
      </c>
      <c r="HX33" s="162">
        <v>36.799999999999997</v>
      </c>
      <c r="HY33" s="162">
        <v>22.273700000000002</v>
      </c>
      <c r="HZ33" s="162">
        <v>-80</v>
      </c>
      <c r="IA33" s="162">
        <v>-326.72910000000002</v>
      </c>
      <c r="IB33" s="162">
        <v>81.366699999999994</v>
      </c>
      <c r="IC33" s="162">
        <v>81.134200000000007</v>
      </c>
      <c r="ID33" s="162">
        <v>11</v>
      </c>
      <c r="IE33" s="162">
        <v>3.2</v>
      </c>
      <c r="IF33" s="162">
        <v>-30</v>
      </c>
      <c r="IG33" s="162">
        <v>-29.5</v>
      </c>
      <c r="IH33" s="162">
        <v>1.4524999999999999</v>
      </c>
      <c r="II33" s="163"/>
      <c r="IJ33" s="162">
        <v>-318.51400000000001</v>
      </c>
      <c r="IK33" s="162">
        <v>370.25240000000002</v>
      </c>
      <c r="IL33" s="162">
        <v>283.61239999999998</v>
      </c>
      <c r="IM33" s="162">
        <v>0</v>
      </c>
      <c r="IN33" s="162">
        <v>-65.583200000000005</v>
      </c>
      <c r="IO33" s="162">
        <v>0</v>
      </c>
      <c r="IP33" s="162">
        <v>0</v>
      </c>
      <c r="IQ33" s="162">
        <v>2.5933999999999999</v>
      </c>
      <c r="IR33" s="162">
        <v>-133.97819999999999</v>
      </c>
      <c r="IS33" s="162">
        <v>0</v>
      </c>
      <c r="IT33" s="162">
        <v>117.8653</v>
      </c>
      <c r="IU33" s="162">
        <v>116.41930000000001</v>
      </c>
      <c r="IV33" s="162">
        <v>0</v>
      </c>
      <c r="IW33" s="162">
        <v>-273.79520000000002</v>
      </c>
      <c r="IX33" s="162">
        <v>136.0471</v>
      </c>
      <c r="IY33" s="162">
        <v>-138.84829999999999</v>
      </c>
      <c r="IZ33" s="162">
        <v>139.53630000000001</v>
      </c>
      <c r="JA33" s="162">
        <v>-6.2747000000000002</v>
      </c>
      <c r="JB33" s="163"/>
      <c r="JC33" s="162">
        <v>23.68</v>
      </c>
      <c r="JD33" s="162">
        <v>5.6790000000000003</v>
      </c>
      <c r="JE33" s="162">
        <v>5.6769999999999996</v>
      </c>
      <c r="JF33" s="162">
        <v>-22.96</v>
      </c>
      <c r="JG33" s="162">
        <v>4</v>
      </c>
      <c r="JH33" s="163"/>
      <c r="JI33" s="162">
        <v>-4.4816000000000003</v>
      </c>
      <c r="JJ33" s="162">
        <v>-25.810600000000001</v>
      </c>
      <c r="JK33" s="162">
        <v>-17.634799999999998</v>
      </c>
      <c r="JL33" s="162">
        <v>23.3</v>
      </c>
      <c r="JM33" s="162">
        <v>45.85</v>
      </c>
      <c r="JN33" s="162">
        <v>45.661000000000001</v>
      </c>
      <c r="JO33" s="162">
        <v>10.1007</v>
      </c>
      <c r="JP33" s="162">
        <v>12.136200000000001</v>
      </c>
      <c r="JQ33" s="162">
        <v>49.966799999999999</v>
      </c>
      <c r="JR33" s="162">
        <v>49.757100000000001</v>
      </c>
      <c r="JS33" s="162">
        <v>49.021999999999998</v>
      </c>
      <c r="JT33" s="163"/>
      <c r="JU33" s="162">
        <v>-1</v>
      </c>
      <c r="JV33" s="162">
        <v>-10.977600000000001</v>
      </c>
      <c r="JW33" s="162">
        <v>7.67</v>
      </c>
      <c r="JX33" s="163"/>
      <c r="JY33" s="162">
        <v>-45.744500000000002</v>
      </c>
      <c r="JZ33" s="162">
        <v>75.515100000000004</v>
      </c>
      <c r="KA33" s="162">
        <v>57.835599999999999</v>
      </c>
      <c r="KB33" s="162">
        <v>-44.811199999999999</v>
      </c>
      <c r="KC33" s="162">
        <v>-74.177300000000002</v>
      </c>
      <c r="KD33" s="162">
        <v>47.931800000000003</v>
      </c>
      <c r="KE33" s="162">
        <v>26.216699999999999</v>
      </c>
      <c r="KF33" s="162">
        <v>-8.6999999999999993</v>
      </c>
      <c r="KG33" s="162">
        <v>8.1999999999999993</v>
      </c>
      <c r="KH33" s="163"/>
      <c r="KI33" s="162">
        <v>176.8099</v>
      </c>
    </row>
    <row r="34" spans="1:295" ht="18" customHeight="1" x14ac:dyDescent="0.3">
      <c r="A34" s="161" t="s">
        <v>63</v>
      </c>
      <c r="B34" s="161" t="s">
        <v>823</v>
      </c>
      <c r="C34" s="165">
        <v>0</v>
      </c>
      <c r="D34" s="165">
        <v>22.082000000000001</v>
      </c>
      <c r="E34" s="165">
        <v>-44.137300000000003</v>
      </c>
      <c r="F34" s="165">
        <v>12.8497</v>
      </c>
      <c r="G34" s="165">
        <v>37.041699999999999</v>
      </c>
      <c r="H34" s="166"/>
      <c r="I34" s="165">
        <v>72.5578</v>
      </c>
      <c r="J34" s="165">
        <v>-146.95490000000001</v>
      </c>
      <c r="K34" s="165">
        <v>63.637799999999999</v>
      </c>
      <c r="L34" s="165">
        <v>32.045000000000002</v>
      </c>
      <c r="M34" s="165">
        <v>31.188700000000001</v>
      </c>
      <c r="N34" s="165">
        <v>-26.64</v>
      </c>
      <c r="O34" s="165">
        <v>-41.362000000000002</v>
      </c>
      <c r="P34" s="165">
        <v>35.200000000000003</v>
      </c>
      <c r="Q34" s="165">
        <v>19.044</v>
      </c>
      <c r="R34" s="165">
        <v>-35.200000000000003</v>
      </c>
      <c r="S34" s="165">
        <v>12.786</v>
      </c>
      <c r="T34" s="165">
        <v>300.803</v>
      </c>
      <c r="U34" s="165">
        <v>8.5440000000000005</v>
      </c>
      <c r="V34" s="165">
        <v>8.4221000000000004</v>
      </c>
      <c r="W34" s="165">
        <v>13.13</v>
      </c>
      <c r="X34" s="166"/>
      <c r="Y34" s="165">
        <v>6.6875</v>
      </c>
      <c r="Z34" s="165">
        <v>8.0214999999999996</v>
      </c>
      <c r="AA34" s="166"/>
      <c r="AB34" s="166"/>
      <c r="AC34" s="165">
        <v>-86.11</v>
      </c>
      <c r="AD34" s="165">
        <v>-86.01</v>
      </c>
      <c r="AE34" s="166"/>
      <c r="AF34" s="165">
        <v>26.64</v>
      </c>
      <c r="AG34" s="165">
        <v>39.6</v>
      </c>
      <c r="AH34" s="165">
        <v>6.6219999999999999</v>
      </c>
      <c r="AI34" s="165">
        <v>0.20200000000000001</v>
      </c>
      <c r="AJ34" s="165">
        <v>-78.2</v>
      </c>
      <c r="AK34" s="165">
        <v>-78.650000000000006</v>
      </c>
      <c r="AL34" s="165">
        <v>-61.34</v>
      </c>
      <c r="AM34" s="165">
        <v>79.040000000000006</v>
      </c>
      <c r="AN34" s="165">
        <v>80.180000000000007</v>
      </c>
      <c r="AO34" s="165">
        <v>11.0502</v>
      </c>
      <c r="AP34" s="165">
        <v>12.7011</v>
      </c>
      <c r="AQ34" s="165">
        <v>74.737300000000005</v>
      </c>
      <c r="AR34" s="165">
        <v>77.519599999999997</v>
      </c>
      <c r="AS34" s="165">
        <v>29.225100000000001</v>
      </c>
      <c r="AT34" s="165">
        <v>0</v>
      </c>
      <c r="AU34" s="165">
        <v>-80.112899999999996</v>
      </c>
      <c r="AV34" s="165">
        <v>16.830400000000001</v>
      </c>
      <c r="AW34" s="165">
        <v>21.959299999999999</v>
      </c>
      <c r="AX34" s="166"/>
      <c r="AY34" s="165">
        <v>92.565799999999996</v>
      </c>
      <c r="AZ34" s="165">
        <v>-1.5704</v>
      </c>
      <c r="BA34" s="165">
        <v>-22.161999999999999</v>
      </c>
      <c r="BB34" s="165">
        <v>-421.3107</v>
      </c>
      <c r="BC34" s="165">
        <v>9.2119999999999997</v>
      </c>
      <c r="BD34" s="165">
        <v>-14.8</v>
      </c>
      <c r="BE34" s="165">
        <v>-15.6</v>
      </c>
      <c r="BF34" s="165">
        <v>0</v>
      </c>
      <c r="BG34" s="165">
        <v>81.974800000000002</v>
      </c>
      <c r="BH34" s="165">
        <v>-8.0344999999999995</v>
      </c>
      <c r="BI34" s="166"/>
      <c r="BJ34" s="165">
        <v>-27.4467</v>
      </c>
      <c r="BK34" s="165">
        <v>8.5917999999999992</v>
      </c>
      <c r="BL34" s="165">
        <v>11.472200000000001</v>
      </c>
      <c r="BM34" s="165">
        <v>7.6379000000000001</v>
      </c>
      <c r="BN34" s="165">
        <v>472.45690000000002</v>
      </c>
      <c r="BO34" s="165">
        <v>138.37090000000001</v>
      </c>
      <c r="BP34" s="165">
        <v>139.0728</v>
      </c>
      <c r="BQ34" s="165">
        <v>-372.03070000000002</v>
      </c>
      <c r="BR34" s="165">
        <v>569.56290000000001</v>
      </c>
      <c r="BS34" s="166"/>
      <c r="BT34" s="165">
        <v>-48.873699999999999</v>
      </c>
      <c r="BU34" s="166"/>
      <c r="BV34" s="165">
        <v>101.81140000000001</v>
      </c>
      <c r="BW34" s="165">
        <v>26.56</v>
      </c>
      <c r="BX34" s="165">
        <v>23.48</v>
      </c>
      <c r="BY34" s="165">
        <v>68.819999999999993</v>
      </c>
      <c r="BZ34" s="165">
        <v>85.36</v>
      </c>
      <c r="CA34" s="165">
        <v>-134.4888</v>
      </c>
      <c r="CB34" s="165">
        <v>-134.35480000000001</v>
      </c>
      <c r="CC34" s="165">
        <v>200.16970000000001</v>
      </c>
      <c r="CD34" s="165">
        <v>200.6763</v>
      </c>
      <c r="CE34" s="165">
        <v>13.1769</v>
      </c>
      <c r="CF34" s="165">
        <v>-61.595799999999997</v>
      </c>
      <c r="CG34" s="165">
        <v>-61.378300000000003</v>
      </c>
      <c r="CH34" s="165">
        <v>0.5494</v>
      </c>
      <c r="CI34" s="165">
        <v>-60.384999999999998</v>
      </c>
      <c r="CJ34" s="166"/>
      <c r="CK34" s="166"/>
      <c r="CL34" s="165">
        <v>81.3</v>
      </c>
      <c r="CM34" s="165">
        <v>121.9</v>
      </c>
      <c r="CN34" s="165">
        <v>-17.420000000000002</v>
      </c>
      <c r="CO34" s="165">
        <v>61.720500000000001</v>
      </c>
      <c r="CP34" s="165">
        <v>62.562100000000001</v>
      </c>
      <c r="CQ34" s="165">
        <v>61.144300000000001</v>
      </c>
      <c r="CR34" s="165">
        <v>57.579700000000003</v>
      </c>
      <c r="CS34" s="165">
        <v>57.6447</v>
      </c>
      <c r="CT34" s="165">
        <v>-25.451499999999999</v>
      </c>
      <c r="CU34" s="165">
        <v>-85.04</v>
      </c>
      <c r="CV34" s="165">
        <v>-24.1265</v>
      </c>
      <c r="CW34" s="165">
        <v>15.4072</v>
      </c>
      <c r="CX34" s="165">
        <v>46.72</v>
      </c>
      <c r="CY34" s="165">
        <v>65.12</v>
      </c>
      <c r="CZ34" s="165">
        <v>54.851100000000002</v>
      </c>
      <c r="DA34" s="165">
        <v>51.86</v>
      </c>
      <c r="DB34" s="165">
        <v>-35.61</v>
      </c>
      <c r="DC34" s="165">
        <v>-2.7631000000000001</v>
      </c>
      <c r="DD34" s="165">
        <v>60.444699999999997</v>
      </c>
      <c r="DE34" s="165">
        <v>59.594999999999999</v>
      </c>
      <c r="DF34" s="165">
        <v>-121.33799999999999</v>
      </c>
      <c r="DG34" s="165">
        <v>0</v>
      </c>
      <c r="DH34" s="165">
        <v>-21.453099999999999</v>
      </c>
      <c r="DI34" s="165">
        <v>-120.2</v>
      </c>
      <c r="DJ34" s="165">
        <v>-119.2</v>
      </c>
      <c r="DK34" s="165">
        <v>30.995200000000001</v>
      </c>
      <c r="DL34" s="165">
        <v>65.634200000000007</v>
      </c>
      <c r="DM34" s="165">
        <v>69.052700000000002</v>
      </c>
      <c r="DN34" s="165">
        <v>92.596400000000003</v>
      </c>
      <c r="DO34" s="165">
        <v>64.94</v>
      </c>
      <c r="DP34" s="165">
        <v>-8.59</v>
      </c>
      <c r="DQ34" s="165">
        <v>59.602499999999999</v>
      </c>
      <c r="DR34" s="165">
        <v>121.0544</v>
      </c>
      <c r="DS34" s="165">
        <v>-24.92</v>
      </c>
      <c r="DT34" s="165">
        <v>-25.14</v>
      </c>
      <c r="DU34" s="165">
        <v>117.69</v>
      </c>
      <c r="DV34" s="165">
        <v>71.150000000000006</v>
      </c>
      <c r="DW34" s="165">
        <v>119.5455</v>
      </c>
      <c r="DX34" s="165">
        <v>121.2727</v>
      </c>
      <c r="DY34" s="165">
        <v>0</v>
      </c>
      <c r="DZ34" s="165">
        <v>-122.2727</v>
      </c>
      <c r="EA34" s="165">
        <v>211.6772</v>
      </c>
      <c r="EB34" s="165">
        <v>167.7313</v>
      </c>
      <c r="EC34" s="165">
        <v>165.25559999999999</v>
      </c>
      <c r="ED34" s="165">
        <v>167.28440000000001</v>
      </c>
      <c r="EE34" s="165">
        <v>33.560600000000001</v>
      </c>
      <c r="EF34" s="165">
        <v>19.408100000000001</v>
      </c>
      <c r="EG34" s="165">
        <v>-30.532</v>
      </c>
      <c r="EH34" s="165">
        <v>385.56599999999997</v>
      </c>
      <c r="EI34" s="165">
        <v>-383.07040000000001</v>
      </c>
      <c r="EJ34" s="166"/>
      <c r="EK34" s="165">
        <v>-25.6676</v>
      </c>
      <c r="EL34" s="165">
        <v>-23.706299999999999</v>
      </c>
      <c r="EM34" s="166"/>
      <c r="EN34" s="165">
        <v>-17.934899999999999</v>
      </c>
      <c r="EO34" s="165">
        <v>-16.491499999999998</v>
      </c>
      <c r="EP34" s="165">
        <v>124.464</v>
      </c>
      <c r="EQ34" s="165">
        <v>-106.39619999999999</v>
      </c>
      <c r="ER34" s="165">
        <v>-107.4928</v>
      </c>
      <c r="ES34" s="165">
        <v>19.356999999999999</v>
      </c>
      <c r="ET34" s="166"/>
      <c r="EU34" s="166"/>
      <c r="EV34" s="166"/>
      <c r="EW34" s="165">
        <v>17.819800000000001</v>
      </c>
      <c r="EX34" s="165">
        <v>-106.94459999999999</v>
      </c>
      <c r="EY34" s="165">
        <v>-33.091999999999999</v>
      </c>
      <c r="EZ34" s="165">
        <v>-32.017800000000001</v>
      </c>
      <c r="FA34" s="165">
        <v>2.9699</v>
      </c>
      <c r="FB34" s="165">
        <v>-18.1157</v>
      </c>
      <c r="FC34" s="165">
        <v>-18.551300000000001</v>
      </c>
      <c r="FD34" s="166"/>
      <c r="FE34" s="166"/>
      <c r="FF34" s="166"/>
      <c r="FG34" s="165">
        <v>39.611600000000003</v>
      </c>
      <c r="FH34" s="165">
        <v>40.607599999999998</v>
      </c>
      <c r="FI34" s="165">
        <v>38.930399999999999</v>
      </c>
      <c r="FJ34" s="165">
        <v>136.142</v>
      </c>
      <c r="FK34" s="165">
        <v>135.47219999999999</v>
      </c>
      <c r="FL34" s="165">
        <v>-113.5354</v>
      </c>
      <c r="FM34" s="165">
        <v>0</v>
      </c>
      <c r="FN34" s="165">
        <v>128.0684</v>
      </c>
      <c r="FO34" s="165">
        <v>-103.40779999999999</v>
      </c>
      <c r="FP34" s="165">
        <v>-112.1404</v>
      </c>
      <c r="FQ34" s="167">
        <v>0</v>
      </c>
      <c r="FR34" s="165">
        <v>12.79</v>
      </c>
      <c r="FS34" s="165">
        <v>18.7729</v>
      </c>
      <c r="FT34" s="165">
        <v>0.98540000000000005</v>
      </c>
      <c r="FU34" s="166"/>
      <c r="FV34" s="165">
        <v>11.63</v>
      </c>
      <c r="FW34" s="166"/>
      <c r="FX34" s="165">
        <v>8.6898</v>
      </c>
      <c r="FY34" s="165">
        <v>-14.323</v>
      </c>
      <c r="FZ34" s="165">
        <v>4.548</v>
      </c>
      <c r="GA34" s="165">
        <v>11.4467</v>
      </c>
      <c r="GB34" s="165">
        <v>-2.72</v>
      </c>
      <c r="GC34" s="165">
        <v>114.9143</v>
      </c>
      <c r="GD34" s="165">
        <v>103.20180000000001</v>
      </c>
      <c r="GE34" s="165">
        <v>17.2</v>
      </c>
      <c r="GF34" s="165">
        <v>78.527299999999997</v>
      </c>
      <c r="GG34" s="165">
        <v>24.2</v>
      </c>
      <c r="GH34" s="165">
        <v>-24.657699999999998</v>
      </c>
      <c r="GI34" s="166"/>
      <c r="GJ34" s="165">
        <v>0</v>
      </c>
      <c r="GK34" s="165">
        <v>2.016</v>
      </c>
      <c r="GL34" s="166"/>
      <c r="GM34" s="166"/>
      <c r="GN34" s="165">
        <v>-14.0198</v>
      </c>
      <c r="GO34" s="165">
        <v>-40.500399999999999</v>
      </c>
      <c r="GP34" s="165">
        <v>22.606999999999999</v>
      </c>
      <c r="GQ34" s="165">
        <v>63.444200000000002</v>
      </c>
      <c r="GR34" s="165">
        <v>10.865500000000001</v>
      </c>
      <c r="GS34" s="165">
        <v>10.854699999999999</v>
      </c>
      <c r="GT34" s="165">
        <v>-146.86320000000001</v>
      </c>
      <c r="GU34" s="165">
        <v>-29.137699999999999</v>
      </c>
      <c r="GV34" s="165">
        <v>46.683799999999998</v>
      </c>
      <c r="GW34" s="165">
        <v>-64.1738</v>
      </c>
      <c r="GX34" s="166"/>
      <c r="GY34" s="165">
        <v>6.3784000000000001</v>
      </c>
      <c r="GZ34" s="165">
        <v>6.0132000000000003</v>
      </c>
      <c r="HA34" s="165">
        <v>10.3955</v>
      </c>
      <c r="HB34" s="165">
        <v>184.69239999999999</v>
      </c>
      <c r="HC34" s="165">
        <v>58.451900000000002</v>
      </c>
      <c r="HD34" s="165">
        <v>278.7</v>
      </c>
      <c r="HE34" s="165">
        <v>-278.93090000000001</v>
      </c>
      <c r="HF34" s="165">
        <v>-350.14299999999997</v>
      </c>
      <c r="HG34" s="165">
        <v>349.334</v>
      </c>
      <c r="HH34" s="165">
        <v>349.6026</v>
      </c>
      <c r="HI34" s="165">
        <v>-172.97790000000001</v>
      </c>
      <c r="HJ34" s="165">
        <v>-58.434800000000003</v>
      </c>
      <c r="HK34" s="165">
        <v>-55.973599999999998</v>
      </c>
      <c r="HL34" s="165">
        <v>-48.587600000000002</v>
      </c>
      <c r="HM34" s="165">
        <v>77.566199999999995</v>
      </c>
      <c r="HN34" s="165">
        <v>79.865799999999993</v>
      </c>
      <c r="HO34" s="166"/>
      <c r="HP34" s="166"/>
      <c r="HQ34" s="165">
        <v>27.556899999999999</v>
      </c>
      <c r="HR34" s="165">
        <v>26.7988</v>
      </c>
      <c r="HS34" s="165">
        <v>3.7021999999999999</v>
      </c>
      <c r="HT34" s="165">
        <v>4.2545999999999999</v>
      </c>
      <c r="HU34" s="165">
        <v>84.59</v>
      </c>
      <c r="HV34" s="165">
        <v>84.93</v>
      </c>
      <c r="HW34" s="165">
        <v>42</v>
      </c>
      <c r="HX34" s="165">
        <v>43.6</v>
      </c>
      <c r="HY34" s="165">
        <v>22.0687</v>
      </c>
      <c r="HZ34" s="165">
        <v>-79.52</v>
      </c>
      <c r="IA34" s="165">
        <v>-343.89980000000003</v>
      </c>
      <c r="IB34" s="165">
        <v>84.239699999999999</v>
      </c>
      <c r="IC34" s="165">
        <v>83.992099999999994</v>
      </c>
      <c r="ID34" s="165">
        <v>10.5</v>
      </c>
      <c r="IE34" s="165">
        <v>9.6999999999999993</v>
      </c>
      <c r="IF34" s="165">
        <v>-32.200000000000003</v>
      </c>
      <c r="IG34" s="165">
        <v>-31.7</v>
      </c>
      <c r="IH34" s="165">
        <v>1.5570999999999999</v>
      </c>
      <c r="II34" s="165">
        <v>1.2586999999999999</v>
      </c>
      <c r="IJ34" s="165">
        <v>-341.29160000000002</v>
      </c>
      <c r="IK34" s="165">
        <v>408.6148</v>
      </c>
      <c r="IL34" s="165">
        <v>316.6275</v>
      </c>
      <c r="IM34" s="165">
        <v>0</v>
      </c>
      <c r="IN34" s="165">
        <v>-75.483800000000002</v>
      </c>
      <c r="IO34" s="165">
        <v>0</v>
      </c>
      <c r="IP34" s="165">
        <v>0</v>
      </c>
      <c r="IQ34" s="165">
        <v>3.7599</v>
      </c>
      <c r="IR34" s="165">
        <v>-151.15979999999999</v>
      </c>
      <c r="IS34" s="165">
        <v>0</v>
      </c>
      <c r="IT34" s="165">
        <v>121.8296</v>
      </c>
      <c r="IU34" s="165">
        <v>121.0051</v>
      </c>
      <c r="IV34" s="165">
        <v>-4.8014999999999999</v>
      </c>
      <c r="IW34" s="165">
        <v>-309.73680000000002</v>
      </c>
      <c r="IX34" s="165">
        <v>157.27080000000001</v>
      </c>
      <c r="IY34" s="165">
        <v>-153.27869999999999</v>
      </c>
      <c r="IZ34" s="165">
        <v>154.93219999999999</v>
      </c>
      <c r="JA34" s="165">
        <v>-8.3318999999999992</v>
      </c>
      <c r="JB34" s="166"/>
      <c r="JC34" s="165">
        <v>25.92</v>
      </c>
      <c r="JD34" s="165">
        <v>5.6260000000000003</v>
      </c>
      <c r="JE34" s="165">
        <v>5.6180000000000003</v>
      </c>
      <c r="JF34" s="165">
        <v>-25.68</v>
      </c>
      <c r="JG34" s="165">
        <v>7.04</v>
      </c>
      <c r="JH34" s="166"/>
      <c r="JI34" s="165">
        <v>-7.6738</v>
      </c>
      <c r="JJ34" s="165">
        <v>-28.477900000000002</v>
      </c>
      <c r="JK34" s="165">
        <v>-15.144600000000001</v>
      </c>
      <c r="JL34" s="165">
        <v>25.9</v>
      </c>
      <c r="JM34" s="165">
        <v>46.508000000000003</v>
      </c>
      <c r="JN34" s="165">
        <v>45.881999999999998</v>
      </c>
      <c r="JO34" s="165">
        <v>9.7917000000000005</v>
      </c>
      <c r="JP34" s="165">
        <v>11.58</v>
      </c>
      <c r="JQ34" s="165">
        <v>51.214599999999997</v>
      </c>
      <c r="JR34" s="165">
        <v>51.621200000000002</v>
      </c>
      <c r="JS34" s="165">
        <v>51.320599999999999</v>
      </c>
      <c r="JT34" s="166"/>
      <c r="JU34" s="165">
        <v>-8.8000000000000007</v>
      </c>
      <c r="JV34" s="165">
        <v>-8.8313000000000006</v>
      </c>
      <c r="JW34" s="165">
        <v>7.55</v>
      </c>
      <c r="JX34" s="166"/>
      <c r="JY34" s="165">
        <v>-45.696199999999997</v>
      </c>
      <c r="JZ34" s="165">
        <v>75.923599999999993</v>
      </c>
      <c r="KA34" s="165">
        <v>56.749099999999999</v>
      </c>
      <c r="KB34" s="165">
        <v>-44.9998</v>
      </c>
      <c r="KC34" s="165">
        <v>-74.787899999999993</v>
      </c>
      <c r="KD34" s="165">
        <v>47.1372</v>
      </c>
      <c r="KE34" s="165">
        <v>26.3813</v>
      </c>
      <c r="KF34" s="165">
        <v>-0.3</v>
      </c>
      <c r="KG34" s="165">
        <v>0</v>
      </c>
      <c r="KH34" s="166"/>
      <c r="KI34" s="165">
        <v>201.7099</v>
      </c>
    </row>
    <row r="35" spans="1:295" ht="18" customHeight="1" x14ac:dyDescent="0.3">
      <c r="A35" s="161" t="s">
        <v>63</v>
      </c>
      <c r="B35" s="161" t="s">
        <v>824</v>
      </c>
      <c r="C35" s="165">
        <v>0</v>
      </c>
      <c r="D35" s="165">
        <v>21.787199999999999</v>
      </c>
      <c r="E35" s="165">
        <v>-43.600200000000001</v>
      </c>
      <c r="F35" s="165">
        <v>12.896699999999999</v>
      </c>
      <c r="G35" s="165">
        <v>35.696300000000001</v>
      </c>
      <c r="H35" s="166"/>
      <c r="I35" s="165">
        <v>71.344200000000001</v>
      </c>
      <c r="J35" s="165">
        <v>-141.95959999999999</v>
      </c>
      <c r="K35" s="165">
        <v>61.100700000000003</v>
      </c>
      <c r="L35" s="165">
        <v>30.987100000000002</v>
      </c>
      <c r="M35" s="165">
        <v>30.6065</v>
      </c>
      <c r="N35" s="165">
        <v>-19.98</v>
      </c>
      <c r="O35" s="165">
        <v>-41.887999999999998</v>
      </c>
      <c r="P35" s="165">
        <v>37.4</v>
      </c>
      <c r="Q35" s="165">
        <v>19.044</v>
      </c>
      <c r="R35" s="165">
        <v>-35.200000000000003</v>
      </c>
      <c r="S35" s="165">
        <v>12.8</v>
      </c>
      <c r="T35" s="165">
        <v>289.46719999999999</v>
      </c>
      <c r="U35" s="165">
        <v>7.7290000000000001</v>
      </c>
      <c r="V35" s="165">
        <v>7.7743000000000002</v>
      </c>
      <c r="W35" s="165">
        <v>12.286899999999999</v>
      </c>
      <c r="X35" s="166"/>
      <c r="Y35" s="165">
        <v>6.5476999999999999</v>
      </c>
      <c r="Z35" s="165">
        <v>7.8164999999999996</v>
      </c>
      <c r="AA35" s="166"/>
      <c r="AB35" s="166"/>
      <c r="AC35" s="165">
        <v>-83.26</v>
      </c>
      <c r="AD35" s="165">
        <v>-83.27</v>
      </c>
      <c r="AE35" s="166"/>
      <c r="AF35" s="165">
        <v>19.98</v>
      </c>
      <c r="AG35" s="165">
        <v>39.6</v>
      </c>
      <c r="AH35" s="165">
        <v>8.2629999999999999</v>
      </c>
      <c r="AI35" s="165">
        <v>0.20799999999999999</v>
      </c>
      <c r="AJ35" s="165">
        <v>-78.37</v>
      </c>
      <c r="AK35" s="165">
        <v>-78.66</v>
      </c>
      <c r="AL35" s="165">
        <v>-57.99</v>
      </c>
      <c r="AM35" s="165">
        <v>79</v>
      </c>
      <c r="AN35" s="165">
        <v>79.790000000000006</v>
      </c>
      <c r="AO35" s="165">
        <v>10.4901</v>
      </c>
      <c r="AP35" s="165">
        <v>12.256500000000001</v>
      </c>
      <c r="AQ35" s="165">
        <v>73.912000000000006</v>
      </c>
      <c r="AR35" s="165">
        <v>76.715699999999998</v>
      </c>
      <c r="AS35" s="165">
        <v>26.352399999999999</v>
      </c>
      <c r="AT35" s="165">
        <v>0</v>
      </c>
      <c r="AU35" s="165">
        <v>-74.999899999999997</v>
      </c>
      <c r="AV35" s="165">
        <v>29.3203</v>
      </c>
      <c r="AW35" s="165">
        <v>25.148299999999999</v>
      </c>
      <c r="AX35" s="166"/>
      <c r="AY35" s="165">
        <v>89.350800000000007</v>
      </c>
      <c r="AZ35" s="165">
        <v>-2.0937999999999999</v>
      </c>
      <c r="BA35" s="165">
        <v>-13.379899999999999</v>
      </c>
      <c r="BB35" s="165">
        <v>-422.40309999999999</v>
      </c>
      <c r="BC35" s="165">
        <v>9.1059999999999999</v>
      </c>
      <c r="BD35" s="165">
        <v>-14.1</v>
      </c>
      <c r="BE35" s="165">
        <v>-15.1</v>
      </c>
      <c r="BF35" s="165">
        <v>0</v>
      </c>
      <c r="BG35" s="165">
        <v>81.449200000000005</v>
      </c>
      <c r="BH35" s="165">
        <v>-8.1287000000000003</v>
      </c>
      <c r="BI35" s="166"/>
      <c r="BJ35" s="165">
        <v>-22.527699999999999</v>
      </c>
      <c r="BK35" s="165">
        <v>8.7958999999999996</v>
      </c>
      <c r="BL35" s="165">
        <v>11.430999999999999</v>
      </c>
      <c r="BM35" s="165">
        <v>7.73</v>
      </c>
      <c r="BN35" s="165">
        <v>453.10820000000001</v>
      </c>
      <c r="BO35" s="165">
        <v>150.09</v>
      </c>
      <c r="BP35" s="165">
        <v>150.4562</v>
      </c>
      <c r="BQ35" s="165">
        <v>-372.63040000000001</v>
      </c>
      <c r="BR35" s="165">
        <v>579.44770000000005</v>
      </c>
      <c r="BS35" s="166"/>
      <c r="BT35" s="165">
        <v>-69.109800000000007</v>
      </c>
      <c r="BU35" s="166"/>
      <c r="BV35" s="165">
        <v>100.5639</v>
      </c>
      <c r="BW35" s="165">
        <v>25.46</v>
      </c>
      <c r="BX35" s="165">
        <v>22.22</v>
      </c>
      <c r="BY35" s="165">
        <v>65.3</v>
      </c>
      <c r="BZ35" s="165">
        <v>82.38</v>
      </c>
      <c r="CA35" s="165">
        <v>-135.4265</v>
      </c>
      <c r="CB35" s="165">
        <v>-134.89060000000001</v>
      </c>
      <c r="CC35" s="165">
        <v>204.2208</v>
      </c>
      <c r="CD35" s="165">
        <v>205.66079999999999</v>
      </c>
      <c r="CE35" s="165">
        <v>13.148099999999999</v>
      </c>
      <c r="CF35" s="165">
        <v>-80.676199999999994</v>
      </c>
      <c r="CG35" s="165">
        <v>-80.912300000000002</v>
      </c>
      <c r="CH35" s="165">
        <v>2.4857</v>
      </c>
      <c r="CI35" s="165">
        <v>-70.429100000000005</v>
      </c>
      <c r="CJ35" s="166"/>
      <c r="CK35" s="166"/>
      <c r="CL35" s="165">
        <v>63.3</v>
      </c>
      <c r="CM35" s="165">
        <v>139.80000000000001</v>
      </c>
      <c r="CN35" s="165">
        <v>-17.010000000000002</v>
      </c>
      <c r="CO35" s="165">
        <v>47.024700000000003</v>
      </c>
      <c r="CP35" s="165">
        <v>46.635399999999997</v>
      </c>
      <c r="CQ35" s="165">
        <v>47.318899999999999</v>
      </c>
      <c r="CR35" s="165">
        <v>80.6661</v>
      </c>
      <c r="CS35" s="165">
        <v>80.001999999999995</v>
      </c>
      <c r="CT35" s="165">
        <v>-27.529499999999999</v>
      </c>
      <c r="CU35" s="165">
        <v>-103.69370000000001</v>
      </c>
      <c r="CV35" s="165">
        <v>-27.430399999999999</v>
      </c>
      <c r="CW35" s="165">
        <v>15.386900000000001</v>
      </c>
      <c r="CX35" s="165">
        <v>44.99</v>
      </c>
      <c r="CY35" s="165">
        <v>64.010000000000005</v>
      </c>
      <c r="CZ35" s="165">
        <v>54.851100000000002</v>
      </c>
      <c r="DA35" s="165">
        <v>51.7136</v>
      </c>
      <c r="DB35" s="165">
        <v>-36.24</v>
      </c>
      <c r="DC35" s="165">
        <v>-2.6375000000000002</v>
      </c>
      <c r="DD35" s="165">
        <v>70.098500000000001</v>
      </c>
      <c r="DE35" s="165">
        <v>69.084699999999998</v>
      </c>
      <c r="DF35" s="165">
        <v>-123.8122</v>
      </c>
      <c r="DG35" s="165">
        <v>1E-4</v>
      </c>
      <c r="DH35" s="165">
        <v>-22.066400000000002</v>
      </c>
      <c r="DI35" s="165">
        <v>-117.1</v>
      </c>
      <c r="DJ35" s="165">
        <v>-117</v>
      </c>
      <c r="DK35" s="165">
        <v>30.863299999999999</v>
      </c>
      <c r="DL35" s="165">
        <v>63.876300000000001</v>
      </c>
      <c r="DM35" s="165">
        <v>67.174099999999996</v>
      </c>
      <c r="DN35" s="165">
        <v>90.252700000000004</v>
      </c>
      <c r="DO35" s="165">
        <v>63.59</v>
      </c>
      <c r="DP35" s="165">
        <v>-8.11</v>
      </c>
      <c r="DQ35" s="165">
        <v>61.802999999999997</v>
      </c>
      <c r="DR35" s="165">
        <v>123.4395</v>
      </c>
      <c r="DS35" s="165">
        <v>-27.13</v>
      </c>
      <c r="DT35" s="165">
        <v>-27.37</v>
      </c>
      <c r="DU35" s="165">
        <v>123.04</v>
      </c>
      <c r="DV35" s="165">
        <v>69.72</v>
      </c>
      <c r="DW35" s="165">
        <v>122.7818</v>
      </c>
      <c r="DX35" s="165">
        <v>121.3455</v>
      </c>
      <c r="DY35" s="165">
        <v>0</v>
      </c>
      <c r="DZ35" s="165">
        <v>-123.3091</v>
      </c>
      <c r="EA35" s="165">
        <v>212.28110000000001</v>
      </c>
      <c r="EB35" s="165">
        <v>169.30879999999999</v>
      </c>
      <c r="EC35" s="165">
        <v>164.2381</v>
      </c>
      <c r="ED35" s="165">
        <v>168.26990000000001</v>
      </c>
      <c r="EE35" s="165">
        <v>39.366799999999998</v>
      </c>
      <c r="EF35" s="165">
        <v>21.819099999999999</v>
      </c>
      <c r="EG35" s="165">
        <v>-30.884</v>
      </c>
      <c r="EH35" s="165">
        <v>385.68630000000002</v>
      </c>
      <c r="EI35" s="165">
        <v>-392.71159999999998</v>
      </c>
      <c r="EJ35" s="166"/>
      <c r="EK35" s="165">
        <v>-25.2578</v>
      </c>
      <c r="EL35" s="165">
        <v>-23.3521</v>
      </c>
      <c r="EM35" s="166"/>
      <c r="EN35" s="165">
        <v>-20.7105</v>
      </c>
      <c r="EO35" s="165">
        <v>-19.926400000000001</v>
      </c>
      <c r="EP35" s="165">
        <v>150.58799999999999</v>
      </c>
      <c r="EQ35" s="165">
        <v>-110.37009999999999</v>
      </c>
      <c r="ER35" s="165">
        <v>-110.8848</v>
      </c>
      <c r="ES35" s="165">
        <v>13.4488</v>
      </c>
      <c r="ET35" s="166"/>
      <c r="EU35" s="166"/>
      <c r="EV35" s="166"/>
      <c r="EW35" s="165">
        <v>17.504999999999999</v>
      </c>
      <c r="EX35" s="165">
        <v>-111.3433</v>
      </c>
      <c r="EY35" s="165">
        <v>-35.625399999999999</v>
      </c>
      <c r="EZ35" s="165">
        <v>-34.765999999999998</v>
      </c>
      <c r="FA35" s="165">
        <v>6.9401000000000002</v>
      </c>
      <c r="FB35" s="165">
        <v>-20.1691</v>
      </c>
      <c r="FC35" s="165">
        <v>-15.074999999999999</v>
      </c>
      <c r="FD35" s="166"/>
      <c r="FE35" s="166"/>
      <c r="FF35" s="166"/>
      <c r="FG35" s="165">
        <v>39.655700000000003</v>
      </c>
      <c r="FH35" s="165">
        <v>39.448099999999997</v>
      </c>
      <c r="FI35" s="165">
        <v>38.211300000000001</v>
      </c>
      <c r="FJ35" s="165">
        <v>138.65379999999999</v>
      </c>
      <c r="FK35" s="165">
        <v>138.65379999999999</v>
      </c>
      <c r="FL35" s="165">
        <v>-116.5496</v>
      </c>
      <c r="FM35" s="165">
        <v>0</v>
      </c>
      <c r="FN35" s="165">
        <v>128.3357</v>
      </c>
      <c r="FO35" s="165">
        <v>-104.0639</v>
      </c>
      <c r="FP35" s="165">
        <v>-113.1187</v>
      </c>
      <c r="FQ35" s="167">
        <v>0</v>
      </c>
      <c r="FR35" s="165">
        <v>15.09</v>
      </c>
      <c r="FS35" s="165">
        <v>18.677700000000002</v>
      </c>
      <c r="FT35" s="166"/>
      <c r="FU35" s="166"/>
      <c r="FV35" s="165">
        <v>11.27</v>
      </c>
      <c r="FW35" s="166"/>
      <c r="FX35" s="165">
        <v>9.1184999999999992</v>
      </c>
      <c r="FY35" s="166"/>
      <c r="FZ35" s="165">
        <v>4.42</v>
      </c>
      <c r="GA35" s="165">
        <v>11.477399999999999</v>
      </c>
      <c r="GB35" s="165">
        <v>-4.09</v>
      </c>
      <c r="GC35" s="165">
        <v>115.9128</v>
      </c>
      <c r="GD35" s="165">
        <v>105.8518</v>
      </c>
      <c r="GE35" s="166"/>
      <c r="GF35" s="165">
        <v>79.474800000000002</v>
      </c>
      <c r="GG35" s="165">
        <v>25.2</v>
      </c>
      <c r="GH35" s="165">
        <v>-23.751899999999999</v>
      </c>
      <c r="GI35" s="166"/>
      <c r="GJ35" s="165">
        <v>-1.4774</v>
      </c>
      <c r="GK35" s="165">
        <v>1.9238999999999999</v>
      </c>
      <c r="GL35" s="166"/>
      <c r="GM35" s="166"/>
      <c r="GN35" s="165">
        <v>-11.890599999999999</v>
      </c>
      <c r="GO35" s="165">
        <v>-39.2333</v>
      </c>
      <c r="GP35" s="165">
        <v>25.235499999999998</v>
      </c>
      <c r="GQ35" s="165">
        <v>61.763500000000001</v>
      </c>
      <c r="GR35" s="165">
        <v>10.3772</v>
      </c>
      <c r="GS35" s="165">
        <v>10.3406</v>
      </c>
      <c r="GT35" s="165">
        <v>-148.6378</v>
      </c>
      <c r="GU35" s="165">
        <v>-27.7971</v>
      </c>
      <c r="GV35" s="165">
        <v>47.045099999999998</v>
      </c>
      <c r="GW35" s="165">
        <v>-62.476300000000002</v>
      </c>
      <c r="GX35" s="166"/>
      <c r="GY35" s="165">
        <v>6.0170000000000003</v>
      </c>
      <c r="GZ35" s="165">
        <v>5.7073999999999998</v>
      </c>
      <c r="HA35" s="166"/>
      <c r="HB35" s="165">
        <v>184.44669999999999</v>
      </c>
      <c r="HC35" s="165">
        <v>59.406399999999998</v>
      </c>
      <c r="HD35" s="165">
        <v>281.60000000000002</v>
      </c>
      <c r="HE35" s="165">
        <v>-280.71129999999999</v>
      </c>
      <c r="HF35" s="165">
        <v>-345.71469999999999</v>
      </c>
      <c r="HG35" s="165">
        <v>345.69240000000002</v>
      </c>
      <c r="HH35" s="165">
        <v>346.09890000000001</v>
      </c>
      <c r="HI35" s="165">
        <v>-173.80269999999999</v>
      </c>
      <c r="HJ35" s="165">
        <v>-58.7789</v>
      </c>
      <c r="HK35" s="165">
        <v>-52.913600000000002</v>
      </c>
      <c r="HL35" s="165">
        <v>-45.732799999999997</v>
      </c>
      <c r="HM35" s="165">
        <v>80.204400000000007</v>
      </c>
      <c r="HN35" s="165">
        <v>80.696799999999996</v>
      </c>
      <c r="HO35" s="166"/>
      <c r="HP35" s="166"/>
      <c r="HQ35" s="165">
        <v>25.161799999999999</v>
      </c>
      <c r="HR35" s="165">
        <v>25.128900000000002</v>
      </c>
      <c r="HS35" s="165">
        <v>3.1812</v>
      </c>
      <c r="HT35" s="165">
        <v>3.0943000000000001</v>
      </c>
      <c r="HU35" s="165">
        <v>88.09</v>
      </c>
      <c r="HV35" s="165">
        <v>88.51</v>
      </c>
      <c r="HW35" s="165">
        <v>36.5</v>
      </c>
      <c r="HX35" s="165">
        <v>36.799999999999997</v>
      </c>
      <c r="HY35" s="165">
        <v>22.0687</v>
      </c>
      <c r="HZ35" s="165">
        <v>-77.52</v>
      </c>
      <c r="IA35" s="165">
        <v>-335.67989999999998</v>
      </c>
      <c r="IB35" s="165">
        <v>83.438999999999993</v>
      </c>
      <c r="IC35" s="165">
        <v>82.162599999999998</v>
      </c>
      <c r="ID35" s="165">
        <v>10.5</v>
      </c>
      <c r="IE35" s="165">
        <v>-1</v>
      </c>
      <c r="IF35" s="165">
        <v>-30.5</v>
      </c>
      <c r="IG35" s="165">
        <v>-30</v>
      </c>
      <c r="IH35" s="166"/>
      <c r="II35" s="166"/>
      <c r="IJ35" s="165">
        <v>-338.54719999999998</v>
      </c>
      <c r="IK35" s="165">
        <v>413.16239999999999</v>
      </c>
      <c r="IL35" s="165">
        <v>320.59309999999999</v>
      </c>
      <c r="IM35" s="165">
        <v>0</v>
      </c>
      <c r="IN35" s="165">
        <v>-77.344499999999996</v>
      </c>
      <c r="IO35" s="165">
        <v>0</v>
      </c>
      <c r="IP35" s="165">
        <v>0</v>
      </c>
      <c r="IQ35" s="165">
        <v>9.1347000000000005</v>
      </c>
      <c r="IR35" s="165">
        <v>-151.50049999999999</v>
      </c>
      <c r="IS35" s="165">
        <v>0</v>
      </c>
      <c r="IT35" s="165">
        <v>125.5686</v>
      </c>
      <c r="IU35" s="165">
        <v>123.93210000000001</v>
      </c>
      <c r="IV35" s="165">
        <v>-11.792999999999999</v>
      </c>
      <c r="IW35" s="165">
        <v>-309.50200000000001</v>
      </c>
      <c r="IX35" s="165">
        <v>154.85290000000001</v>
      </c>
      <c r="IY35" s="165">
        <v>-155.66210000000001</v>
      </c>
      <c r="IZ35" s="165">
        <v>156.047</v>
      </c>
      <c r="JA35" s="165">
        <v>-8.3566000000000003</v>
      </c>
      <c r="JB35" s="166"/>
      <c r="JC35" s="165">
        <v>23.52</v>
      </c>
      <c r="JD35" s="165">
        <v>5.718</v>
      </c>
      <c r="JE35" s="165">
        <v>5.6710000000000003</v>
      </c>
      <c r="JF35" s="165">
        <v>-22.88</v>
      </c>
      <c r="JG35" s="165">
        <v>5.44</v>
      </c>
      <c r="JH35" s="166"/>
      <c r="JI35" s="165">
        <v>-5.1254999999999997</v>
      </c>
      <c r="JJ35" s="165">
        <v>-25.108699999999999</v>
      </c>
      <c r="JK35" s="165">
        <v>-18.983699999999999</v>
      </c>
      <c r="JL35" s="165">
        <v>24.5</v>
      </c>
      <c r="JM35" s="165">
        <v>47.23</v>
      </c>
      <c r="JN35" s="165">
        <v>46.835999999999999</v>
      </c>
      <c r="JO35" s="166"/>
      <c r="JP35" s="166"/>
      <c r="JQ35" s="165">
        <v>51.940300000000001</v>
      </c>
      <c r="JR35" s="165">
        <v>52.586100000000002</v>
      </c>
      <c r="JS35" s="165">
        <v>52.076300000000003</v>
      </c>
      <c r="JT35" s="166"/>
      <c r="JU35" s="165">
        <v>0.5</v>
      </c>
      <c r="JV35" s="165">
        <v>-7.7037000000000004</v>
      </c>
      <c r="JW35" s="165">
        <v>7.58</v>
      </c>
      <c r="JX35" s="166"/>
      <c r="JY35" s="165">
        <v>-40.451999999999998</v>
      </c>
      <c r="JZ35" s="165">
        <v>72.702600000000004</v>
      </c>
      <c r="KA35" s="165">
        <v>53.747999999999998</v>
      </c>
      <c r="KB35" s="165">
        <v>-40.229399999999998</v>
      </c>
      <c r="KC35" s="165">
        <v>-71.3249</v>
      </c>
      <c r="KD35" s="165">
        <v>44.351199999999999</v>
      </c>
      <c r="KE35" s="165">
        <v>26.458100000000002</v>
      </c>
      <c r="KF35" s="165">
        <v>-9.6999999999999993</v>
      </c>
      <c r="KG35" s="165">
        <v>9.6999999999999993</v>
      </c>
      <c r="KH35" s="166"/>
      <c r="KI35" s="165">
        <v>204.03039999999999</v>
      </c>
    </row>
    <row r="36" spans="1:295" ht="18" customHeight="1" x14ac:dyDescent="0.3">
      <c r="A36" s="161" t="s">
        <v>63</v>
      </c>
      <c r="B36" s="161" t="s">
        <v>825</v>
      </c>
      <c r="C36" s="165">
        <v>0</v>
      </c>
      <c r="D36" s="165">
        <v>22.0367</v>
      </c>
      <c r="E36" s="165">
        <v>-44.055999999999997</v>
      </c>
      <c r="F36" s="165">
        <v>12.6189</v>
      </c>
      <c r="G36" s="165">
        <v>35.650599999999997</v>
      </c>
      <c r="H36" s="166"/>
      <c r="I36" s="165">
        <v>71.2119</v>
      </c>
      <c r="J36" s="165">
        <v>-140.3022</v>
      </c>
      <c r="K36" s="165">
        <v>59.609200000000001</v>
      </c>
      <c r="L36" s="165">
        <v>30.629100000000001</v>
      </c>
      <c r="M36" s="165">
        <v>29.699200000000001</v>
      </c>
      <c r="N36" s="165">
        <v>-17.760000000000002</v>
      </c>
      <c r="O36" s="165">
        <v>-42.463999999999999</v>
      </c>
      <c r="P36" s="165">
        <v>37.4</v>
      </c>
      <c r="Q36" s="165">
        <v>19.044</v>
      </c>
      <c r="R36" s="165">
        <v>-37.4</v>
      </c>
      <c r="S36" s="165">
        <v>13.4521</v>
      </c>
      <c r="T36" s="165">
        <v>286.29660000000001</v>
      </c>
      <c r="U36" s="165">
        <v>7.4848999999999997</v>
      </c>
      <c r="V36" s="165">
        <v>7.2820999999999998</v>
      </c>
      <c r="W36" s="165">
        <v>11.9246</v>
      </c>
      <c r="X36" s="166"/>
      <c r="Y36" s="165">
        <v>6.9412000000000003</v>
      </c>
      <c r="Z36" s="165">
        <v>7.6337000000000002</v>
      </c>
      <c r="AA36" s="166"/>
      <c r="AB36" s="166"/>
      <c r="AC36" s="165">
        <v>-83.19</v>
      </c>
      <c r="AD36" s="165">
        <v>-82.44</v>
      </c>
      <c r="AE36" s="166"/>
      <c r="AF36" s="165">
        <v>17.760000000000002</v>
      </c>
      <c r="AG36" s="165">
        <v>39.6</v>
      </c>
      <c r="AH36" s="165">
        <v>7.7039999999999997</v>
      </c>
      <c r="AI36" s="165">
        <v>0.20799999999999999</v>
      </c>
      <c r="AJ36" s="165">
        <v>-73.47</v>
      </c>
      <c r="AK36" s="165">
        <v>-73.7</v>
      </c>
      <c r="AL36" s="165">
        <v>-67</v>
      </c>
      <c r="AM36" s="165">
        <v>74.8</v>
      </c>
      <c r="AN36" s="165">
        <v>74.819999999999993</v>
      </c>
      <c r="AO36" s="165">
        <v>10.943199999999999</v>
      </c>
      <c r="AP36" s="165">
        <v>12.0435</v>
      </c>
      <c r="AQ36" s="165">
        <v>73.286699999999996</v>
      </c>
      <c r="AR36" s="165">
        <v>75.556299999999993</v>
      </c>
      <c r="AS36" s="165">
        <v>26.156199999999998</v>
      </c>
      <c r="AT36" s="165">
        <v>0</v>
      </c>
      <c r="AU36" s="165">
        <v>-70.782399999999996</v>
      </c>
      <c r="AV36" s="165">
        <v>7.6322999999999999</v>
      </c>
      <c r="AW36" s="165">
        <v>7.6422999999999996</v>
      </c>
      <c r="AX36" s="166"/>
      <c r="AY36" s="165">
        <v>91.092299999999994</v>
      </c>
      <c r="AZ36" s="165">
        <v>-5.2346000000000004</v>
      </c>
      <c r="BA36" s="165">
        <v>-26.386700000000001</v>
      </c>
      <c r="BB36" s="165">
        <v>-383.16520000000003</v>
      </c>
      <c r="BC36" s="165">
        <v>3.6964000000000001</v>
      </c>
      <c r="BD36" s="165">
        <v>-13.5</v>
      </c>
      <c r="BE36" s="165">
        <v>-14.3</v>
      </c>
      <c r="BF36" s="165">
        <v>0</v>
      </c>
      <c r="BG36" s="165">
        <v>76.210300000000004</v>
      </c>
      <c r="BH36" s="165">
        <v>-8.4156999999999993</v>
      </c>
      <c r="BI36" s="166"/>
      <c r="BJ36" s="165">
        <v>-17.9937</v>
      </c>
      <c r="BK36" s="165">
        <v>8.8881999999999994</v>
      </c>
      <c r="BL36" s="165">
        <v>11.267799999999999</v>
      </c>
      <c r="BM36" s="165">
        <v>7.7011000000000003</v>
      </c>
      <c r="BN36" s="165">
        <v>423.32209999999998</v>
      </c>
      <c r="BO36" s="165">
        <v>154.7593</v>
      </c>
      <c r="BP36" s="165">
        <v>156.16319999999999</v>
      </c>
      <c r="BQ36" s="165">
        <v>-367.56349999999998</v>
      </c>
      <c r="BR36" s="165">
        <v>561.98800000000006</v>
      </c>
      <c r="BS36" s="166"/>
      <c r="BT36" s="165">
        <v>-61.597000000000001</v>
      </c>
      <c r="BU36" s="166"/>
      <c r="BV36" s="165">
        <v>100.2745</v>
      </c>
      <c r="BW36" s="165">
        <v>24.86</v>
      </c>
      <c r="BX36" s="165">
        <v>22.03</v>
      </c>
      <c r="BY36" s="167">
        <v>65.3</v>
      </c>
      <c r="BZ36" s="165">
        <v>81.47</v>
      </c>
      <c r="CA36" s="165">
        <v>-136.09620000000001</v>
      </c>
      <c r="CB36" s="165">
        <v>-135.9623</v>
      </c>
      <c r="CC36" s="165">
        <v>203.1</v>
      </c>
      <c r="CD36" s="165">
        <v>204.50550000000001</v>
      </c>
      <c r="CE36" s="165">
        <v>13.321999999999999</v>
      </c>
      <c r="CF36" s="165">
        <v>-75.8934</v>
      </c>
      <c r="CG36" s="165">
        <v>-75.418300000000002</v>
      </c>
      <c r="CH36" s="165">
        <v>2.0156000000000001</v>
      </c>
      <c r="CI36" s="165">
        <v>-67.030600000000007</v>
      </c>
      <c r="CJ36" s="166"/>
      <c r="CK36" s="166"/>
      <c r="CL36" s="165">
        <v>71.5</v>
      </c>
      <c r="CM36" s="165">
        <v>130.1</v>
      </c>
      <c r="CN36" s="165">
        <v>-17.04</v>
      </c>
      <c r="CO36" s="165">
        <v>50.421999999999997</v>
      </c>
      <c r="CP36" s="165">
        <v>49.320900000000002</v>
      </c>
      <c r="CQ36" s="165">
        <v>51.164000000000001</v>
      </c>
      <c r="CR36" s="165">
        <v>86.3536</v>
      </c>
      <c r="CS36" s="165">
        <v>87.497</v>
      </c>
      <c r="CT36" s="165">
        <v>-33.044899999999998</v>
      </c>
      <c r="CU36" s="165">
        <v>-104.9859</v>
      </c>
      <c r="CV36" s="165">
        <v>-32.073399999999999</v>
      </c>
      <c r="CW36" s="165">
        <v>15.220499999999999</v>
      </c>
      <c r="CX36" s="165">
        <v>43.96</v>
      </c>
      <c r="CY36" s="165">
        <v>63.36</v>
      </c>
      <c r="CZ36" s="167">
        <v>54.851100000000002</v>
      </c>
      <c r="DA36" s="165">
        <v>52.299500000000002</v>
      </c>
      <c r="DB36" s="165">
        <v>-36.64</v>
      </c>
      <c r="DC36" s="166"/>
      <c r="DD36" s="165">
        <v>66.977199999999996</v>
      </c>
      <c r="DE36" s="165">
        <v>66.568100000000001</v>
      </c>
      <c r="DF36" s="165">
        <v>-119.84520000000001</v>
      </c>
      <c r="DG36" s="165">
        <v>0</v>
      </c>
      <c r="DH36" s="165">
        <v>-22.361799999999999</v>
      </c>
      <c r="DI36" s="165">
        <v>-120.3</v>
      </c>
      <c r="DJ36" s="165">
        <v>-118.7</v>
      </c>
      <c r="DK36" s="165">
        <v>30.8139</v>
      </c>
      <c r="DL36" s="165">
        <v>62.997399999999999</v>
      </c>
      <c r="DM36" s="165">
        <v>66.234800000000007</v>
      </c>
      <c r="DN36" s="165">
        <v>89.080799999999996</v>
      </c>
      <c r="DO36" s="165">
        <v>62.94</v>
      </c>
      <c r="DP36" s="165">
        <v>-8.0299999999999994</v>
      </c>
      <c r="DQ36" s="165">
        <v>60.358499999999999</v>
      </c>
      <c r="DR36" s="165">
        <v>122.0044</v>
      </c>
      <c r="DS36" s="165">
        <v>-29.26</v>
      </c>
      <c r="DT36" s="165">
        <v>-29.67</v>
      </c>
      <c r="DU36" s="165">
        <v>132.87</v>
      </c>
      <c r="DV36" s="165">
        <v>69.760000000000005</v>
      </c>
      <c r="DW36" s="165">
        <v>118.74550000000001</v>
      </c>
      <c r="DX36" s="165">
        <v>112.9273</v>
      </c>
      <c r="DY36" s="165">
        <v>0</v>
      </c>
      <c r="DZ36" s="165">
        <v>-125.2273</v>
      </c>
      <c r="EA36" s="165">
        <v>211.09549999999999</v>
      </c>
      <c r="EB36" s="165">
        <v>165.2473</v>
      </c>
      <c r="EC36" s="165">
        <v>162.7063</v>
      </c>
      <c r="ED36" s="165">
        <v>165.2413</v>
      </c>
      <c r="EE36" s="165">
        <v>36.826900000000002</v>
      </c>
      <c r="EF36" s="165">
        <v>12.467700000000001</v>
      </c>
      <c r="EG36" s="165">
        <v>-30.86</v>
      </c>
      <c r="EH36" s="165">
        <v>376.41019999999997</v>
      </c>
      <c r="EI36" s="165">
        <v>-389.35410000000002</v>
      </c>
      <c r="EJ36" s="166"/>
      <c r="EK36" s="165">
        <v>-25.153700000000001</v>
      </c>
      <c r="EL36" s="165">
        <v>-23.310300000000002</v>
      </c>
      <c r="EM36" s="166"/>
      <c r="EN36" s="165">
        <v>-23.6753</v>
      </c>
      <c r="EO36" s="165">
        <v>-21.239000000000001</v>
      </c>
      <c r="EP36" s="165">
        <v>130.608</v>
      </c>
      <c r="EQ36" s="165">
        <v>-107.6267</v>
      </c>
      <c r="ER36" s="165">
        <v>-108.5527</v>
      </c>
      <c r="ES36" s="165">
        <v>21.178999999999998</v>
      </c>
      <c r="ET36" s="166"/>
      <c r="EU36" s="166"/>
      <c r="EV36" s="166"/>
      <c r="EW36" s="165">
        <v>17.4056</v>
      </c>
      <c r="EX36" s="165">
        <v>-116.04949999999999</v>
      </c>
      <c r="EY36" s="165">
        <v>-36.6447</v>
      </c>
      <c r="EZ36" s="165">
        <v>-35.716000000000001</v>
      </c>
      <c r="FA36" s="165">
        <v>10.1173</v>
      </c>
      <c r="FB36" s="165">
        <v>-11.1427</v>
      </c>
      <c r="FC36" s="165">
        <v>-17.0059</v>
      </c>
      <c r="FD36" s="166"/>
      <c r="FE36" s="166"/>
      <c r="FF36" s="166"/>
      <c r="FG36" s="165">
        <v>39.607999999999997</v>
      </c>
      <c r="FH36" s="165">
        <v>40.273499999999999</v>
      </c>
      <c r="FI36" s="165">
        <v>37.982599999999998</v>
      </c>
      <c r="FJ36" s="165">
        <v>138.1515</v>
      </c>
      <c r="FK36" s="165">
        <v>136.97929999999999</v>
      </c>
      <c r="FL36" s="165">
        <v>-118.3916</v>
      </c>
      <c r="FM36" s="165">
        <v>0</v>
      </c>
      <c r="FN36" s="165">
        <v>130.51990000000001</v>
      </c>
      <c r="FO36" s="165">
        <v>-105.8899</v>
      </c>
      <c r="FP36" s="165">
        <v>-115.1515</v>
      </c>
      <c r="FQ36" s="167">
        <v>0</v>
      </c>
      <c r="FR36" s="165">
        <v>16.829999999999998</v>
      </c>
      <c r="FS36" s="165">
        <v>18.8901</v>
      </c>
      <c r="FT36" s="166"/>
      <c r="FU36" s="166"/>
      <c r="FV36" s="165">
        <v>12.62</v>
      </c>
      <c r="FW36" s="166"/>
      <c r="FX36" s="165">
        <v>9.4029000000000007</v>
      </c>
      <c r="FY36" s="165">
        <v>-14.492000000000001</v>
      </c>
      <c r="FZ36" s="165">
        <v>4.6660000000000004</v>
      </c>
      <c r="GA36" s="165">
        <v>11.458</v>
      </c>
      <c r="GB36" s="165">
        <v>-0.42</v>
      </c>
      <c r="GC36" s="165">
        <v>117.6354</v>
      </c>
      <c r="GD36" s="165">
        <v>107.9149</v>
      </c>
      <c r="GE36" s="165">
        <v>17.7</v>
      </c>
      <c r="GF36" s="165">
        <v>82.822800000000001</v>
      </c>
      <c r="GG36" s="165">
        <v>27.2</v>
      </c>
      <c r="GH36" s="165">
        <v>-22.104500000000002</v>
      </c>
      <c r="GI36" s="166"/>
      <c r="GJ36" s="165">
        <v>-1.667</v>
      </c>
      <c r="GK36" s="165">
        <v>1.9047000000000001</v>
      </c>
      <c r="GL36" s="166"/>
      <c r="GM36" s="166"/>
      <c r="GN36" s="165">
        <v>-11.5694</v>
      </c>
      <c r="GO36" s="165">
        <v>-37.038800000000002</v>
      </c>
      <c r="GP36" s="165">
        <v>25.5166</v>
      </c>
      <c r="GQ36" s="165">
        <v>58.402200000000001</v>
      </c>
      <c r="GR36" s="165">
        <v>10.745799999999999</v>
      </c>
      <c r="GS36" s="165">
        <v>10.7593</v>
      </c>
      <c r="GT36" s="165">
        <v>-143.27420000000001</v>
      </c>
      <c r="GU36" s="165">
        <v>-27.5154</v>
      </c>
      <c r="GV36" s="165">
        <v>45.8322</v>
      </c>
      <c r="GW36" s="165">
        <v>-62.798499999999997</v>
      </c>
      <c r="GX36" s="165">
        <v>9.6029</v>
      </c>
      <c r="GY36" s="165">
        <v>5.851</v>
      </c>
      <c r="GZ36" s="165">
        <v>5.4859</v>
      </c>
      <c r="HA36" s="165">
        <v>11</v>
      </c>
      <c r="HB36" s="165">
        <v>188.31890000000001</v>
      </c>
      <c r="HC36" s="165">
        <v>60.0578</v>
      </c>
      <c r="HD36" s="165">
        <v>284.5</v>
      </c>
      <c r="HE36" s="165">
        <v>-282.94170000000003</v>
      </c>
      <c r="HF36" s="165">
        <v>-353.4427</v>
      </c>
      <c r="HG36" s="165">
        <v>353.4511</v>
      </c>
      <c r="HH36" s="165">
        <v>355.16129999999998</v>
      </c>
      <c r="HI36" s="165">
        <v>-177.16669999999999</v>
      </c>
      <c r="HJ36" s="165">
        <v>-59.239899999999999</v>
      </c>
      <c r="HK36" s="165">
        <v>-59.584899999999998</v>
      </c>
      <c r="HL36" s="165">
        <v>-53.211100000000002</v>
      </c>
      <c r="HM36" s="165">
        <v>79.384</v>
      </c>
      <c r="HN36" s="165">
        <v>80.009500000000003</v>
      </c>
      <c r="HO36" s="165">
        <v>-78.648200000000003</v>
      </c>
      <c r="HP36" s="165">
        <v>-77.154700000000005</v>
      </c>
      <c r="HQ36" s="165">
        <v>27.710699999999999</v>
      </c>
      <c r="HR36" s="165">
        <v>27.666699999999999</v>
      </c>
      <c r="HS36" s="165">
        <v>1.6868000000000001</v>
      </c>
      <c r="HT36" s="165">
        <v>1.2053</v>
      </c>
      <c r="HU36" s="165">
        <v>96.73</v>
      </c>
      <c r="HV36" s="165">
        <v>96.46</v>
      </c>
      <c r="HW36" s="165">
        <v>35.6</v>
      </c>
      <c r="HX36" s="165">
        <v>35.5</v>
      </c>
      <c r="HY36" s="166"/>
      <c r="HZ36" s="165">
        <v>-72.48</v>
      </c>
      <c r="IA36" s="165">
        <v>-334.77539999999999</v>
      </c>
      <c r="IB36" s="165">
        <v>87.651300000000006</v>
      </c>
      <c r="IC36" s="165">
        <v>87.114599999999996</v>
      </c>
      <c r="ID36" s="165">
        <v>11.1</v>
      </c>
      <c r="IE36" s="165">
        <v>-1</v>
      </c>
      <c r="IF36" s="165">
        <v>-32.200000000000003</v>
      </c>
      <c r="IG36" s="165">
        <v>-32.299999999999997</v>
      </c>
      <c r="IH36" s="165">
        <v>1.4271</v>
      </c>
      <c r="II36" s="165">
        <v>1.3167</v>
      </c>
      <c r="IJ36" s="165">
        <v>-341.35469999999998</v>
      </c>
      <c r="IK36" s="165">
        <v>412.04480000000001</v>
      </c>
      <c r="IL36" s="165">
        <v>344.0523</v>
      </c>
      <c r="IM36" s="165">
        <v>0</v>
      </c>
      <c r="IN36" s="165">
        <v>-80.767099999999999</v>
      </c>
      <c r="IO36" s="165">
        <v>0</v>
      </c>
      <c r="IP36" s="165">
        <v>0</v>
      </c>
      <c r="IQ36" s="165">
        <v>16.7317</v>
      </c>
      <c r="IR36" s="165">
        <v>-169.83789999999999</v>
      </c>
      <c r="IS36" s="165">
        <v>0</v>
      </c>
      <c r="IT36" s="165">
        <v>122.76909999999999</v>
      </c>
      <c r="IU36" s="165">
        <v>121.9233</v>
      </c>
      <c r="IV36" s="165">
        <v>-18.494700000000002</v>
      </c>
      <c r="IW36" s="165">
        <v>-330.4513</v>
      </c>
      <c r="IX36" s="165">
        <v>169.2604</v>
      </c>
      <c r="IY36" s="165">
        <v>-161.76599999999999</v>
      </c>
      <c r="IZ36" s="165">
        <v>161.6994</v>
      </c>
      <c r="JA36" s="165">
        <v>-8.8070000000000004</v>
      </c>
      <c r="JB36" s="166"/>
      <c r="JC36" s="165">
        <v>23.04</v>
      </c>
      <c r="JD36" s="165">
        <v>5.7350000000000003</v>
      </c>
      <c r="JE36" s="165">
        <v>5.7240000000000002</v>
      </c>
      <c r="JF36" s="165">
        <v>-22.8</v>
      </c>
      <c r="JG36" s="165">
        <v>4.32</v>
      </c>
      <c r="JH36" s="166"/>
      <c r="JI36" s="165">
        <v>-4.0420999999999996</v>
      </c>
      <c r="JJ36" s="165">
        <v>-28.416899999999998</v>
      </c>
      <c r="JK36" s="165">
        <v>-18.6328</v>
      </c>
      <c r="JL36" s="165">
        <v>26.2</v>
      </c>
      <c r="JM36" s="165">
        <v>46.868000000000002</v>
      </c>
      <c r="JN36" s="165">
        <v>46.343000000000004</v>
      </c>
      <c r="JO36" s="165">
        <v>9.6046999999999993</v>
      </c>
      <c r="JP36" s="166"/>
      <c r="JQ36" s="165">
        <v>52.372</v>
      </c>
      <c r="JR36" s="165">
        <v>53.02</v>
      </c>
      <c r="JS36" s="165">
        <v>52.584499999999998</v>
      </c>
      <c r="JT36" s="166"/>
      <c r="JU36" s="165">
        <v>3.5</v>
      </c>
      <c r="JV36" s="165">
        <v>-7.8659999999999997</v>
      </c>
      <c r="JW36" s="165">
        <v>7.26</v>
      </c>
      <c r="JX36" s="166"/>
      <c r="JY36" s="165">
        <v>-47.667400000000001</v>
      </c>
      <c r="JZ36" s="165">
        <v>79.396799999999999</v>
      </c>
      <c r="KA36" s="165">
        <v>62.258699999999997</v>
      </c>
      <c r="KB36" s="165">
        <v>-46.868299999999998</v>
      </c>
      <c r="KC36" s="165">
        <v>-79.311700000000002</v>
      </c>
      <c r="KD36" s="165">
        <v>53.225499999999997</v>
      </c>
      <c r="KE36" s="165">
        <v>25.621400000000001</v>
      </c>
      <c r="KF36" s="165">
        <v>-10.7</v>
      </c>
      <c r="KG36" s="165">
        <v>12.3</v>
      </c>
      <c r="KH36" s="166"/>
      <c r="KI36" s="165">
        <v>198.9802</v>
      </c>
    </row>
    <row r="37" spans="1:295" ht="18" customHeight="1" x14ac:dyDescent="0.3">
      <c r="A37" s="161" t="s">
        <v>63</v>
      </c>
      <c r="B37" s="161" t="s">
        <v>826</v>
      </c>
      <c r="C37" s="165">
        <v>0</v>
      </c>
      <c r="D37" s="167">
        <v>22.188549999999999</v>
      </c>
      <c r="E37" s="167">
        <v>-44.290500000000002</v>
      </c>
      <c r="F37" s="165">
        <v>12.3672</v>
      </c>
      <c r="G37" s="165">
        <v>35.478299999999997</v>
      </c>
      <c r="H37" s="166"/>
      <c r="I37" s="165">
        <v>70.126900000000006</v>
      </c>
      <c r="J37" s="165">
        <v>-139.78190000000001</v>
      </c>
      <c r="K37" s="165">
        <v>60.710299999999997</v>
      </c>
      <c r="L37" s="165">
        <v>30.999099999999999</v>
      </c>
      <c r="M37" s="165">
        <v>30.265599999999999</v>
      </c>
      <c r="N37" s="165">
        <v>-19.98</v>
      </c>
      <c r="O37" s="165">
        <v>-43.292999999999999</v>
      </c>
      <c r="P37" s="165">
        <v>37.4</v>
      </c>
      <c r="Q37" s="165">
        <v>19.044</v>
      </c>
      <c r="R37" s="165">
        <v>-37.4</v>
      </c>
      <c r="S37" s="165">
        <v>13.097300000000001</v>
      </c>
      <c r="T37" s="165">
        <v>286.5394</v>
      </c>
      <c r="U37" s="165">
        <v>8.2171000000000003</v>
      </c>
      <c r="V37" s="165">
        <v>8.5893999999999995</v>
      </c>
      <c r="W37" s="165">
        <v>13.7675</v>
      </c>
      <c r="X37" s="166"/>
      <c r="Y37" s="165">
        <v>8.0686999999999998</v>
      </c>
      <c r="Z37" s="165">
        <v>7.4371</v>
      </c>
      <c r="AA37" s="166"/>
      <c r="AB37" s="166"/>
      <c r="AC37" s="165">
        <v>-83.26</v>
      </c>
      <c r="AD37" s="165">
        <v>-83.35</v>
      </c>
      <c r="AE37" s="166"/>
      <c r="AF37" s="165">
        <v>19.98</v>
      </c>
      <c r="AG37" s="165">
        <v>41.8</v>
      </c>
      <c r="AH37" s="165">
        <v>8.6579999999999995</v>
      </c>
      <c r="AI37" s="165">
        <v>0.21</v>
      </c>
      <c r="AJ37" s="165">
        <v>-74.59</v>
      </c>
      <c r="AK37" s="165">
        <v>-74.849999999999994</v>
      </c>
      <c r="AL37" s="165">
        <v>-67.5</v>
      </c>
      <c r="AM37" s="165">
        <v>75.709999999999994</v>
      </c>
      <c r="AN37" s="165">
        <v>75.900000000000006</v>
      </c>
      <c r="AO37" s="165">
        <v>11.5998</v>
      </c>
      <c r="AP37" s="165">
        <v>11.4803</v>
      </c>
      <c r="AQ37" s="165">
        <v>74.311999999999998</v>
      </c>
      <c r="AR37" s="165">
        <v>77.199100000000001</v>
      </c>
      <c r="AS37" s="165">
        <v>26.897099999999998</v>
      </c>
      <c r="AT37" s="165">
        <v>0</v>
      </c>
      <c r="AU37" s="165">
        <v>-70.931100000000001</v>
      </c>
      <c r="AV37" s="165">
        <v>6.6148999999999996</v>
      </c>
      <c r="AW37" s="165">
        <v>6.5387000000000004</v>
      </c>
      <c r="AX37" s="166"/>
      <c r="AY37" s="165">
        <v>92.699799999999996</v>
      </c>
      <c r="AZ37" s="165">
        <v>-4.7111000000000001</v>
      </c>
      <c r="BA37" s="165">
        <v>-25.9223</v>
      </c>
      <c r="BB37" s="165">
        <v>-398.41660000000002</v>
      </c>
      <c r="BC37" s="165">
        <v>5.7941000000000003</v>
      </c>
      <c r="BD37" s="165">
        <v>-14.5</v>
      </c>
      <c r="BE37" s="165">
        <v>-15.6</v>
      </c>
      <c r="BF37" s="165">
        <v>0</v>
      </c>
      <c r="BG37" s="165">
        <v>76.230599999999995</v>
      </c>
      <c r="BH37" s="165">
        <v>-8.2472999999999992</v>
      </c>
      <c r="BI37" s="166"/>
      <c r="BJ37" s="165">
        <v>-19.779699999999998</v>
      </c>
      <c r="BK37" s="165">
        <v>8.9855</v>
      </c>
      <c r="BL37" s="165">
        <v>11.346399999999999</v>
      </c>
      <c r="BM37" s="165">
        <v>7.8712999999999997</v>
      </c>
      <c r="BN37" s="165">
        <v>439.13069999999999</v>
      </c>
      <c r="BO37" s="165">
        <v>159.6728</v>
      </c>
      <c r="BP37" s="165">
        <v>158.9709</v>
      </c>
      <c r="BQ37" s="165">
        <v>-383.74529999999999</v>
      </c>
      <c r="BR37" s="165">
        <v>571.31479999999999</v>
      </c>
      <c r="BS37" s="166"/>
      <c r="BT37" s="165">
        <v>-47.3371</v>
      </c>
      <c r="BU37" s="166"/>
      <c r="BV37" s="165">
        <v>102.0908</v>
      </c>
      <c r="BW37" s="165">
        <v>25.27</v>
      </c>
      <c r="BX37" s="165">
        <v>22.53</v>
      </c>
      <c r="BY37" s="167">
        <v>64.97</v>
      </c>
      <c r="BZ37" s="165">
        <v>80.41</v>
      </c>
      <c r="CA37" s="165">
        <v>-138.50749999999999</v>
      </c>
      <c r="CB37" s="165">
        <v>-137.7037</v>
      </c>
      <c r="CC37" s="165">
        <v>199.6465</v>
      </c>
      <c r="CD37" s="165">
        <v>199.67089999999999</v>
      </c>
      <c r="CE37" s="165">
        <v>14.744999999999999</v>
      </c>
      <c r="CF37" s="165">
        <v>-71.121200000000002</v>
      </c>
      <c r="CG37" s="165">
        <v>-70.921199999999999</v>
      </c>
      <c r="CH37" s="165">
        <v>2.2246000000000001</v>
      </c>
      <c r="CI37" s="165">
        <v>-72.110399999999998</v>
      </c>
      <c r="CJ37" s="166"/>
      <c r="CK37" s="166"/>
      <c r="CL37" s="165">
        <v>59</v>
      </c>
      <c r="CM37" s="165">
        <v>144.69999999999999</v>
      </c>
      <c r="CN37" s="165">
        <v>-16.989999999999998</v>
      </c>
      <c r="CO37" s="165">
        <v>49.377600000000001</v>
      </c>
      <c r="CP37" s="165">
        <v>48.625599999999999</v>
      </c>
      <c r="CQ37" s="165">
        <v>49.3018</v>
      </c>
      <c r="CR37" s="165">
        <v>86.950299999999999</v>
      </c>
      <c r="CS37" s="165">
        <v>87.911100000000005</v>
      </c>
      <c r="CT37" s="165">
        <v>-29.1005</v>
      </c>
      <c r="CU37" s="165">
        <v>-111.17140000000001</v>
      </c>
      <c r="CV37" s="165">
        <v>-27.341899999999999</v>
      </c>
      <c r="CW37" s="165">
        <v>15.1372</v>
      </c>
      <c r="CX37" s="165">
        <v>45.43</v>
      </c>
      <c r="CY37" s="165">
        <v>64.19</v>
      </c>
      <c r="CZ37" s="165">
        <v>54.851100000000002</v>
      </c>
      <c r="DA37" s="165">
        <v>51.7136</v>
      </c>
      <c r="DB37" s="165">
        <v>-36.15</v>
      </c>
      <c r="DC37" s="166"/>
      <c r="DD37" s="165">
        <v>72.6584</v>
      </c>
      <c r="DE37" s="165">
        <v>71.412199999999999</v>
      </c>
      <c r="DF37" s="165">
        <v>-143.75450000000001</v>
      </c>
      <c r="DG37" s="165">
        <v>1E-4</v>
      </c>
      <c r="DH37" s="165">
        <v>-21.882400000000001</v>
      </c>
      <c r="DI37" s="165">
        <v>-114.8</v>
      </c>
      <c r="DJ37" s="165">
        <v>-116.6</v>
      </c>
      <c r="DK37" s="165">
        <v>30.857800000000001</v>
      </c>
      <c r="DL37" s="165">
        <v>62.118499999999997</v>
      </c>
      <c r="DM37" s="165">
        <v>66.234800000000007</v>
      </c>
      <c r="DN37" s="165">
        <v>87.908900000000003</v>
      </c>
      <c r="DO37" s="165">
        <v>61.66</v>
      </c>
      <c r="DP37" s="165">
        <v>-8.66</v>
      </c>
      <c r="DQ37" s="165">
        <v>61.978499999999997</v>
      </c>
      <c r="DR37" s="165">
        <v>141.38800000000001</v>
      </c>
      <c r="DS37" s="165">
        <v>-28.99</v>
      </c>
      <c r="DT37" s="165">
        <v>-29.29</v>
      </c>
      <c r="DU37" s="165">
        <v>124.25</v>
      </c>
      <c r="DV37" s="165">
        <v>70.209999999999994</v>
      </c>
      <c r="DW37" s="165">
        <v>142.3818</v>
      </c>
      <c r="DX37" s="165">
        <v>141.41820000000001</v>
      </c>
      <c r="DY37" s="165">
        <v>0</v>
      </c>
      <c r="DZ37" s="165">
        <v>-116.3455</v>
      </c>
      <c r="EA37" s="165">
        <v>225.03960000000001</v>
      </c>
      <c r="EB37" s="165">
        <v>181.24039999999999</v>
      </c>
      <c r="EC37" s="165">
        <v>175.41249999999999</v>
      </c>
      <c r="ED37" s="165">
        <v>178.49529999999999</v>
      </c>
      <c r="EE37" s="165">
        <v>10.853400000000001</v>
      </c>
      <c r="EF37" s="165">
        <v>-8.1516000000000002</v>
      </c>
      <c r="EG37" s="165">
        <v>-32.639000000000003</v>
      </c>
      <c r="EH37" s="165">
        <v>392.82130000000001</v>
      </c>
      <c r="EI37" s="165">
        <v>-388.9742</v>
      </c>
      <c r="EJ37" s="166"/>
      <c r="EK37" s="165">
        <v>-25.507899999999999</v>
      </c>
      <c r="EL37" s="165">
        <v>-23.703900000000001</v>
      </c>
      <c r="EM37" s="166"/>
      <c r="EN37" s="165">
        <v>-22.649699999999999</v>
      </c>
      <c r="EO37" s="165">
        <v>-21.484400000000001</v>
      </c>
      <c r="EP37" s="165">
        <v>49.2</v>
      </c>
      <c r="EQ37" s="165">
        <v>-88.786299999999997</v>
      </c>
      <c r="ER37" s="165">
        <v>-89.851500000000001</v>
      </c>
      <c r="ES37" s="165">
        <v>44.680599999999998</v>
      </c>
      <c r="ET37" s="166"/>
      <c r="EU37" s="166"/>
      <c r="EV37" s="166"/>
      <c r="EW37" s="165">
        <v>17.012699999999999</v>
      </c>
      <c r="EX37" s="165">
        <v>-112.92019999999999</v>
      </c>
      <c r="EY37" s="165">
        <v>-34.993499999999997</v>
      </c>
      <c r="EZ37" s="165">
        <v>-33.771900000000002</v>
      </c>
      <c r="FA37" s="165">
        <v>6.6889000000000003</v>
      </c>
      <c r="FB37" s="165">
        <v>9.9367999999999999</v>
      </c>
      <c r="FC37" s="165">
        <v>-46.794899999999998</v>
      </c>
      <c r="FD37" s="166"/>
      <c r="FE37" s="166"/>
      <c r="FF37" s="166"/>
      <c r="FG37" s="165">
        <v>39.582700000000003</v>
      </c>
      <c r="FH37" s="165">
        <v>40.198599999999999</v>
      </c>
      <c r="FI37" s="165">
        <v>38.242899999999999</v>
      </c>
      <c r="FJ37" s="165">
        <v>138.82130000000001</v>
      </c>
      <c r="FK37" s="165">
        <v>137.6491</v>
      </c>
      <c r="FL37" s="165">
        <v>-109.85129999999999</v>
      </c>
      <c r="FM37" s="165">
        <v>0</v>
      </c>
      <c r="FN37" s="165">
        <v>122.31610000000001</v>
      </c>
      <c r="FO37" s="165">
        <v>-98.914100000000005</v>
      </c>
      <c r="FP37" s="165">
        <v>-108.0585</v>
      </c>
      <c r="FQ37" s="167">
        <v>0</v>
      </c>
      <c r="FR37" s="166"/>
      <c r="FS37" s="165">
        <v>17.972100000000001</v>
      </c>
      <c r="FT37" s="166"/>
      <c r="FU37" s="166"/>
      <c r="FV37" s="165">
        <v>11.14</v>
      </c>
      <c r="FW37" s="166"/>
      <c r="FX37" s="165">
        <v>9.2612000000000005</v>
      </c>
      <c r="FY37" s="165">
        <v>-14.352</v>
      </c>
      <c r="FZ37" s="165">
        <v>4.5060000000000002</v>
      </c>
      <c r="GA37" s="165">
        <v>11.2669</v>
      </c>
      <c r="GB37" s="165">
        <v>2.17</v>
      </c>
      <c r="GC37" s="165">
        <v>110.48520000000001</v>
      </c>
      <c r="GD37" s="165">
        <v>101.4075</v>
      </c>
      <c r="GE37" s="166"/>
      <c r="GF37" s="165">
        <v>83.395399999999995</v>
      </c>
      <c r="GG37" s="165">
        <v>26.5</v>
      </c>
      <c r="GH37" s="165">
        <v>-22.497599999999998</v>
      </c>
      <c r="GI37" s="166"/>
      <c r="GJ37" s="165">
        <v>-2.3801999999999999</v>
      </c>
      <c r="GK37" s="165">
        <v>1.9486000000000001</v>
      </c>
      <c r="GL37" s="166"/>
      <c r="GM37" s="166"/>
      <c r="GN37" s="165">
        <v>-11.954499999999999</v>
      </c>
      <c r="GO37" s="165">
        <v>-37.952800000000003</v>
      </c>
      <c r="GP37" s="165">
        <v>26.307600000000001</v>
      </c>
      <c r="GQ37" s="165">
        <v>60.082900000000002</v>
      </c>
      <c r="GR37" s="165">
        <v>10.0472</v>
      </c>
      <c r="GS37" s="165">
        <v>10.0267</v>
      </c>
      <c r="GT37" s="165">
        <v>-142.33879999999999</v>
      </c>
      <c r="GU37" s="165">
        <v>-27.606300000000001</v>
      </c>
      <c r="GV37" s="165">
        <v>46.343000000000004</v>
      </c>
      <c r="GW37" s="165">
        <v>-63.744999999999997</v>
      </c>
      <c r="GX37" s="165">
        <v>10.1378</v>
      </c>
      <c r="GY37" s="165">
        <v>6.0462999999999996</v>
      </c>
      <c r="GZ37" s="165">
        <v>5.5385999999999997</v>
      </c>
      <c r="HA37" s="166"/>
      <c r="HB37" s="165">
        <v>189.2122</v>
      </c>
      <c r="HC37" s="165">
        <v>61.112299999999998</v>
      </c>
      <c r="HD37" s="165">
        <v>274.89999999999998</v>
      </c>
      <c r="HE37" s="165">
        <v>-274.6508</v>
      </c>
      <c r="HF37" s="165">
        <v>-346.93990000000002</v>
      </c>
      <c r="HG37" s="165">
        <v>346.59309999999999</v>
      </c>
      <c r="HH37" s="165">
        <v>344.31549999999999</v>
      </c>
      <c r="HI37" s="165">
        <v>-178.1962</v>
      </c>
      <c r="HJ37" s="165">
        <v>-59.736699999999999</v>
      </c>
      <c r="HK37" s="165">
        <v>-54.421199999999999</v>
      </c>
      <c r="HL37" s="165">
        <v>-47.244300000000003</v>
      </c>
      <c r="HM37" s="165">
        <v>76.215500000000006</v>
      </c>
      <c r="HN37" s="165">
        <v>79.601900000000001</v>
      </c>
      <c r="HO37" s="166"/>
      <c r="HP37" s="166"/>
      <c r="HQ37" s="165">
        <v>25.304600000000001</v>
      </c>
      <c r="HR37" s="165">
        <v>25.227699999999999</v>
      </c>
      <c r="HS37" s="165">
        <v>-1.1631</v>
      </c>
      <c r="HT37" s="165">
        <v>-1.1536999999999999</v>
      </c>
      <c r="HU37" s="165">
        <v>95.19</v>
      </c>
      <c r="HV37" s="165">
        <v>94.29</v>
      </c>
      <c r="HW37" s="165">
        <v>38.9</v>
      </c>
      <c r="HX37" s="165">
        <v>38.299999999999997</v>
      </c>
      <c r="HY37" s="165">
        <v>22.0687</v>
      </c>
      <c r="HZ37" s="165">
        <v>-71.28</v>
      </c>
      <c r="IA37" s="165">
        <v>-341.27620000000002</v>
      </c>
      <c r="IB37" s="165">
        <v>88.858699999999999</v>
      </c>
      <c r="IC37" s="165">
        <v>88.613200000000006</v>
      </c>
      <c r="ID37" s="165">
        <v>10.5</v>
      </c>
      <c r="IE37" s="165">
        <v>1.2</v>
      </c>
      <c r="IF37" s="165">
        <v>-32.200000000000003</v>
      </c>
      <c r="IG37" s="165">
        <v>-32.299999999999997</v>
      </c>
      <c r="IH37" s="166"/>
      <c r="II37" s="166"/>
      <c r="IJ37" s="165">
        <v>-336.19549999999998</v>
      </c>
      <c r="IK37" s="165">
        <v>409.32069999999999</v>
      </c>
      <c r="IL37" s="165">
        <v>348.70830000000001</v>
      </c>
      <c r="IM37" s="165">
        <v>0</v>
      </c>
      <c r="IN37" s="165">
        <v>-82.255200000000002</v>
      </c>
      <c r="IO37" s="165">
        <v>0</v>
      </c>
      <c r="IP37" s="165">
        <v>0</v>
      </c>
      <c r="IQ37" s="165">
        <v>15.5708</v>
      </c>
      <c r="IR37" s="165">
        <v>-170.5033</v>
      </c>
      <c r="IS37" s="165">
        <v>0</v>
      </c>
      <c r="IT37" s="165">
        <v>126.0817</v>
      </c>
      <c r="IU37" s="165">
        <v>125.6292</v>
      </c>
      <c r="IV37" s="165">
        <v>-17.734100000000002</v>
      </c>
      <c r="IW37" s="165">
        <v>-337.28289999999998</v>
      </c>
      <c r="IX37" s="165">
        <v>167.93950000000001</v>
      </c>
      <c r="IY37" s="165">
        <v>-166.97149999999999</v>
      </c>
      <c r="IZ37" s="165">
        <v>169.43520000000001</v>
      </c>
      <c r="JA37" s="165">
        <v>-7.8292999999999999</v>
      </c>
      <c r="JB37" s="166"/>
      <c r="JC37" s="165">
        <v>23.76</v>
      </c>
      <c r="JD37" s="165">
        <v>5.7649999999999997</v>
      </c>
      <c r="JE37" s="165">
        <v>5.7489999999999997</v>
      </c>
      <c r="JF37" s="165">
        <v>-23.52</v>
      </c>
      <c r="JG37" s="165">
        <v>4.4000000000000004</v>
      </c>
      <c r="JH37" s="166"/>
      <c r="JI37" s="165">
        <v>-4.8905000000000003</v>
      </c>
      <c r="JJ37" s="165">
        <v>-26.924499999999998</v>
      </c>
      <c r="JK37" s="165">
        <v>-17.402899999999999</v>
      </c>
      <c r="JL37" s="165">
        <v>25.1</v>
      </c>
      <c r="JM37" s="165">
        <v>47.862000000000002</v>
      </c>
      <c r="JN37" s="165">
        <v>47.338000000000001</v>
      </c>
      <c r="JO37" s="165">
        <v>9.8452000000000002</v>
      </c>
      <c r="JP37" s="165">
        <v>11.8271</v>
      </c>
      <c r="JQ37" s="165">
        <v>49.910400000000003</v>
      </c>
      <c r="JR37" s="165">
        <v>50.862099999999998</v>
      </c>
      <c r="JS37" s="165">
        <v>50.179600000000001</v>
      </c>
      <c r="JT37" s="166"/>
      <c r="JU37" s="165">
        <v>-0.7</v>
      </c>
      <c r="JV37" s="165">
        <v>-9.2158999999999995</v>
      </c>
      <c r="JW37" s="165">
        <v>7.57</v>
      </c>
      <c r="JX37" s="166"/>
      <c r="JY37" s="165">
        <v>-43.354500000000002</v>
      </c>
      <c r="JZ37" s="165">
        <v>74.624600000000001</v>
      </c>
      <c r="KA37" s="165">
        <v>55.128100000000003</v>
      </c>
      <c r="KB37" s="165">
        <v>-44.178600000000003</v>
      </c>
      <c r="KC37" s="165">
        <v>-73.5929</v>
      </c>
      <c r="KD37" s="165">
        <v>45.778100000000002</v>
      </c>
      <c r="KE37" s="165">
        <v>27.0106</v>
      </c>
      <c r="KF37" s="165">
        <v>-7.4</v>
      </c>
      <c r="KG37" s="165">
        <v>8.1999999999999993</v>
      </c>
      <c r="KH37" s="166"/>
      <c r="KI37" s="165">
        <v>187.3289</v>
      </c>
    </row>
    <row r="38" spans="1:295" ht="18" customHeight="1" x14ac:dyDescent="0.3">
      <c r="A38" s="161" t="s">
        <v>63</v>
      </c>
      <c r="B38" s="161" t="s">
        <v>827</v>
      </c>
      <c r="C38" s="165">
        <v>0</v>
      </c>
      <c r="D38" s="165">
        <v>22.340399999999999</v>
      </c>
      <c r="E38" s="165">
        <v>-44.524999999999999</v>
      </c>
      <c r="F38" s="165">
        <v>12.285299999999999</v>
      </c>
      <c r="G38" s="165">
        <v>35.317399999999999</v>
      </c>
      <c r="H38" s="166"/>
      <c r="I38" s="165">
        <v>71.161299999999997</v>
      </c>
      <c r="J38" s="165">
        <v>-139.80520000000001</v>
      </c>
      <c r="K38" s="165">
        <v>60.893599999999999</v>
      </c>
      <c r="L38" s="165">
        <v>30.883099999999999</v>
      </c>
      <c r="M38" s="165">
        <v>30.3752</v>
      </c>
      <c r="N38" s="165">
        <v>-15.54</v>
      </c>
      <c r="O38" s="165">
        <v>-43.502000000000002</v>
      </c>
      <c r="P38" s="165">
        <v>37.4</v>
      </c>
      <c r="Q38" s="165">
        <v>19.044</v>
      </c>
      <c r="R38" s="165">
        <v>-37.4</v>
      </c>
      <c r="S38" s="165">
        <v>13.6187</v>
      </c>
      <c r="T38" s="165">
        <v>285.96660000000003</v>
      </c>
      <c r="U38" s="165">
        <v>8.6508000000000003</v>
      </c>
      <c r="V38" s="165">
        <v>8.7683</v>
      </c>
      <c r="W38" s="165">
        <v>14.2468</v>
      </c>
      <c r="X38" s="166"/>
      <c r="Y38" s="165">
        <v>12.1587</v>
      </c>
      <c r="Z38" s="165">
        <v>7.1135999999999999</v>
      </c>
      <c r="AA38" s="166"/>
      <c r="AB38" s="166"/>
      <c r="AC38" s="165">
        <v>-81.37</v>
      </c>
      <c r="AD38" s="165">
        <v>-80.77</v>
      </c>
      <c r="AE38" s="166"/>
      <c r="AF38" s="165">
        <v>15.54</v>
      </c>
      <c r="AG38" s="165">
        <v>39.6</v>
      </c>
      <c r="AH38" s="165">
        <v>10.285</v>
      </c>
      <c r="AI38" s="165">
        <v>0.22</v>
      </c>
      <c r="AJ38" s="165">
        <v>-76.38</v>
      </c>
      <c r="AK38" s="165">
        <v>-76.87</v>
      </c>
      <c r="AL38" s="165">
        <v>-58.54</v>
      </c>
      <c r="AM38" s="165">
        <v>78.08</v>
      </c>
      <c r="AN38" s="165">
        <v>77.44</v>
      </c>
      <c r="AO38" s="165">
        <v>11.309900000000001</v>
      </c>
      <c r="AP38" s="165">
        <v>12.2029</v>
      </c>
      <c r="AQ38" s="165">
        <v>74.454800000000006</v>
      </c>
      <c r="AR38" s="165">
        <v>77.873800000000003</v>
      </c>
      <c r="AS38" s="165">
        <v>26.963699999999999</v>
      </c>
      <c r="AT38" s="165">
        <v>0</v>
      </c>
      <c r="AU38" s="165">
        <v>-72.8917</v>
      </c>
      <c r="AV38" s="165">
        <v>24.8888</v>
      </c>
      <c r="AW38" s="165">
        <v>26.363</v>
      </c>
      <c r="AX38" s="166"/>
      <c r="AY38" s="165">
        <v>88.948899999999995</v>
      </c>
      <c r="AZ38" s="165">
        <v>-1.5704</v>
      </c>
      <c r="BA38" s="165">
        <v>-1.4411</v>
      </c>
      <c r="BB38" s="165">
        <v>-427.49509999999998</v>
      </c>
      <c r="BC38" s="165">
        <v>12.722899999999999</v>
      </c>
      <c r="BD38" s="165">
        <v>-14.2</v>
      </c>
      <c r="BE38" s="165">
        <v>-15</v>
      </c>
      <c r="BF38" s="165">
        <v>0</v>
      </c>
      <c r="BG38" s="165">
        <v>79.4876</v>
      </c>
      <c r="BH38" s="165">
        <v>-7.7172999999999998</v>
      </c>
      <c r="BI38" s="166"/>
      <c r="BJ38" s="165">
        <v>-27.464400000000001</v>
      </c>
      <c r="BK38" s="165">
        <v>7.7548000000000004</v>
      </c>
      <c r="BL38" s="165">
        <v>11.488099999999999</v>
      </c>
      <c r="BM38" s="165">
        <v>7.7645999999999997</v>
      </c>
      <c r="BN38" s="165">
        <v>477.18729999999999</v>
      </c>
      <c r="BO38" s="165">
        <v>148.44200000000001</v>
      </c>
      <c r="BP38" s="165">
        <v>149.29650000000001</v>
      </c>
      <c r="BQ38" s="165">
        <v>-389.17</v>
      </c>
      <c r="BR38" s="165">
        <v>581.34389999999996</v>
      </c>
      <c r="BS38" s="166"/>
      <c r="BT38" s="165">
        <v>-65.499099999999999</v>
      </c>
      <c r="BU38" s="166"/>
      <c r="BV38" s="165">
        <v>99.316500000000005</v>
      </c>
      <c r="BW38" s="165">
        <v>25.91</v>
      </c>
      <c r="BX38" s="165">
        <v>23.03</v>
      </c>
      <c r="BY38" s="165">
        <v>64.64</v>
      </c>
      <c r="BZ38" s="165">
        <v>79.62</v>
      </c>
      <c r="CA38" s="165">
        <v>-122.56659999999999</v>
      </c>
      <c r="CB38" s="165">
        <v>-122.1647</v>
      </c>
      <c r="CC38" s="165">
        <v>190.4418</v>
      </c>
      <c r="CD38" s="165">
        <v>193.32929999999999</v>
      </c>
      <c r="CE38" s="165">
        <v>17.888500000000001</v>
      </c>
      <c r="CF38" s="165">
        <v>-80.304299999999998</v>
      </c>
      <c r="CG38" s="165">
        <v>-79.504900000000006</v>
      </c>
      <c r="CH38" s="165">
        <v>0.30309999999999998</v>
      </c>
      <c r="CI38" s="165">
        <v>-76.533000000000001</v>
      </c>
      <c r="CJ38" s="166"/>
      <c r="CK38" s="166"/>
      <c r="CL38" s="165">
        <v>47.5</v>
      </c>
      <c r="CM38" s="165">
        <v>149</v>
      </c>
      <c r="CN38" s="165">
        <v>-16.27</v>
      </c>
      <c r="CO38" s="165">
        <v>42.591000000000001</v>
      </c>
      <c r="CP38" s="165">
        <v>40.245699999999999</v>
      </c>
      <c r="CQ38" s="165">
        <v>40.670499999999997</v>
      </c>
      <c r="CR38" s="165">
        <v>68.845600000000005</v>
      </c>
      <c r="CS38" s="165">
        <v>69.221000000000004</v>
      </c>
      <c r="CT38" s="165">
        <v>-18.349</v>
      </c>
      <c r="CU38" s="165">
        <v>-102.1628</v>
      </c>
      <c r="CV38" s="165">
        <v>-17.0288</v>
      </c>
      <c r="CW38" s="165">
        <v>15.413399999999999</v>
      </c>
      <c r="CX38" s="165">
        <v>49.3</v>
      </c>
      <c r="CY38" s="165">
        <v>66.09</v>
      </c>
      <c r="CZ38" s="165">
        <v>54.1479</v>
      </c>
      <c r="DA38" s="165">
        <v>51.127600000000001</v>
      </c>
      <c r="DB38" s="165">
        <v>-36.130000000000003</v>
      </c>
      <c r="DC38" s="166"/>
      <c r="DD38" s="165">
        <v>76.162099999999995</v>
      </c>
      <c r="DE38" s="165">
        <v>74.929699999999997</v>
      </c>
      <c r="DF38" s="165">
        <v>-147.1874</v>
      </c>
      <c r="DG38" s="165">
        <v>0</v>
      </c>
      <c r="DH38" s="165">
        <v>-21.990200000000002</v>
      </c>
      <c r="DI38" s="165">
        <v>-112.5</v>
      </c>
      <c r="DJ38" s="165">
        <v>-112.4</v>
      </c>
      <c r="DK38" s="165">
        <v>31.000699999999998</v>
      </c>
      <c r="DL38" s="165">
        <v>61.239600000000003</v>
      </c>
      <c r="DM38" s="165">
        <v>64.356200000000001</v>
      </c>
      <c r="DN38" s="165">
        <v>86.737099999999998</v>
      </c>
      <c r="DO38" s="165">
        <v>61.02</v>
      </c>
      <c r="DP38" s="165">
        <v>-7.93</v>
      </c>
      <c r="DQ38" s="165">
        <v>61.8705</v>
      </c>
      <c r="DR38" s="165">
        <v>143.09309999999999</v>
      </c>
      <c r="DS38" s="165">
        <v>-28.01</v>
      </c>
      <c r="DT38" s="165">
        <v>-28.28</v>
      </c>
      <c r="DU38" s="165">
        <v>126.08</v>
      </c>
      <c r="DV38" s="165">
        <v>69.14</v>
      </c>
      <c r="DW38" s="165">
        <v>143.4727</v>
      </c>
      <c r="DX38" s="165">
        <v>140.65450000000001</v>
      </c>
      <c r="DY38" s="165">
        <v>0</v>
      </c>
      <c r="DZ38" s="165">
        <v>-104.0455</v>
      </c>
      <c r="EA38" s="165">
        <v>226.45140000000001</v>
      </c>
      <c r="EB38" s="165">
        <v>184.251</v>
      </c>
      <c r="EC38" s="165">
        <v>176.25450000000001</v>
      </c>
      <c r="ED38" s="165">
        <v>179.8526</v>
      </c>
      <c r="EE38" s="165">
        <v>41.141199999999998</v>
      </c>
      <c r="EF38" s="165">
        <v>14.4198</v>
      </c>
      <c r="EG38" s="165">
        <v>-30.504000000000001</v>
      </c>
      <c r="EH38" s="165">
        <v>398.01639999999998</v>
      </c>
      <c r="EI38" s="165">
        <v>-364.47430000000003</v>
      </c>
      <c r="EJ38" s="166"/>
      <c r="EK38" s="165">
        <v>-23.855399999999999</v>
      </c>
      <c r="EL38" s="165">
        <v>-22.151399999999999</v>
      </c>
      <c r="EM38" s="166"/>
      <c r="EN38" s="165">
        <v>-26.2437</v>
      </c>
      <c r="EO38" s="165">
        <v>-23.451899999999998</v>
      </c>
      <c r="EP38" s="165">
        <v>167.48400000000001</v>
      </c>
      <c r="EQ38" s="165">
        <v>-97.736500000000007</v>
      </c>
      <c r="ER38" s="165">
        <v>-95.614699999999999</v>
      </c>
      <c r="ES38" s="165">
        <v>10.1297</v>
      </c>
      <c r="ET38" s="166"/>
      <c r="EU38" s="166"/>
      <c r="EV38" s="166"/>
      <c r="EW38" s="165">
        <v>17.149699999999999</v>
      </c>
      <c r="EX38" s="165">
        <v>-119.5181</v>
      </c>
      <c r="EY38" s="165">
        <v>-36.821100000000001</v>
      </c>
      <c r="EZ38" s="165">
        <v>-35.357900000000001</v>
      </c>
      <c r="FA38" s="165">
        <v>8.1618999999999993</v>
      </c>
      <c r="FB38" s="165">
        <v>-25.485700000000001</v>
      </c>
      <c r="FC38" s="165">
        <v>-7.9105999999999996</v>
      </c>
      <c r="FD38" s="165">
        <v>0</v>
      </c>
      <c r="FE38" s="165">
        <v>0</v>
      </c>
      <c r="FF38" s="165">
        <v>0</v>
      </c>
      <c r="FG38" s="165">
        <v>39.718800000000002</v>
      </c>
      <c r="FH38" s="165">
        <v>40.469499999999996</v>
      </c>
      <c r="FI38" s="165">
        <v>39.408799999999999</v>
      </c>
      <c r="FJ38" s="165">
        <v>125.0899</v>
      </c>
      <c r="FK38" s="165">
        <v>123.75020000000001</v>
      </c>
      <c r="FL38" s="165">
        <v>-99.301599999999993</v>
      </c>
      <c r="FM38" s="165">
        <v>0</v>
      </c>
      <c r="FN38" s="165">
        <v>108.2899</v>
      </c>
      <c r="FO38" s="165">
        <v>-89.665599999999998</v>
      </c>
      <c r="FP38" s="165">
        <v>-93.900099999999995</v>
      </c>
      <c r="FQ38" s="167">
        <v>0</v>
      </c>
      <c r="FR38" s="166"/>
      <c r="FS38" s="165">
        <v>18.887599999999999</v>
      </c>
      <c r="FT38" s="166"/>
      <c r="FU38" s="166"/>
      <c r="FV38" s="165">
        <v>11.99</v>
      </c>
      <c r="FW38" s="166"/>
      <c r="FX38" s="165">
        <v>9.0414999999999992</v>
      </c>
      <c r="FY38" s="165">
        <v>-14.359</v>
      </c>
      <c r="FZ38" s="165">
        <v>4.4640000000000004</v>
      </c>
      <c r="GA38" s="165">
        <v>11.1386</v>
      </c>
      <c r="GB38" s="165">
        <v>2.38</v>
      </c>
      <c r="GC38" s="165">
        <v>97.650700000000001</v>
      </c>
      <c r="GD38" s="165">
        <v>90.976799999999997</v>
      </c>
      <c r="GE38" s="165">
        <v>17.989999999999998</v>
      </c>
      <c r="GF38" s="165">
        <v>84.233199999999997</v>
      </c>
      <c r="GG38" s="165">
        <v>28.6</v>
      </c>
      <c r="GH38" s="165">
        <v>-22.1995</v>
      </c>
      <c r="GI38" s="165">
        <v>2.2179000000000002</v>
      </c>
      <c r="GJ38" s="165">
        <v>-2.1951000000000001</v>
      </c>
      <c r="GK38" s="165">
        <v>1.9235</v>
      </c>
      <c r="GL38" s="166"/>
      <c r="GM38" s="166"/>
      <c r="GN38" s="165">
        <v>-12.660399999999999</v>
      </c>
      <c r="GO38" s="165">
        <v>-38.003</v>
      </c>
      <c r="GP38" s="165">
        <v>27.511600000000001</v>
      </c>
      <c r="GQ38" s="165">
        <v>59.158499999999997</v>
      </c>
      <c r="GR38" s="165">
        <v>10.3421</v>
      </c>
      <c r="GS38" s="165">
        <v>10.324299999999999</v>
      </c>
      <c r="GT38" s="165">
        <v>-141.292</v>
      </c>
      <c r="GU38" s="167">
        <v>-27.4618</v>
      </c>
      <c r="GV38" s="165">
        <v>46.489199999999997</v>
      </c>
      <c r="GW38" s="165">
        <v>-63.7224</v>
      </c>
      <c r="GX38" s="165">
        <v>9.3361999999999998</v>
      </c>
      <c r="GY38" s="165">
        <v>6.2026000000000003</v>
      </c>
      <c r="GZ38" s="165">
        <v>5.8234000000000004</v>
      </c>
      <c r="HA38" s="165">
        <v>11</v>
      </c>
      <c r="HB38" s="165">
        <v>189.06790000000001</v>
      </c>
      <c r="HC38" s="165">
        <v>59.798699999999997</v>
      </c>
      <c r="HD38" s="165">
        <v>271.10000000000002</v>
      </c>
      <c r="HE38" s="165">
        <v>-269.18369999999999</v>
      </c>
      <c r="HF38" s="165">
        <v>-323.20209999999997</v>
      </c>
      <c r="HG38" s="165">
        <v>326.38529999999997</v>
      </c>
      <c r="HH38" s="165">
        <v>320.904</v>
      </c>
      <c r="HI38" s="165">
        <v>-172.4211</v>
      </c>
      <c r="HJ38" s="165">
        <v>-58.652200000000001</v>
      </c>
      <c r="HK38" s="165">
        <v>-57.733899999999998</v>
      </c>
      <c r="HL38" s="165">
        <v>-49.834400000000002</v>
      </c>
      <c r="HM38" s="165">
        <v>76.542500000000004</v>
      </c>
      <c r="HN38" s="165">
        <v>75.881399999999999</v>
      </c>
      <c r="HO38" s="166"/>
      <c r="HP38" s="166"/>
      <c r="HQ38" s="165">
        <v>24.3598</v>
      </c>
      <c r="HR38" s="165">
        <v>23.755600000000001</v>
      </c>
      <c r="HS38" s="165">
        <v>-3.8452000000000002</v>
      </c>
      <c r="HT38" s="165">
        <v>-3.6114999999999999</v>
      </c>
      <c r="HU38" s="165">
        <v>99.53</v>
      </c>
      <c r="HV38" s="165">
        <v>99.55</v>
      </c>
      <c r="HW38" s="165">
        <v>36.5</v>
      </c>
      <c r="HX38" s="165">
        <v>36.799999999999997</v>
      </c>
      <c r="HY38" s="165">
        <v>22.028099999999998</v>
      </c>
      <c r="HZ38" s="165">
        <v>-63.92</v>
      </c>
      <c r="IA38" s="165">
        <v>-337.0831</v>
      </c>
      <c r="IB38" s="165">
        <v>86.855999999999995</v>
      </c>
      <c r="IC38" s="165">
        <v>86.612499999999997</v>
      </c>
      <c r="ID38" s="165">
        <v>10.5</v>
      </c>
      <c r="IE38" s="165">
        <v>2.2000000000000002</v>
      </c>
      <c r="IF38" s="165">
        <v>-29.9</v>
      </c>
      <c r="IG38" s="165">
        <v>-30</v>
      </c>
      <c r="IH38" s="166"/>
      <c r="II38" s="166"/>
      <c r="IJ38" s="165">
        <v>-315.13049999999998</v>
      </c>
      <c r="IK38" s="165">
        <v>386.78100000000001</v>
      </c>
      <c r="IL38" s="165">
        <v>364.35919999999999</v>
      </c>
      <c r="IM38" s="165">
        <v>0</v>
      </c>
      <c r="IN38" s="165">
        <v>-84.990799999999993</v>
      </c>
      <c r="IO38" s="165">
        <v>0</v>
      </c>
      <c r="IP38" s="165">
        <v>0</v>
      </c>
      <c r="IQ38" s="165">
        <v>27.744800000000001</v>
      </c>
      <c r="IR38" s="165">
        <v>-171.47309999999999</v>
      </c>
      <c r="IS38" s="165">
        <v>0</v>
      </c>
      <c r="IT38" s="165">
        <v>125.9811</v>
      </c>
      <c r="IU38" s="165">
        <v>124.6104</v>
      </c>
      <c r="IV38" s="165">
        <v>-28.390599999999999</v>
      </c>
      <c r="IW38" s="165">
        <v>-352.2296</v>
      </c>
      <c r="IX38" s="165">
        <v>177.52699999999999</v>
      </c>
      <c r="IY38" s="165">
        <v>-175.6155</v>
      </c>
      <c r="IZ38" s="165">
        <v>176.47069999999999</v>
      </c>
      <c r="JA38" s="165">
        <v>-8.9389000000000003</v>
      </c>
      <c r="JB38" s="166"/>
      <c r="JC38" s="165">
        <v>23.12</v>
      </c>
      <c r="JD38" s="165">
        <v>5.6749999999999998</v>
      </c>
      <c r="JE38" s="165">
        <v>5.6669999999999998</v>
      </c>
      <c r="JF38" s="165">
        <v>-22.56</v>
      </c>
      <c r="JG38" s="165">
        <v>4.32</v>
      </c>
      <c r="JH38" s="166"/>
      <c r="JI38" s="165">
        <v>-4.0696000000000003</v>
      </c>
      <c r="JJ38" s="165">
        <v>-27.422000000000001</v>
      </c>
      <c r="JK38" s="165">
        <v>-17.634799999999998</v>
      </c>
      <c r="JL38" s="165">
        <v>24.9</v>
      </c>
      <c r="JM38" s="165">
        <v>48.037999999999997</v>
      </c>
      <c r="JN38" s="165">
        <v>47.07</v>
      </c>
      <c r="JO38" s="165">
        <v>9.6351999999999993</v>
      </c>
      <c r="JP38" s="165">
        <v>11.6533</v>
      </c>
      <c r="JQ38" s="165">
        <v>50.400700000000001</v>
      </c>
      <c r="JR38" s="165">
        <v>49.944099999999999</v>
      </c>
      <c r="JS38" s="165">
        <v>50.161799999999999</v>
      </c>
      <c r="JT38" s="166"/>
      <c r="JU38" s="165">
        <v>-0.9</v>
      </c>
      <c r="JV38" s="165">
        <v>-9.4219000000000008</v>
      </c>
      <c r="JW38" s="165">
        <v>7.67</v>
      </c>
      <c r="JX38" s="166"/>
      <c r="JY38" s="165">
        <v>-46.271799999999999</v>
      </c>
      <c r="JZ38" s="165">
        <v>77.513999999999996</v>
      </c>
      <c r="KA38" s="165">
        <v>58.799399999999999</v>
      </c>
      <c r="KB38" s="165">
        <v>-46.420900000000003</v>
      </c>
      <c r="KC38" s="165">
        <v>-75.537899999999993</v>
      </c>
      <c r="KD38" s="165">
        <v>49.446199999999997</v>
      </c>
      <c r="KE38" s="165">
        <v>26.6737</v>
      </c>
      <c r="KF38" s="165">
        <v>-7.3</v>
      </c>
      <c r="KG38" s="165">
        <v>7.3</v>
      </c>
      <c r="KH38" s="166"/>
      <c r="KI38" s="165">
        <v>193.7448</v>
      </c>
    </row>
    <row r="39" spans="1:295" ht="18" customHeight="1" x14ac:dyDescent="0.3">
      <c r="A39" s="161" t="s">
        <v>63</v>
      </c>
      <c r="B39" s="161" t="s">
        <v>828</v>
      </c>
      <c r="C39" s="165">
        <v>0</v>
      </c>
      <c r="D39" s="165">
        <v>22.582699999999999</v>
      </c>
      <c r="E39" s="165">
        <v>-45.070599999999999</v>
      </c>
      <c r="F39" s="165">
        <v>12.174899999999999</v>
      </c>
      <c r="G39" s="165">
        <v>35.037300000000002</v>
      </c>
      <c r="H39" s="166"/>
      <c r="I39" s="165">
        <v>70.463800000000006</v>
      </c>
      <c r="J39" s="165">
        <v>-140.00069999999999</v>
      </c>
      <c r="K39" s="165">
        <v>60.736400000000003</v>
      </c>
      <c r="L39" s="165">
        <v>30.877099999999999</v>
      </c>
      <c r="M39" s="165">
        <v>30.0686</v>
      </c>
      <c r="N39" s="165">
        <v>-13.32</v>
      </c>
      <c r="O39" s="165">
        <v>-43.024999999999999</v>
      </c>
      <c r="P39" s="165">
        <v>37.4</v>
      </c>
      <c r="Q39" s="165">
        <v>18.216000000000001</v>
      </c>
      <c r="R39" s="165">
        <v>-37.4</v>
      </c>
      <c r="S39" s="165">
        <v>13.3584</v>
      </c>
      <c r="T39" s="165">
        <v>285.61340000000001</v>
      </c>
      <c r="U39" s="165">
        <v>7.6908000000000003</v>
      </c>
      <c r="V39" s="165">
        <v>8.2975999999999992</v>
      </c>
      <c r="W39" s="165">
        <v>13.545199999999999</v>
      </c>
      <c r="X39" s="166"/>
      <c r="Y39" s="165">
        <v>11.746700000000001</v>
      </c>
      <c r="Z39" s="165">
        <v>6.3742000000000001</v>
      </c>
      <c r="AA39" s="166"/>
      <c r="AB39" s="166"/>
      <c r="AC39" s="165">
        <v>-81.11</v>
      </c>
      <c r="AD39" s="165">
        <v>-81.099999999999994</v>
      </c>
      <c r="AE39" s="166"/>
      <c r="AF39" s="165">
        <v>11.1</v>
      </c>
      <c r="AG39" s="165">
        <v>41.8</v>
      </c>
      <c r="AH39" s="165">
        <v>19.863</v>
      </c>
      <c r="AI39" s="165">
        <v>0.27300000000000002</v>
      </c>
      <c r="AJ39" s="165">
        <v>-72.66</v>
      </c>
      <c r="AK39" s="165">
        <v>-72.930000000000007</v>
      </c>
      <c r="AL39" s="165">
        <v>-65.94</v>
      </c>
      <c r="AM39" s="165">
        <v>73.7</v>
      </c>
      <c r="AN39" s="165">
        <v>73.78</v>
      </c>
      <c r="AO39" s="165">
        <v>11.2774</v>
      </c>
      <c r="AP39" s="165">
        <v>11.7264</v>
      </c>
      <c r="AQ39" s="165">
        <v>74.084999999999994</v>
      </c>
      <c r="AR39" s="165">
        <v>77.155900000000003</v>
      </c>
      <c r="AS39" s="165">
        <v>25.271799999999999</v>
      </c>
      <c r="AT39" s="165">
        <v>0</v>
      </c>
      <c r="AU39" s="165">
        <v>-69.317800000000005</v>
      </c>
      <c r="AV39" s="165">
        <v>7.5903999999999998</v>
      </c>
      <c r="AW39" s="165">
        <v>7.6025</v>
      </c>
      <c r="AX39" s="166"/>
      <c r="AY39" s="165">
        <v>91.628100000000003</v>
      </c>
      <c r="AZ39" s="165">
        <v>-3.6642000000000001</v>
      </c>
      <c r="BA39" s="165">
        <v>-20.191299999999998</v>
      </c>
      <c r="BB39" s="165">
        <v>-405.12020000000001</v>
      </c>
      <c r="BC39" s="165">
        <v>11.3888</v>
      </c>
      <c r="BD39" s="165">
        <v>-13.8</v>
      </c>
      <c r="BE39" s="165">
        <v>-14.7</v>
      </c>
      <c r="BF39" s="165">
        <v>0</v>
      </c>
      <c r="BG39" s="165">
        <v>75.040499999999994</v>
      </c>
      <c r="BH39" s="165">
        <v>-7.6077000000000004</v>
      </c>
      <c r="BI39" s="166"/>
      <c r="BJ39" s="165">
        <v>-25.639299999999999</v>
      </c>
      <c r="BK39" s="165">
        <v>8.8657000000000004</v>
      </c>
      <c r="BL39" s="165">
        <v>11.498699999999999</v>
      </c>
      <c r="BM39" s="165">
        <v>7.7770000000000001</v>
      </c>
      <c r="BN39" s="165">
        <v>450.84980000000002</v>
      </c>
      <c r="BO39" s="165">
        <v>140.1104</v>
      </c>
      <c r="BP39" s="165">
        <v>140.202</v>
      </c>
      <c r="BQ39" s="165">
        <v>-364.13330000000002</v>
      </c>
      <c r="BR39" s="165">
        <v>552.17669999999998</v>
      </c>
      <c r="BS39" s="166"/>
      <c r="BT39" s="165">
        <v>-74.920699999999997</v>
      </c>
      <c r="BU39" s="166"/>
      <c r="BV39" s="165">
        <v>98.338499999999996</v>
      </c>
      <c r="BW39" s="165">
        <v>25.95</v>
      </c>
      <c r="BX39" s="165">
        <v>22.73</v>
      </c>
      <c r="BY39" s="165">
        <v>63.89</v>
      </c>
      <c r="BZ39" s="165">
        <v>79.459999999999994</v>
      </c>
      <c r="CA39" s="165">
        <v>-113.9933</v>
      </c>
      <c r="CB39" s="165">
        <v>-112.11790000000001</v>
      </c>
      <c r="CC39" s="165">
        <v>185.31440000000001</v>
      </c>
      <c r="CD39" s="165">
        <v>188.6388</v>
      </c>
      <c r="CE39" s="165">
        <v>21.180099999999999</v>
      </c>
      <c r="CF39" s="165">
        <v>-80.211200000000005</v>
      </c>
      <c r="CG39" s="165">
        <v>-79.864500000000007</v>
      </c>
      <c r="CH39" s="165">
        <v>1.091</v>
      </c>
      <c r="CI39" s="165">
        <v>-72.387200000000007</v>
      </c>
      <c r="CJ39" s="166"/>
      <c r="CK39" s="166"/>
      <c r="CL39" s="165">
        <v>46.7</v>
      </c>
      <c r="CM39" s="165">
        <v>148.80000000000001</v>
      </c>
      <c r="CN39" s="165">
        <v>-16.239999999999998</v>
      </c>
      <c r="CO39" s="165">
        <v>40.820799999999998</v>
      </c>
      <c r="CP39" s="165">
        <v>39.234999999999999</v>
      </c>
      <c r="CQ39" s="165">
        <v>42.250900000000001</v>
      </c>
      <c r="CR39" s="165">
        <v>66.822800000000001</v>
      </c>
      <c r="CS39" s="165">
        <v>67.788200000000003</v>
      </c>
      <c r="CT39" s="165">
        <v>-21.119</v>
      </c>
      <c r="CU39" s="165">
        <v>-97.975200000000001</v>
      </c>
      <c r="CV39" s="165">
        <v>-18.290400000000002</v>
      </c>
      <c r="CW39" s="165">
        <v>15.149900000000001</v>
      </c>
      <c r="CX39" s="165">
        <v>42.25</v>
      </c>
      <c r="CY39" s="165">
        <v>66.739999999999995</v>
      </c>
      <c r="CZ39" s="165">
        <v>54.1479</v>
      </c>
      <c r="DA39" s="165">
        <v>51.127600000000001</v>
      </c>
      <c r="DB39" s="165">
        <v>-36.92</v>
      </c>
      <c r="DC39" s="166"/>
      <c r="DD39" s="165">
        <v>73.238299999999995</v>
      </c>
      <c r="DE39" s="165">
        <v>73.476500000000001</v>
      </c>
      <c r="DF39" s="165">
        <v>-136.29949999999999</v>
      </c>
      <c r="DG39" s="165">
        <v>-1E-4</v>
      </c>
      <c r="DH39" s="165">
        <v>-22.393799999999999</v>
      </c>
      <c r="DI39" s="165">
        <v>-113.5</v>
      </c>
      <c r="DJ39" s="165">
        <v>-112.3</v>
      </c>
      <c r="DK39" s="165">
        <v>31.473099999999999</v>
      </c>
      <c r="DL39" s="165">
        <v>60.360700000000001</v>
      </c>
      <c r="DM39" s="165">
        <v>61.5383</v>
      </c>
      <c r="DN39" s="165">
        <v>85.565200000000004</v>
      </c>
      <c r="DO39" s="165">
        <v>59.72</v>
      </c>
      <c r="DP39" s="165">
        <v>-7.08</v>
      </c>
      <c r="DQ39" s="165">
        <v>60.642000000000003</v>
      </c>
      <c r="DR39" s="165">
        <v>135.61770000000001</v>
      </c>
      <c r="DS39" s="165">
        <v>-24.05</v>
      </c>
      <c r="DT39" s="165">
        <v>-24.27</v>
      </c>
      <c r="DU39" s="165">
        <v>112.47</v>
      </c>
      <c r="DV39" s="165">
        <v>68.92</v>
      </c>
      <c r="DW39" s="165">
        <v>139</v>
      </c>
      <c r="DX39" s="165">
        <v>136.18180000000001</v>
      </c>
      <c r="DY39" s="165">
        <v>0</v>
      </c>
      <c r="DZ39" s="165">
        <v>-95.018199999999993</v>
      </c>
      <c r="EA39" s="165">
        <v>221.072</v>
      </c>
      <c r="EB39" s="165">
        <v>175.76840000000001</v>
      </c>
      <c r="EC39" s="165">
        <v>171.8664</v>
      </c>
      <c r="ED39" s="165">
        <v>173.7397</v>
      </c>
      <c r="EE39" s="165">
        <v>45.979700000000001</v>
      </c>
      <c r="EF39" s="165">
        <v>31.9665</v>
      </c>
      <c r="EG39" s="165">
        <v>-30.393999999999998</v>
      </c>
      <c r="EH39" s="165">
        <v>375.01179999999999</v>
      </c>
      <c r="EI39" s="165">
        <v>-311.0865</v>
      </c>
      <c r="EJ39" s="166"/>
      <c r="EK39" s="165">
        <v>-22.584900000000001</v>
      </c>
      <c r="EL39" s="165">
        <v>-22.325199999999999</v>
      </c>
      <c r="EM39" s="166"/>
      <c r="EN39" s="165">
        <v>-27.327999999999999</v>
      </c>
      <c r="EO39" s="165">
        <v>-25.371300000000002</v>
      </c>
      <c r="EP39" s="165">
        <v>130.608</v>
      </c>
      <c r="EQ39" s="165">
        <v>-89.277000000000001</v>
      </c>
      <c r="ER39" s="165">
        <v>-89.746399999999994</v>
      </c>
      <c r="ES39" s="165">
        <v>9.2864000000000004</v>
      </c>
      <c r="ET39" s="166"/>
      <c r="EU39" s="166"/>
      <c r="EV39" s="166"/>
      <c r="EW39" s="165">
        <v>16.8248</v>
      </c>
      <c r="EX39" s="165">
        <v>-121.5064</v>
      </c>
      <c r="EY39" s="165">
        <v>-35.046900000000001</v>
      </c>
      <c r="EZ39" s="165">
        <v>-34.313200000000002</v>
      </c>
      <c r="FA39" s="165">
        <v>6.1853999999999996</v>
      </c>
      <c r="FB39" s="165">
        <v>-27.549299999999999</v>
      </c>
      <c r="FC39" s="165">
        <v>-14.644299999999999</v>
      </c>
      <c r="FD39" s="166"/>
      <c r="FE39" s="166"/>
      <c r="FF39" s="166"/>
      <c r="FG39" s="165">
        <v>39.860799999999998</v>
      </c>
      <c r="FH39" s="165">
        <v>40.679299999999998</v>
      </c>
      <c r="FI39" s="165">
        <v>39.259599999999999</v>
      </c>
      <c r="FJ39" s="165">
        <v>114.2052</v>
      </c>
      <c r="FK39" s="165">
        <v>114.875</v>
      </c>
      <c r="FL39" s="165">
        <v>-97.124700000000004</v>
      </c>
      <c r="FM39" s="165">
        <v>0</v>
      </c>
      <c r="FN39" s="165">
        <v>101.8488</v>
      </c>
      <c r="FO39" s="165">
        <v>-90.337400000000002</v>
      </c>
      <c r="FP39" s="165">
        <v>-98.257800000000003</v>
      </c>
      <c r="FQ39" s="167">
        <v>0</v>
      </c>
      <c r="FR39" s="165">
        <v>16.84</v>
      </c>
      <c r="FS39" s="165">
        <v>19.078099999999999</v>
      </c>
      <c r="FT39" s="166"/>
      <c r="FU39" s="166"/>
      <c r="FV39" s="165">
        <v>3.19</v>
      </c>
      <c r="FW39" s="166"/>
      <c r="FX39" s="165">
        <v>9.2932000000000006</v>
      </c>
      <c r="FY39" s="165">
        <v>-14.336</v>
      </c>
      <c r="FZ39" s="165">
        <v>4.6909999999999998</v>
      </c>
      <c r="GA39" s="165">
        <v>11.3484</v>
      </c>
      <c r="GB39" s="165">
        <v>5.88</v>
      </c>
      <c r="GC39" s="165">
        <v>100.07940000000001</v>
      </c>
      <c r="GD39" s="165">
        <v>92.6434</v>
      </c>
      <c r="GE39" s="165">
        <v>18.690000000000001</v>
      </c>
      <c r="GF39" s="165">
        <v>84.836500000000001</v>
      </c>
      <c r="GG39" s="165">
        <v>29.3</v>
      </c>
      <c r="GH39" s="165">
        <v>-21.2117</v>
      </c>
      <c r="GI39" s="166"/>
      <c r="GJ39" s="165">
        <v>-2.1204000000000001</v>
      </c>
      <c r="GK39" s="165">
        <v>1.9944</v>
      </c>
      <c r="GL39" s="166"/>
      <c r="GM39" s="166"/>
      <c r="GN39" s="165">
        <v>-13.309799999999999</v>
      </c>
      <c r="GO39" s="165">
        <v>-36.974899999999998</v>
      </c>
      <c r="GP39" s="165">
        <v>29.032299999999999</v>
      </c>
      <c r="GQ39" s="165">
        <v>56.973700000000001</v>
      </c>
      <c r="GR39" s="165">
        <v>10.241199999999999</v>
      </c>
      <c r="GS39" s="165">
        <v>10.1419</v>
      </c>
      <c r="GT39" s="165">
        <v>-137.53630000000001</v>
      </c>
      <c r="GU39" s="165">
        <v>-27.317299999999999</v>
      </c>
      <c r="GV39" s="165">
        <v>45.866900000000001</v>
      </c>
      <c r="GW39" s="165">
        <v>-63.860700000000001</v>
      </c>
      <c r="GX39" s="165">
        <v>9.8834999999999997</v>
      </c>
      <c r="GY39" s="165">
        <v>5.8022</v>
      </c>
      <c r="GZ39" s="165">
        <v>5.4226000000000001</v>
      </c>
      <c r="HA39" s="165">
        <v>11.283099999999999</v>
      </c>
      <c r="HB39" s="165">
        <v>154.5504</v>
      </c>
      <c r="HC39" s="165">
        <v>157.14859999999999</v>
      </c>
      <c r="HD39" s="165">
        <v>270.3</v>
      </c>
      <c r="HE39" s="165">
        <v>-270.61779999999999</v>
      </c>
      <c r="HF39" s="165">
        <v>-323.72410000000002</v>
      </c>
      <c r="HG39" s="165">
        <v>329.26859999999999</v>
      </c>
      <c r="HH39" s="165">
        <v>326.4896</v>
      </c>
      <c r="HI39" s="165">
        <v>-150.2167</v>
      </c>
      <c r="HJ39" s="165">
        <v>-151.483</v>
      </c>
      <c r="HK39" s="165">
        <v>-50.078800000000001</v>
      </c>
      <c r="HL39" s="165">
        <v>-41.076900000000002</v>
      </c>
      <c r="HM39" s="165">
        <v>77.675299999999993</v>
      </c>
      <c r="HN39" s="165">
        <v>76.823800000000006</v>
      </c>
      <c r="HO39" s="165">
        <v>-93.121399999999994</v>
      </c>
      <c r="HP39" s="165">
        <v>-95.072500000000005</v>
      </c>
      <c r="HQ39" s="165">
        <v>29.3916</v>
      </c>
      <c r="HR39" s="165">
        <v>29.512499999999999</v>
      </c>
      <c r="HS39" s="165">
        <v>-14.8994</v>
      </c>
      <c r="HT39" s="165">
        <v>-14.6485</v>
      </c>
      <c r="HU39" s="165">
        <v>101.65</v>
      </c>
      <c r="HV39" s="165">
        <v>100.85</v>
      </c>
      <c r="HW39" s="165">
        <v>52.4</v>
      </c>
      <c r="HX39" s="165">
        <v>52</v>
      </c>
      <c r="HY39" s="165">
        <v>22.0687</v>
      </c>
      <c r="HZ39" s="165">
        <v>-51.28</v>
      </c>
      <c r="IA39" s="165">
        <v>-352.87389999999999</v>
      </c>
      <c r="IB39" s="165">
        <v>87.811199999999999</v>
      </c>
      <c r="IC39" s="165">
        <v>87.550700000000006</v>
      </c>
      <c r="ID39" s="165">
        <v>10.5</v>
      </c>
      <c r="IE39" s="165">
        <v>21.1</v>
      </c>
      <c r="IF39" s="165">
        <v>-33.9</v>
      </c>
      <c r="IG39" s="165">
        <v>-34</v>
      </c>
      <c r="IH39" s="165">
        <v>1.3387</v>
      </c>
      <c r="II39" s="165">
        <v>1.1302000000000001</v>
      </c>
      <c r="IJ39" s="165">
        <v>-318.31049999999999</v>
      </c>
      <c r="IK39" s="165">
        <v>339.37090000000001</v>
      </c>
      <c r="IL39" s="165">
        <v>406.62830000000002</v>
      </c>
      <c r="IM39" s="165">
        <v>0</v>
      </c>
      <c r="IN39" s="165">
        <v>-84.052899999999994</v>
      </c>
      <c r="IO39" s="165">
        <v>0</v>
      </c>
      <c r="IP39" s="165">
        <v>0</v>
      </c>
      <c r="IQ39" s="165">
        <v>33.288899999999998</v>
      </c>
      <c r="IR39" s="165">
        <v>-203.8964</v>
      </c>
      <c r="IS39" s="165">
        <v>0</v>
      </c>
      <c r="IT39" s="165">
        <v>119.7953</v>
      </c>
      <c r="IU39" s="165">
        <v>117.37730000000001</v>
      </c>
      <c r="IV39" s="165">
        <v>-35.753799999999998</v>
      </c>
      <c r="IW39" s="165">
        <v>-398.2045</v>
      </c>
      <c r="IX39" s="165">
        <v>203.77</v>
      </c>
      <c r="IY39" s="165">
        <v>-191.65180000000001</v>
      </c>
      <c r="IZ39" s="165">
        <v>193.74260000000001</v>
      </c>
      <c r="JA39" s="165">
        <v>-9.0433000000000003</v>
      </c>
      <c r="JB39" s="166"/>
      <c r="JC39" s="165">
        <v>27.44</v>
      </c>
      <c r="JD39" s="165">
        <v>5.6580000000000004</v>
      </c>
      <c r="JE39" s="165">
        <v>5.6139999999999999</v>
      </c>
      <c r="JF39" s="165">
        <v>-26.8</v>
      </c>
      <c r="JG39" s="165">
        <v>7.6</v>
      </c>
      <c r="JH39" s="166"/>
      <c r="JI39" s="165">
        <v>-8.3482000000000003</v>
      </c>
      <c r="JJ39" s="165">
        <v>-31.874600000000001</v>
      </c>
      <c r="JK39" s="165">
        <v>-10.1366</v>
      </c>
      <c r="JL39" s="165">
        <v>28.8</v>
      </c>
      <c r="JM39" s="165">
        <v>47.616999999999997</v>
      </c>
      <c r="JN39" s="165">
        <v>48.201000000000001</v>
      </c>
      <c r="JO39" s="165">
        <v>9.8816000000000006</v>
      </c>
      <c r="JP39" s="166"/>
      <c r="JQ39" s="165">
        <v>48.984299999999998</v>
      </c>
      <c r="JR39" s="165">
        <v>49.8202</v>
      </c>
      <c r="JS39" s="165">
        <v>50.170999999999999</v>
      </c>
      <c r="JT39" s="166"/>
      <c r="JU39" s="165">
        <v>-21.2</v>
      </c>
      <c r="JV39" s="165">
        <v>-9.1324000000000005</v>
      </c>
      <c r="JW39" s="165">
        <v>7.51</v>
      </c>
      <c r="JX39" s="166"/>
      <c r="JY39" s="165">
        <v>-37.918399999999998</v>
      </c>
      <c r="JZ39" s="165">
        <v>74.075400000000002</v>
      </c>
      <c r="KA39" s="165">
        <v>51.701500000000003</v>
      </c>
      <c r="KB39" s="165">
        <v>-36.139000000000003</v>
      </c>
      <c r="KC39" s="165">
        <v>-71.399799999999999</v>
      </c>
      <c r="KD39" s="165">
        <v>41.319200000000002</v>
      </c>
      <c r="KE39" s="165">
        <v>30.4711</v>
      </c>
      <c r="KF39" s="165">
        <v>13.9</v>
      </c>
      <c r="KG39" s="165">
        <v>-12.7</v>
      </c>
      <c r="KH39" s="166"/>
      <c r="KI39" s="165">
        <v>191.4931</v>
      </c>
    </row>
    <row r="40" spans="1:295" ht="18" customHeight="1" x14ac:dyDescent="0.3">
      <c r="A40" s="161" t="s">
        <v>63</v>
      </c>
      <c r="B40" s="161" t="s">
        <v>829</v>
      </c>
      <c r="C40" s="168">
        <v>0</v>
      </c>
      <c r="D40" s="168">
        <v>22.809899999999999</v>
      </c>
      <c r="E40" s="168">
        <v>-45.753900000000002</v>
      </c>
      <c r="F40" s="168">
        <v>12.0891</v>
      </c>
      <c r="G40" s="168">
        <v>35.698599999999999</v>
      </c>
      <c r="H40" s="170"/>
      <c r="I40" s="168">
        <v>71.388599999999997</v>
      </c>
      <c r="J40" s="168">
        <v>-140.94069999999999</v>
      </c>
      <c r="K40" s="168">
        <v>60.202800000000003</v>
      </c>
      <c r="L40" s="168">
        <v>30.229099999999999</v>
      </c>
      <c r="M40" s="168">
        <v>29.750499999999999</v>
      </c>
      <c r="N40" s="168">
        <v>-11.1</v>
      </c>
      <c r="O40" s="168">
        <v>-37.954000000000001</v>
      </c>
      <c r="P40" s="168">
        <v>33</v>
      </c>
      <c r="Q40" s="168">
        <v>14.076000000000001</v>
      </c>
      <c r="R40" s="168">
        <v>-30.8</v>
      </c>
      <c r="S40" s="168">
        <v>12.476699999999999</v>
      </c>
      <c r="T40" s="168">
        <v>286.96460000000002</v>
      </c>
      <c r="U40" s="168">
        <v>8.1720000000000006</v>
      </c>
      <c r="V40" s="168">
        <v>8.3338000000000001</v>
      </c>
      <c r="W40" s="168">
        <v>13.5763</v>
      </c>
      <c r="X40" s="170"/>
      <c r="Y40" s="168">
        <v>12.0547</v>
      </c>
      <c r="Z40" s="168">
        <v>7.0808999999999997</v>
      </c>
      <c r="AA40" s="170"/>
      <c r="AB40" s="170"/>
      <c r="AC40" s="168">
        <v>-79.13</v>
      </c>
      <c r="AD40" s="168">
        <v>-78.819999999999993</v>
      </c>
      <c r="AE40" s="170"/>
      <c r="AF40" s="168">
        <v>13.32</v>
      </c>
      <c r="AG40" s="168">
        <v>37.4</v>
      </c>
      <c r="AH40" s="168">
        <v>7.61</v>
      </c>
      <c r="AI40" s="168">
        <v>0.20200000000000001</v>
      </c>
      <c r="AJ40" s="168">
        <v>-69.81</v>
      </c>
      <c r="AK40" s="168">
        <v>-69.88</v>
      </c>
      <c r="AL40" s="168">
        <v>-66.78</v>
      </c>
      <c r="AM40" s="168">
        <v>70.8</v>
      </c>
      <c r="AN40" s="168">
        <v>70.900000000000006</v>
      </c>
      <c r="AO40" s="168">
        <v>12.0183</v>
      </c>
      <c r="AP40" s="168">
        <v>11.368399999999999</v>
      </c>
      <c r="AQ40" s="168">
        <v>72.781099999999995</v>
      </c>
      <c r="AR40" s="168">
        <v>75.163200000000003</v>
      </c>
      <c r="AS40" s="168">
        <v>23.74</v>
      </c>
      <c r="AT40" s="168">
        <v>0</v>
      </c>
      <c r="AU40" s="168">
        <v>-69.615799999999993</v>
      </c>
      <c r="AV40" s="168">
        <v>7.7939999999999996</v>
      </c>
      <c r="AW40" s="168">
        <v>8.0519999999999996</v>
      </c>
      <c r="AX40" s="170"/>
      <c r="AY40" s="168">
        <v>89.082899999999995</v>
      </c>
      <c r="AZ40" s="168">
        <v>-5.2346000000000004</v>
      </c>
      <c r="BA40" s="168">
        <v>-26.680299999999999</v>
      </c>
      <c r="BB40" s="168">
        <v>-376.8322</v>
      </c>
      <c r="BC40" s="168">
        <v>9.3596000000000004</v>
      </c>
      <c r="BD40" s="168">
        <v>-12.8</v>
      </c>
      <c r="BE40" s="168">
        <v>-13.9</v>
      </c>
      <c r="BF40" s="168">
        <v>0</v>
      </c>
      <c r="BG40" s="168">
        <v>75.1892</v>
      </c>
      <c r="BH40" s="168">
        <v>-7.6113999999999997</v>
      </c>
      <c r="BI40" s="170"/>
      <c r="BJ40" s="168">
        <v>-21.204599999999999</v>
      </c>
      <c r="BK40" s="168">
        <v>10.1358</v>
      </c>
      <c r="BL40" s="168">
        <v>11.094200000000001</v>
      </c>
      <c r="BM40" s="168">
        <v>7.5564999999999998</v>
      </c>
      <c r="BN40" s="168">
        <v>413.92239999999998</v>
      </c>
      <c r="BO40" s="168">
        <v>133.15219999999999</v>
      </c>
      <c r="BP40" s="168">
        <v>132.84700000000001</v>
      </c>
      <c r="BQ40" s="168">
        <v>-331.74250000000001</v>
      </c>
      <c r="BR40" s="168">
        <v>533.16309999999999</v>
      </c>
      <c r="BS40" s="170"/>
      <c r="BT40" s="168">
        <v>-74.3827</v>
      </c>
      <c r="BU40" s="170"/>
      <c r="BV40" s="168">
        <v>97.410399999999996</v>
      </c>
      <c r="BW40" s="168">
        <v>23.64</v>
      </c>
      <c r="BX40" s="168">
        <v>20.190000000000001</v>
      </c>
      <c r="BY40" s="168">
        <v>61.92</v>
      </c>
      <c r="BZ40" s="168">
        <v>77.5</v>
      </c>
      <c r="CA40" s="168">
        <v>-116.2706</v>
      </c>
      <c r="CB40" s="168">
        <v>-116.0027</v>
      </c>
      <c r="CC40" s="168">
        <v>188.0712</v>
      </c>
      <c r="CD40" s="168">
        <v>189.553</v>
      </c>
      <c r="CE40" s="168">
        <v>20.5776</v>
      </c>
      <c r="CF40" s="168">
        <v>-78.001900000000006</v>
      </c>
      <c r="CG40" s="168">
        <v>-78.368200000000002</v>
      </c>
      <c r="CH40" s="168">
        <v>-0.2281</v>
      </c>
      <c r="CI40" s="168">
        <v>-70.557299999999998</v>
      </c>
      <c r="CJ40" s="170"/>
      <c r="CK40" s="170"/>
      <c r="CL40" s="168">
        <v>54.9</v>
      </c>
      <c r="CM40" s="168">
        <v>139.6</v>
      </c>
      <c r="CN40" s="168">
        <v>-16</v>
      </c>
      <c r="CO40" s="168">
        <v>43.358899999999998</v>
      </c>
      <c r="CP40" s="168">
        <v>41.858199999999997</v>
      </c>
      <c r="CQ40" s="168">
        <v>42.1492</v>
      </c>
      <c r="CR40" s="168">
        <v>68.980699999999999</v>
      </c>
      <c r="CS40" s="168">
        <v>70.635000000000005</v>
      </c>
      <c r="CT40" s="168">
        <v>-30.442699999999999</v>
      </c>
      <c r="CU40" s="168">
        <v>-89.047799999999995</v>
      </c>
      <c r="CV40" s="168">
        <v>-27.604199999999999</v>
      </c>
      <c r="CW40" s="168">
        <v>15.2395</v>
      </c>
      <c r="CX40" s="168">
        <v>41.74</v>
      </c>
      <c r="CY40" s="168">
        <v>65.63</v>
      </c>
      <c r="CZ40" s="168">
        <v>54.1479</v>
      </c>
      <c r="DA40" s="168">
        <v>51.127600000000001</v>
      </c>
      <c r="DB40" s="168">
        <v>-36.97</v>
      </c>
      <c r="DC40" s="170"/>
      <c r="DD40" s="168">
        <v>69.835899999999995</v>
      </c>
      <c r="DE40" s="168">
        <v>69.423100000000005</v>
      </c>
      <c r="DF40" s="168">
        <v>-127.3574</v>
      </c>
      <c r="DG40" s="168">
        <v>1E-4</v>
      </c>
      <c r="DH40" s="168">
        <v>-22.428699999999999</v>
      </c>
      <c r="DI40" s="168">
        <v>-111.4</v>
      </c>
      <c r="DJ40" s="168">
        <v>-113.5</v>
      </c>
      <c r="DK40" s="168">
        <v>31.044599999999999</v>
      </c>
      <c r="DL40" s="168">
        <v>59.4818</v>
      </c>
      <c r="DM40" s="168">
        <v>60.129399999999997</v>
      </c>
      <c r="DN40" s="168">
        <v>83.221400000000003</v>
      </c>
      <c r="DO40" s="168">
        <v>58.49</v>
      </c>
      <c r="DP40" s="168">
        <v>-6.78</v>
      </c>
      <c r="DQ40" s="168">
        <v>59.265000000000001</v>
      </c>
      <c r="DR40" s="168">
        <v>124.7696</v>
      </c>
      <c r="DS40" s="168">
        <v>-24.76</v>
      </c>
      <c r="DT40" s="168">
        <v>-25</v>
      </c>
      <c r="DU40" s="168">
        <v>113.7</v>
      </c>
      <c r="DV40" s="168">
        <v>68.64</v>
      </c>
      <c r="DW40" s="168">
        <v>126.6182</v>
      </c>
      <c r="DX40" s="168">
        <v>123.25449999999999</v>
      </c>
      <c r="DY40" s="168">
        <v>0</v>
      </c>
      <c r="DZ40" s="168">
        <v>-103.7182</v>
      </c>
      <c r="EA40" s="168">
        <v>210.2012</v>
      </c>
      <c r="EB40" s="168">
        <v>167.1395</v>
      </c>
      <c r="EC40" s="168">
        <v>162.94970000000001</v>
      </c>
      <c r="ED40" s="168">
        <v>164.77879999999999</v>
      </c>
      <c r="EE40" s="168">
        <v>50.176699999999997</v>
      </c>
      <c r="EF40" s="168">
        <v>35.156199999999998</v>
      </c>
      <c r="EG40" s="168">
        <v>-28.960999999999999</v>
      </c>
      <c r="EH40" s="168">
        <v>339.6472</v>
      </c>
      <c r="EI40" s="168">
        <v>-262.33620000000002</v>
      </c>
      <c r="EJ40" s="170"/>
      <c r="EK40" s="168">
        <v>-25.0213</v>
      </c>
      <c r="EL40" s="168">
        <v>-24.162800000000001</v>
      </c>
      <c r="EM40" s="170"/>
      <c r="EN40" s="168">
        <v>-28.423300000000001</v>
      </c>
      <c r="EO40" s="168">
        <v>-26.987200000000001</v>
      </c>
      <c r="EP40" s="168">
        <v>152.124</v>
      </c>
      <c r="EQ40" s="168">
        <v>-91.322699999999998</v>
      </c>
      <c r="ER40" s="168">
        <v>-93.172899999999998</v>
      </c>
      <c r="ES40" s="168">
        <v>4.5560999999999998</v>
      </c>
      <c r="ET40" s="170"/>
      <c r="EU40" s="170"/>
      <c r="EV40" s="170"/>
      <c r="EW40" s="168">
        <v>16.456800000000001</v>
      </c>
      <c r="EX40" s="168">
        <v>-122.175</v>
      </c>
      <c r="EY40" s="168">
        <v>-36.020400000000002</v>
      </c>
      <c r="EZ40" s="168">
        <v>-35.351199999999999</v>
      </c>
      <c r="FA40" s="168">
        <v>7.8186999999999998</v>
      </c>
      <c r="FB40" s="168">
        <v>-30.235199999999999</v>
      </c>
      <c r="FC40" s="168">
        <v>-8.3178000000000001</v>
      </c>
      <c r="FD40" s="170"/>
      <c r="FE40" s="170"/>
      <c r="FF40" s="170"/>
      <c r="FG40" s="168">
        <v>39.301499999999997</v>
      </c>
      <c r="FH40" s="168">
        <v>39.701000000000001</v>
      </c>
      <c r="FI40" s="168">
        <v>38.523099999999999</v>
      </c>
      <c r="FJ40" s="168">
        <v>117.5543</v>
      </c>
      <c r="FK40" s="168">
        <v>118.05670000000001</v>
      </c>
      <c r="FL40" s="168">
        <v>-115.37739999999999</v>
      </c>
      <c r="FM40" s="168">
        <v>0</v>
      </c>
      <c r="FN40" s="168">
        <v>107.3873</v>
      </c>
      <c r="FO40" s="168">
        <v>-104.0719</v>
      </c>
      <c r="FP40" s="168">
        <v>-115.2504</v>
      </c>
      <c r="FQ40" s="169">
        <v>0</v>
      </c>
      <c r="FR40" s="170"/>
      <c r="FS40" s="168">
        <v>18.770399999999999</v>
      </c>
      <c r="FT40" s="168">
        <v>1.0562</v>
      </c>
      <c r="FU40" s="168">
        <v>-11.94</v>
      </c>
      <c r="FV40" s="168">
        <v>5.85</v>
      </c>
      <c r="FW40" s="170"/>
      <c r="FX40" s="168">
        <v>9.5706000000000007</v>
      </c>
      <c r="FY40" s="168">
        <v>-14.201000000000001</v>
      </c>
      <c r="FZ40" s="168">
        <v>4.7089999999999996</v>
      </c>
      <c r="GA40" s="168">
        <v>11.3277</v>
      </c>
      <c r="GB40" s="168">
        <v>6.45</v>
      </c>
      <c r="GC40" s="168">
        <v>114.7804</v>
      </c>
      <c r="GD40" s="168">
        <v>108.30719999999999</v>
      </c>
      <c r="GE40" s="168">
        <v>17.37</v>
      </c>
      <c r="GF40" s="168">
        <v>85.445999999999998</v>
      </c>
      <c r="GG40" s="168">
        <v>29.4</v>
      </c>
      <c r="GH40" s="168">
        <v>-19.6158</v>
      </c>
      <c r="GI40" s="170"/>
      <c r="GJ40" s="168">
        <v>-1.6377999999999999</v>
      </c>
      <c r="GK40" s="168">
        <v>1.9608000000000001</v>
      </c>
      <c r="GL40" s="170"/>
      <c r="GM40" s="170"/>
      <c r="GN40" s="168">
        <v>-13.927199999999999</v>
      </c>
      <c r="GO40" s="168">
        <v>-35.506300000000003</v>
      </c>
      <c r="GP40" s="168">
        <v>26.5365</v>
      </c>
      <c r="GQ40" s="168">
        <v>55.965299999999999</v>
      </c>
      <c r="GR40" s="168">
        <v>10.5199</v>
      </c>
      <c r="GS40" s="168">
        <v>10.5144</v>
      </c>
      <c r="GT40" s="168">
        <v>-135.96969999999999</v>
      </c>
      <c r="GU40" s="168">
        <v>-27.099599999999999</v>
      </c>
      <c r="GV40" s="168">
        <v>43.098700000000001</v>
      </c>
      <c r="GW40" s="168">
        <v>-62.206400000000002</v>
      </c>
      <c r="GX40" s="168">
        <v>9.3947000000000003</v>
      </c>
      <c r="GY40" s="168">
        <v>6.2319000000000004</v>
      </c>
      <c r="GZ40" s="168">
        <v>5.8234000000000004</v>
      </c>
      <c r="HA40" s="168">
        <v>11</v>
      </c>
      <c r="HB40" s="168">
        <v>184.893</v>
      </c>
      <c r="HC40" s="168">
        <v>183.38399999999999</v>
      </c>
      <c r="HD40" s="168">
        <v>286.60000000000002</v>
      </c>
      <c r="HE40" s="168">
        <v>-284.21800000000002</v>
      </c>
      <c r="HF40" s="168">
        <v>-364.85309999999998</v>
      </c>
      <c r="HG40" s="168">
        <v>365.86680000000001</v>
      </c>
      <c r="HH40" s="168">
        <v>363.3793</v>
      </c>
      <c r="HI40" s="168">
        <v>-179.49270000000001</v>
      </c>
      <c r="HJ40" s="168">
        <v>-175.9186</v>
      </c>
      <c r="HK40" s="168">
        <v>-50.415900000000001</v>
      </c>
      <c r="HL40" s="168">
        <v>-41.291600000000003</v>
      </c>
      <c r="HM40" s="168">
        <v>77.902600000000007</v>
      </c>
      <c r="HN40" s="168">
        <v>77.035799999999995</v>
      </c>
      <c r="HO40" s="168">
        <v>-115.9571</v>
      </c>
      <c r="HP40" s="168">
        <v>-119.4113</v>
      </c>
      <c r="HQ40" s="168">
        <v>36.335099999999997</v>
      </c>
      <c r="HR40" s="168">
        <v>36.445</v>
      </c>
      <c r="HS40" s="168">
        <v>-37.4559</v>
      </c>
      <c r="HT40" s="168">
        <v>-37.874099999999999</v>
      </c>
      <c r="HU40" s="168">
        <v>107.49</v>
      </c>
      <c r="HV40" s="168">
        <v>107.09</v>
      </c>
      <c r="HW40" s="168">
        <v>53</v>
      </c>
      <c r="HX40" s="168">
        <v>54.3</v>
      </c>
      <c r="HY40" s="168">
        <v>22.109300000000001</v>
      </c>
      <c r="HZ40" s="168">
        <v>-9.68</v>
      </c>
      <c r="IA40" s="168">
        <v>-346.90530000000001</v>
      </c>
      <c r="IB40" s="168">
        <v>92.427400000000006</v>
      </c>
      <c r="IC40" s="168">
        <v>89.283600000000007</v>
      </c>
      <c r="ID40" s="168">
        <v>11</v>
      </c>
      <c r="IE40" s="168">
        <v>21</v>
      </c>
      <c r="IF40" s="168">
        <v>-38.5</v>
      </c>
      <c r="IG40" s="168">
        <v>-38.6</v>
      </c>
      <c r="IH40" s="170"/>
      <c r="II40" s="168">
        <v>1.0754999999999999</v>
      </c>
      <c r="IJ40" s="168">
        <v>-353.78879999999998</v>
      </c>
      <c r="IK40" s="168">
        <v>283.5095</v>
      </c>
      <c r="IL40" s="168">
        <v>494.28469999999999</v>
      </c>
      <c r="IM40" s="168">
        <v>0</v>
      </c>
      <c r="IN40" s="168">
        <v>-84.792599999999993</v>
      </c>
      <c r="IO40" s="168">
        <v>0</v>
      </c>
      <c r="IP40" s="168">
        <v>0</v>
      </c>
      <c r="IQ40" s="168">
        <v>47.100999999999999</v>
      </c>
      <c r="IR40" s="168">
        <v>-250.10499999999999</v>
      </c>
      <c r="IS40" s="168">
        <v>0</v>
      </c>
      <c r="IT40" s="168">
        <v>112.5307</v>
      </c>
      <c r="IU40" s="168">
        <v>112.5461</v>
      </c>
      <c r="IV40" s="168">
        <v>-51.856999999999999</v>
      </c>
      <c r="IW40" s="168">
        <v>-478.16550000000001</v>
      </c>
      <c r="IX40" s="168">
        <v>256.27659999999997</v>
      </c>
      <c r="IY40" s="168">
        <v>-222.7724</v>
      </c>
      <c r="IZ40" s="168">
        <v>222.8408</v>
      </c>
      <c r="JA40" s="168">
        <v>-8.3566000000000003</v>
      </c>
      <c r="JB40" s="170"/>
      <c r="JC40" s="168">
        <v>24.8</v>
      </c>
      <c r="JD40" s="168">
        <v>5.64</v>
      </c>
      <c r="JE40" s="168">
        <v>5.6210000000000004</v>
      </c>
      <c r="JF40" s="168">
        <v>-24.08</v>
      </c>
      <c r="JG40" s="168">
        <v>4.88</v>
      </c>
      <c r="JH40" s="170"/>
      <c r="JI40" s="168">
        <v>-5.6228999999999996</v>
      </c>
      <c r="JJ40" s="168">
        <v>-36.211199999999998</v>
      </c>
      <c r="JK40" s="168">
        <v>-10.340999999999999</v>
      </c>
      <c r="JL40" s="168">
        <v>28.1</v>
      </c>
      <c r="JM40" s="168">
        <v>49.874000000000002</v>
      </c>
      <c r="JN40" s="168">
        <v>46.956000000000003</v>
      </c>
      <c r="JO40" s="168">
        <v>9.6896000000000004</v>
      </c>
      <c r="JP40" s="170"/>
      <c r="JQ40" s="168">
        <v>52.701000000000001</v>
      </c>
      <c r="JR40" s="168">
        <v>49.991300000000003</v>
      </c>
      <c r="JS40" s="168">
        <v>51.3035</v>
      </c>
      <c r="JT40" s="170"/>
      <c r="JU40" s="168">
        <v>-20.399999999999999</v>
      </c>
      <c r="JV40" s="168">
        <v>-9.9707000000000008</v>
      </c>
      <c r="JW40" s="168">
        <v>7.55</v>
      </c>
      <c r="JX40" s="170"/>
      <c r="JY40" s="168">
        <v>-38.582599999999999</v>
      </c>
      <c r="JZ40" s="168">
        <v>73.738399999999999</v>
      </c>
      <c r="KA40" s="168">
        <v>50.873600000000003</v>
      </c>
      <c r="KB40" s="168">
        <v>-37.421900000000001</v>
      </c>
      <c r="KC40" s="168">
        <v>-72.276700000000005</v>
      </c>
      <c r="KD40" s="168">
        <v>39.985300000000002</v>
      </c>
      <c r="KE40" s="168">
        <v>31.9665</v>
      </c>
      <c r="KF40" s="168">
        <v>11.6</v>
      </c>
      <c r="KG40" s="168">
        <v>-10</v>
      </c>
      <c r="KH40" s="170"/>
      <c r="KI40" s="168">
        <v>202.50800000000001</v>
      </c>
    </row>
    <row r="41" spans="1:295" ht="18" customHeight="1" x14ac:dyDescent="0.3">
      <c r="A41" s="161" t="s">
        <v>63</v>
      </c>
      <c r="B41" s="161" t="s">
        <v>830</v>
      </c>
      <c r="C41" s="162">
        <v>0</v>
      </c>
      <c r="D41" s="162">
        <v>22.7453</v>
      </c>
      <c r="E41" s="162">
        <v>-45.286700000000003</v>
      </c>
      <c r="F41" s="162">
        <v>12.1358</v>
      </c>
      <c r="G41" s="162">
        <v>35.152000000000001</v>
      </c>
      <c r="H41" s="163"/>
      <c r="I41" s="162">
        <v>69.906599999999997</v>
      </c>
      <c r="J41" s="162">
        <v>-137.6883</v>
      </c>
      <c r="K41" s="162">
        <v>58.982599999999998</v>
      </c>
      <c r="L41" s="162">
        <v>29.6631</v>
      </c>
      <c r="M41" s="162">
        <v>29.1754</v>
      </c>
      <c r="N41" s="162">
        <v>-13.32</v>
      </c>
      <c r="O41" s="162">
        <v>-39.292000000000002</v>
      </c>
      <c r="P41" s="162">
        <v>33</v>
      </c>
      <c r="Q41" s="162">
        <v>14.076000000000001</v>
      </c>
      <c r="R41" s="162">
        <v>-33</v>
      </c>
      <c r="S41" s="162">
        <v>13.5823</v>
      </c>
      <c r="T41" s="162">
        <v>282.38659999999999</v>
      </c>
      <c r="U41" s="162">
        <v>8.2672000000000008</v>
      </c>
      <c r="V41" s="162">
        <v>8.5005000000000006</v>
      </c>
      <c r="W41" s="162">
        <v>13.568300000000001</v>
      </c>
      <c r="X41" s="163"/>
      <c r="Y41" s="162">
        <v>12.200100000000001</v>
      </c>
      <c r="Z41" s="162">
        <v>6.1803999999999997</v>
      </c>
      <c r="AA41" s="163"/>
      <c r="AB41" s="163"/>
      <c r="AC41" s="162">
        <v>-79.14</v>
      </c>
      <c r="AD41" s="162">
        <v>-79.069999999999993</v>
      </c>
      <c r="AE41" s="163"/>
      <c r="AF41" s="162">
        <v>13.32</v>
      </c>
      <c r="AG41" s="162">
        <v>37.4</v>
      </c>
      <c r="AH41" s="162">
        <v>7.5960000000000001</v>
      </c>
      <c r="AI41" s="162">
        <v>0.20699999999999999</v>
      </c>
      <c r="AJ41" s="162">
        <v>-71.239999999999995</v>
      </c>
      <c r="AK41" s="162">
        <v>-71.760000000000005</v>
      </c>
      <c r="AL41" s="162">
        <v>-58.23</v>
      </c>
      <c r="AM41" s="162">
        <v>74</v>
      </c>
      <c r="AN41" s="162">
        <v>71.599999999999994</v>
      </c>
      <c r="AO41" s="162">
        <v>11.4534</v>
      </c>
      <c r="AP41" s="162">
        <v>11.5609</v>
      </c>
      <c r="AQ41" s="162">
        <v>71.161199999999994</v>
      </c>
      <c r="AR41" s="162">
        <v>74.159499999999994</v>
      </c>
      <c r="AS41" s="162">
        <v>23.7378</v>
      </c>
      <c r="AT41" s="162">
        <v>0</v>
      </c>
      <c r="AU41" s="162">
        <v>-76.2363</v>
      </c>
      <c r="AV41" s="162">
        <v>14.268000000000001</v>
      </c>
      <c r="AW41" s="162">
        <v>15.741400000000001</v>
      </c>
      <c r="AX41" s="163"/>
      <c r="AY41" s="162">
        <v>87.207499999999996</v>
      </c>
      <c r="AZ41" s="162">
        <v>-3.1406999999999998</v>
      </c>
      <c r="BA41" s="162">
        <v>-20.109500000000001</v>
      </c>
      <c r="BB41" s="162">
        <v>-384.1857</v>
      </c>
      <c r="BC41" s="162">
        <v>12.5252</v>
      </c>
      <c r="BD41" s="162">
        <v>-13.9</v>
      </c>
      <c r="BE41" s="162">
        <v>-14.7</v>
      </c>
      <c r="BF41" s="162">
        <v>0</v>
      </c>
      <c r="BG41" s="162">
        <v>77.371799999999993</v>
      </c>
      <c r="BH41" s="162">
        <v>-6.9858000000000002</v>
      </c>
      <c r="BI41" s="163"/>
      <c r="BJ41" s="162">
        <v>-28.881</v>
      </c>
      <c r="BK41" s="162">
        <v>8.7670999999999992</v>
      </c>
      <c r="BL41" s="162">
        <v>11.4465</v>
      </c>
      <c r="BM41" s="162">
        <v>7.7606000000000002</v>
      </c>
      <c r="BN41" s="162">
        <v>420.20920000000001</v>
      </c>
      <c r="BO41" s="162">
        <v>98.208500000000001</v>
      </c>
      <c r="BP41" s="162">
        <v>98.574799999999996</v>
      </c>
      <c r="BQ41" s="162">
        <v>-299.7131</v>
      </c>
      <c r="BR41" s="162">
        <v>489.09230000000002</v>
      </c>
      <c r="BS41" s="163"/>
      <c r="BT41" s="162">
        <v>-105.9808</v>
      </c>
      <c r="BU41" s="163"/>
      <c r="BV41" s="162">
        <v>91.871799999999993</v>
      </c>
      <c r="BW41" s="162">
        <v>23.98</v>
      </c>
      <c r="BX41" s="162">
        <v>20.99</v>
      </c>
      <c r="BY41" s="162">
        <v>61.29</v>
      </c>
      <c r="BZ41" s="162">
        <v>75.930000000000007</v>
      </c>
      <c r="CA41" s="162">
        <v>-86.130200000000002</v>
      </c>
      <c r="CB41" s="162">
        <v>-86.130200000000002</v>
      </c>
      <c r="CC41" s="162">
        <v>159.63130000000001</v>
      </c>
      <c r="CD41" s="162">
        <v>159.46459999999999</v>
      </c>
      <c r="CE41" s="162">
        <v>24.640899999999998</v>
      </c>
      <c r="CF41" s="162">
        <v>-91.740300000000005</v>
      </c>
      <c r="CG41" s="162">
        <v>-90.902199999999993</v>
      </c>
      <c r="CH41" s="162">
        <v>1.4015</v>
      </c>
      <c r="CI41" s="162">
        <v>-82.710800000000006</v>
      </c>
      <c r="CJ41" s="163"/>
      <c r="CK41" s="163"/>
      <c r="CL41" s="162">
        <v>28.7</v>
      </c>
      <c r="CM41" s="162">
        <v>163.80000000000001</v>
      </c>
      <c r="CN41" s="162">
        <v>-16.16</v>
      </c>
      <c r="CO41" s="162">
        <v>29.965299999999999</v>
      </c>
      <c r="CP41" s="162">
        <v>29.392099999999999</v>
      </c>
      <c r="CQ41" s="162">
        <v>29.5931</v>
      </c>
      <c r="CR41" s="162">
        <v>39.268599999999999</v>
      </c>
      <c r="CS41" s="162">
        <v>39.153500000000001</v>
      </c>
      <c r="CT41" s="162">
        <v>-22.401199999999999</v>
      </c>
      <c r="CU41" s="162">
        <v>-65.245000000000005</v>
      </c>
      <c r="CV41" s="162">
        <v>-20.985299999999999</v>
      </c>
      <c r="CW41" s="162">
        <v>15.266500000000001</v>
      </c>
      <c r="CX41" s="162">
        <v>43.03</v>
      </c>
      <c r="CY41" s="162">
        <v>71.03</v>
      </c>
      <c r="CZ41" s="162">
        <v>52.741700000000002</v>
      </c>
      <c r="DA41" s="162">
        <v>49.8093</v>
      </c>
      <c r="DB41" s="162">
        <v>-36.03</v>
      </c>
      <c r="DC41" s="163"/>
      <c r="DD41" s="162">
        <v>83.452399999999997</v>
      </c>
      <c r="DE41" s="162">
        <v>81.645200000000003</v>
      </c>
      <c r="DF41" s="162">
        <v>-155.20740000000001</v>
      </c>
      <c r="DG41" s="162">
        <v>0</v>
      </c>
      <c r="DH41" s="162">
        <v>-21.680099999999999</v>
      </c>
      <c r="DI41" s="162">
        <v>-107</v>
      </c>
      <c r="DJ41" s="162">
        <v>-107.3</v>
      </c>
      <c r="DK41" s="162">
        <v>31.000699999999998</v>
      </c>
      <c r="DL41" s="162">
        <v>57.723999999999997</v>
      </c>
      <c r="DM41" s="162">
        <v>62.477600000000002</v>
      </c>
      <c r="DN41" s="162">
        <v>82.049599999999998</v>
      </c>
      <c r="DO41" s="162">
        <v>57.27</v>
      </c>
      <c r="DP41" s="162">
        <v>-7.77</v>
      </c>
      <c r="DQ41" s="162">
        <v>59.67</v>
      </c>
      <c r="DR41" s="162">
        <v>151.5386</v>
      </c>
      <c r="DS41" s="162">
        <v>-27.34</v>
      </c>
      <c r="DT41" s="162">
        <v>-27.59</v>
      </c>
      <c r="DU41" s="162">
        <v>119.32</v>
      </c>
      <c r="DV41" s="162">
        <v>66.709999999999994</v>
      </c>
      <c r="DW41" s="162">
        <v>154.8364</v>
      </c>
      <c r="DX41" s="162">
        <v>151.01820000000001</v>
      </c>
      <c r="DY41" s="162">
        <v>-58.725900000000003</v>
      </c>
      <c r="DZ41" s="162">
        <v>-57.854500000000002</v>
      </c>
      <c r="EA41" s="162">
        <v>220.30719999999999</v>
      </c>
      <c r="EB41" s="162">
        <v>179.49</v>
      </c>
      <c r="EC41" s="162">
        <v>171.9417</v>
      </c>
      <c r="ED41" s="162">
        <v>176.6123</v>
      </c>
      <c r="EE41" s="162">
        <v>33.787399999999998</v>
      </c>
      <c r="EF41" s="162">
        <v>18.122800000000002</v>
      </c>
      <c r="EG41" s="162">
        <v>-30.032</v>
      </c>
      <c r="EH41" s="162">
        <v>313.56810000000002</v>
      </c>
      <c r="EI41" s="162">
        <v>-118.91200000000001</v>
      </c>
      <c r="EJ41" s="163"/>
      <c r="EK41" s="162">
        <v>-25.832799999999999</v>
      </c>
      <c r="EL41" s="162">
        <v>-23.816700000000001</v>
      </c>
      <c r="EM41" s="163"/>
      <c r="EN41" s="162">
        <v>-28.400700000000001</v>
      </c>
      <c r="EO41" s="162">
        <v>-26.756</v>
      </c>
      <c r="EP41" s="162">
        <v>46.128</v>
      </c>
      <c r="EQ41" s="162">
        <v>-55.112400000000001</v>
      </c>
      <c r="ER41" s="162">
        <v>-55.769599999999997</v>
      </c>
      <c r="ES41" s="162">
        <v>17.546900000000001</v>
      </c>
      <c r="ET41" s="163"/>
      <c r="EU41" s="163"/>
      <c r="EV41" s="163"/>
      <c r="EW41" s="162">
        <v>16.489999999999998</v>
      </c>
      <c r="EX41" s="162">
        <v>-122.2163</v>
      </c>
      <c r="EY41" s="162">
        <v>-36.959699999999998</v>
      </c>
      <c r="EZ41" s="162">
        <v>-35.5839</v>
      </c>
      <c r="FA41" s="162">
        <v>7.7411000000000003</v>
      </c>
      <c r="FB41" s="162">
        <v>-16.4941</v>
      </c>
      <c r="FC41" s="162">
        <v>-21.710999999999999</v>
      </c>
      <c r="FD41" s="163"/>
      <c r="FE41" s="163"/>
      <c r="FF41" s="163"/>
      <c r="FG41" s="162">
        <v>40.446599999999997</v>
      </c>
      <c r="FH41" s="162">
        <v>40.792700000000004</v>
      </c>
      <c r="FI41" s="162">
        <v>38.230699999999999</v>
      </c>
      <c r="FJ41" s="162">
        <v>88.249499999999998</v>
      </c>
      <c r="FK41" s="162">
        <v>88.416899999999998</v>
      </c>
      <c r="FL41" s="162">
        <v>-107.8419</v>
      </c>
      <c r="FM41" s="162">
        <v>61.227499999999999</v>
      </c>
      <c r="FN41" s="162">
        <v>61.383099999999999</v>
      </c>
      <c r="FO41" s="162">
        <v>-106.7029</v>
      </c>
      <c r="FP41" s="162">
        <v>-108.59350000000001</v>
      </c>
      <c r="FQ41" s="164">
        <v>-52.12</v>
      </c>
      <c r="FR41" s="163"/>
      <c r="FS41" s="162">
        <v>18.181999999999999</v>
      </c>
      <c r="FT41" s="162">
        <v>1.1392</v>
      </c>
      <c r="FU41" s="163"/>
      <c r="FV41" s="162">
        <v>9.3800000000000008</v>
      </c>
      <c r="FW41" s="163"/>
      <c r="FX41" s="162">
        <v>9.3232999999999997</v>
      </c>
      <c r="FY41" s="163"/>
      <c r="FZ41" s="162">
        <v>4.3659999999999997</v>
      </c>
      <c r="GA41" s="162">
        <v>11.352</v>
      </c>
      <c r="GB41" s="162">
        <v>9.77</v>
      </c>
      <c r="GC41" s="162">
        <v>108.37269999999999</v>
      </c>
      <c r="GD41" s="162">
        <v>106.1964</v>
      </c>
      <c r="GE41" s="162">
        <v>17.18</v>
      </c>
      <c r="GF41" s="162">
        <v>87.463300000000004</v>
      </c>
      <c r="GG41" s="162">
        <v>26.8</v>
      </c>
      <c r="GH41" s="162">
        <v>-19.202100000000002</v>
      </c>
      <c r="GI41" s="163"/>
      <c r="GJ41" s="162">
        <v>-2.0678999999999998</v>
      </c>
      <c r="GK41" s="162">
        <v>1.9462999999999999</v>
      </c>
      <c r="GL41" s="163"/>
      <c r="GM41" s="163"/>
      <c r="GN41" s="162">
        <v>-14.8299</v>
      </c>
      <c r="GO41" s="162">
        <v>-35.315800000000003</v>
      </c>
      <c r="GP41" s="162">
        <v>26.606100000000001</v>
      </c>
      <c r="GQ41" s="162">
        <v>55.797199999999997</v>
      </c>
      <c r="GR41" s="162">
        <v>10.519</v>
      </c>
      <c r="GS41" s="162">
        <v>10.6157</v>
      </c>
      <c r="GT41" s="162">
        <v>-135.22460000000001</v>
      </c>
      <c r="GU41" s="162">
        <v>-27.095800000000001</v>
      </c>
      <c r="GV41" s="162">
        <v>43.765700000000002</v>
      </c>
      <c r="GW41" s="162">
        <v>-62.591200000000001</v>
      </c>
      <c r="GX41" s="162">
        <v>10.200200000000001</v>
      </c>
      <c r="GY41" s="162">
        <v>6.4272</v>
      </c>
      <c r="GZ41" s="162">
        <v>5.9920999999999998</v>
      </c>
      <c r="HA41" s="162">
        <v>11.861499999999999</v>
      </c>
      <c r="HB41" s="162">
        <v>233.3965</v>
      </c>
      <c r="HC41" s="162">
        <v>234.72730000000001</v>
      </c>
      <c r="HD41" s="162">
        <v>280.39999999999998</v>
      </c>
      <c r="HE41" s="162">
        <v>-278.55220000000003</v>
      </c>
      <c r="HF41" s="162">
        <v>-391.53030000000001</v>
      </c>
      <c r="HG41" s="162">
        <v>395.56830000000002</v>
      </c>
      <c r="HH41" s="162">
        <v>393.7638</v>
      </c>
      <c r="HI41" s="162">
        <v>-222.67189999999999</v>
      </c>
      <c r="HJ41" s="162">
        <v>-219.53039999999999</v>
      </c>
      <c r="HK41" s="162">
        <v>-46.566699999999997</v>
      </c>
      <c r="HL41" s="162">
        <v>-36.512799999999999</v>
      </c>
      <c r="HM41" s="162">
        <v>77.400099999999995</v>
      </c>
      <c r="HN41" s="162">
        <v>77.114599999999996</v>
      </c>
      <c r="HO41" s="162">
        <v>-140.26439999999999</v>
      </c>
      <c r="HP41" s="162">
        <v>-149.8596</v>
      </c>
      <c r="HQ41" s="162">
        <v>58.143300000000004</v>
      </c>
      <c r="HR41" s="162">
        <v>56.605200000000004</v>
      </c>
      <c r="HS41" s="162">
        <v>-52.091099999999997</v>
      </c>
      <c r="HT41" s="162">
        <v>-48.857399999999998</v>
      </c>
      <c r="HU41" s="162">
        <v>136.11000000000001</v>
      </c>
      <c r="HV41" s="162">
        <v>136.6</v>
      </c>
      <c r="HW41" s="162">
        <v>54.3</v>
      </c>
      <c r="HX41" s="162">
        <v>54.4</v>
      </c>
      <c r="HY41" s="162">
        <v>22.149799999999999</v>
      </c>
      <c r="HZ41" s="162">
        <v>3.52</v>
      </c>
      <c r="IA41" s="162">
        <v>-334.54640000000001</v>
      </c>
      <c r="IB41" s="162">
        <v>104.20050000000001</v>
      </c>
      <c r="IC41" s="162">
        <v>103.968</v>
      </c>
      <c r="ID41" s="162">
        <v>13.3</v>
      </c>
      <c r="IE41" s="162">
        <v>13.8</v>
      </c>
      <c r="IF41" s="162">
        <v>-52.1</v>
      </c>
      <c r="IG41" s="162">
        <v>-52.3</v>
      </c>
      <c r="IH41" s="162">
        <v>1.2393000000000001</v>
      </c>
      <c r="II41" s="163"/>
      <c r="IJ41" s="162">
        <v>-387.05869999999999</v>
      </c>
      <c r="IK41" s="162">
        <v>145.39949999999999</v>
      </c>
      <c r="IL41" s="162">
        <v>687.73990000000003</v>
      </c>
      <c r="IM41" s="163">
        <v>0</v>
      </c>
      <c r="IN41" s="162">
        <v>-87.234200000000001</v>
      </c>
      <c r="IO41" s="163">
        <v>0</v>
      </c>
      <c r="IP41" s="162">
        <v>0</v>
      </c>
      <c r="IQ41" s="162">
        <v>91.845100000000002</v>
      </c>
      <c r="IR41" s="162">
        <v>-377.42099999999999</v>
      </c>
      <c r="IS41" s="162">
        <v>0</v>
      </c>
      <c r="IT41" s="162">
        <v>75.524299999999997</v>
      </c>
      <c r="IU41" s="162">
        <v>74.924599999999998</v>
      </c>
      <c r="IV41" s="162">
        <v>-92.827500000000001</v>
      </c>
      <c r="IW41" s="162">
        <v>-659.93939999999998</v>
      </c>
      <c r="IX41" s="162">
        <v>382.02809999999999</v>
      </c>
      <c r="IY41" s="162">
        <v>-275.06709999999998</v>
      </c>
      <c r="IZ41" s="162">
        <v>276.23349999999999</v>
      </c>
      <c r="JA41" s="162">
        <v>-6.0632000000000001</v>
      </c>
      <c r="JB41" s="163"/>
      <c r="JC41" s="162">
        <v>22.8</v>
      </c>
      <c r="JD41" s="162">
        <v>5.5519999999999996</v>
      </c>
      <c r="JE41" s="162">
        <v>5.5830000000000002</v>
      </c>
      <c r="JF41" s="162">
        <v>-22.4</v>
      </c>
      <c r="JG41" s="162">
        <v>3.68</v>
      </c>
      <c r="JH41" s="163"/>
      <c r="JI41" s="162">
        <v>-4.2465999999999999</v>
      </c>
      <c r="JJ41" s="162">
        <v>-41.5152</v>
      </c>
      <c r="JK41" s="162">
        <v>-8.4367000000000001</v>
      </c>
      <c r="JL41" s="162">
        <v>30.7</v>
      </c>
      <c r="JM41" s="162">
        <v>52.103000000000002</v>
      </c>
      <c r="JN41" s="162">
        <v>50.704999999999998</v>
      </c>
      <c r="JO41" s="162">
        <v>9.7375000000000007</v>
      </c>
      <c r="JP41" s="162">
        <v>11.4255</v>
      </c>
      <c r="JQ41" s="162">
        <v>50.954700000000003</v>
      </c>
      <c r="JR41" s="162">
        <v>49.848700000000001</v>
      </c>
      <c r="JS41" s="162">
        <v>51.210599999999999</v>
      </c>
      <c r="JT41" s="163"/>
      <c r="JU41" s="162">
        <v>-14.4</v>
      </c>
      <c r="JV41" s="162">
        <v>-9.8702000000000005</v>
      </c>
      <c r="JW41" s="162">
        <v>7.47</v>
      </c>
      <c r="JX41" s="163"/>
      <c r="JY41" s="162">
        <v>-30.6998</v>
      </c>
      <c r="JZ41" s="162">
        <v>71.080600000000004</v>
      </c>
      <c r="KA41" s="162">
        <v>46.823099999999997</v>
      </c>
      <c r="KB41" s="162">
        <v>-30.5382</v>
      </c>
      <c r="KC41" s="162">
        <v>-69.766099999999994</v>
      </c>
      <c r="KD41" s="162">
        <v>35.999899999999997</v>
      </c>
      <c r="KE41" s="162">
        <v>34.027500000000003</v>
      </c>
      <c r="KF41" s="162">
        <v>5</v>
      </c>
      <c r="KG41" s="162">
        <v>-5.4</v>
      </c>
      <c r="KH41" s="163"/>
      <c r="KI41" s="162">
        <v>189.8295</v>
      </c>
    </row>
    <row r="42" spans="1:295" ht="18" customHeight="1" x14ac:dyDescent="0.3">
      <c r="A42" s="161" t="s">
        <v>63</v>
      </c>
      <c r="B42" s="161" t="s">
        <v>831</v>
      </c>
      <c r="C42" s="165">
        <v>0</v>
      </c>
      <c r="D42" s="165">
        <v>22.488600000000002</v>
      </c>
      <c r="E42" s="165">
        <v>-44.541200000000003</v>
      </c>
      <c r="F42" s="165">
        <v>12.080299999999999</v>
      </c>
      <c r="G42" s="165">
        <v>34.073</v>
      </c>
      <c r="H42" s="166"/>
      <c r="I42" s="165">
        <v>68.123400000000004</v>
      </c>
      <c r="J42" s="165">
        <v>-136.83840000000001</v>
      </c>
      <c r="K42" s="165">
        <v>57.025100000000002</v>
      </c>
      <c r="L42" s="165">
        <v>28.8291</v>
      </c>
      <c r="M42" s="165">
        <v>28.398900000000001</v>
      </c>
      <c r="N42" s="165">
        <v>-11.1</v>
      </c>
      <c r="O42" s="165">
        <v>-36.938000000000002</v>
      </c>
      <c r="P42" s="165">
        <v>30.8</v>
      </c>
      <c r="Q42" s="165">
        <v>12.42</v>
      </c>
      <c r="R42" s="165">
        <v>-30.8</v>
      </c>
      <c r="S42" s="165">
        <v>13.4267</v>
      </c>
      <c r="T42" s="165">
        <v>280.26240000000001</v>
      </c>
      <c r="U42" s="165">
        <v>6.7047999999999996</v>
      </c>
      <c r="V42" s="165">
        <v>7.1456999999999997</v>
      </c>
      <c r="W42" s="165">
        <v>11.6187</v>
      </c>
      <c r="X42" s="166"/>
      <c r="Y42" s="165">
        <v>8.4652999999999992</v>
      </c>
      <c r="Z42" s="165">
        <v>6.3274999999999997</v>
      </c>
      <c r="AA42" s="166"/>
      <c r="AB42" s="166"/>
      <c r="AC42" s="165">
        <v>-77.28</v>
      </c>
      <c r="AD42" s="165">
        <v>-77.569999999999993</v>
      </c>
      <c r="AE42" s="166"/>
      <c r="AF42" s="165">
        <v>11.1</v>
      </c>
      <c r="AG42" s="165">
        <v>35.200000000000003</v>
      </c>
      <c r="AH42" s="165">
        <v>5.3129999999999997</v>
      </c>
      <c r="AI42" s="165">
        <v>0.192</v>
      </c>
      <c r="AJ42" s="165">
        <v>-71.25</v>
      </c>
      <c r="AK42" s="165">
        <v>-71.09</v>
      </c>
      <c r="AL42" s="165">
        <v>-58.58</v>
      </c>
      <c r="AM42" s="165">
        <v>71.86</v>
      </c>
      <c r="AN42" s="165">
        <v>71.62</v>
      </c>
      <c r="AO42" s="165">
        <v>11.0342</v>
      </c>
      <c r="AP42" s="165">
        <v>11.888299999999999</v>
      </c>
      <c r="AQ42" s="165">
        <v>71.290899999999993</v>
      </c>
      <c r="AR42" s="165">
        <v>73.792400000000001</v>
      </c>
      <c r="AS42" s="165">
        <v>19.694400000000002</v>
      </c>
      <c r="AT42" s="165">
        <v>0</v>
      </c>
      <c r="AU42" s="165">
        <v>-74.005399999999995</v>
      </c>
      <c r="AV42" s="165">
        <v>29.834599999999998</v>
      </c>
      <c r="AW42" s="165">
        <v>15.503</v>
      </c>
      <c r="AX42" s="166"/>
      <c r="AY42" s="165">
        <v>81.983000000000004</v>
      </c>
      <c r="AZ42" s="165">
        <v>-3.1406999999999998</v>
      </c>
      <c r="BA42" s="165">
        <v>-9.2268000000000008</v>
      </c>
      <c r="BB42" s="165">
        <v>-378.166</v>
      </c>
      <c r="BC42" s="165">
        <v>13.645799999999999</v>
      </c>
      <c r="BD42" s="165">
        <v>-14</v>
      </c>
      <c r="BE42" s="165">
        <v>-15.1</v>
      </c>
      <c r="BF42" s="165">
        <v>0</v>
      </c>
      <c r="BG42" s="165">
        <v>77.777699999999996</v>
      </c>
      <c r="BH42" s="165">
        <v>-7.0545</v>
      </c>
      <c r="BI42" s="166"/>
      <c r="BJ42" s="165">
        <v>-27.6066</v>
      </c>
      <c r="BK42" s="165">
        <v>7.8948</v>
      </c>
      <c r="BL42" s="165">
        <v>10.6967</v>
      </c>
      <c r="BM42" s="165">
        <v>7.2207999999999997</v>
      </c>
      <c r="BN42" s="165">
        <v>413.19</v>
      </c>
      <c r="BO42" s="165">
        <v>98.117000000000004</v>
      </c>
      <c r="BP42" s="165">
        <v>98.269599999999997</v>
      </c>
      <c r="BQ42" s="165">
        <v>-290.73340000000002</v>
      </c>
      <c r="BR42" s="165">
        <v>484.2595</v>
      </c>
      <c r="BS42" s="166"/>
      <c r="BT42" s="165">
        <v>-105.66970000000001</v>
      </c>
      <c r="BU42" s="166"/>
      <c r="BV42" s="165">
        <v>90.714100000000002</v>
      </c>
      <c r="BW42" s="165">
        <v>23.27</v>
      </c>
      <c r="BX42" s="165">
        <v>20.32</v>
      </c>
      <c r="BY42" s="165">
        <v>60.63</v>
      </c>
      <c r="BZ42" s="165">
        <v>75.010000000000005</v>
      </c>
      <c r="CA42" s="165">
        <v>-83.183199999999999</v>
      </c>
      <c r="CB42" s="165">
        <v>-83.852999999999994</v>
      </c>
      <c r="CC42" s="165">
        <v>156.37520000000001</v>
      </c>
      <c r="CD42" s="165">
        <v>157.30779999999999</v>
      </c>
      <c r="CE42" s="165">
        <v>25.446400000000001</v>
      </c>
      <c r="CF42" s="165">
        <v>-82.732500000000002</v>
      </c>
      <c r="CG42" s="165">
        <v>-82.671099999999996</v>
      </c>
      <c r="CH42" s="165">
        <v>-2.1280000000000001</v>
      </c>
      <c r="CI42" s="165">
        <v>-73.848600000000005</v>
      </c>
      <c r="CJ42" s="166"/>
      <c r="CK42" s="166"/>
      <c r="CL42" s="165">
        <v>39.700000000000003</v>
      </c>
      <c r="CM42" s="165">
        <v>149</v>
      </c>
      <c r="CN42" s="165">
        <v>-15.95</v>
      </c>
      <c r="CO42" s="165">
        <v>36.274999999999999</v>
      </c>
      <c r="CP42" s="165">
        <v>35.632199999999997</v>
      </c>
      <c r="CQ42" s="165">
        <v>36.764099999999999</v>
      </c>
      <c r="CR42" s="165">
        <v>36.224600000000002</v>
      </c>
      <c r="CS42" s="165">
        <v>39.973399999999998</v>
      </c>
      <c r="CT42" s="165">
        <v>-26.348400000000002</v>
      </c>
      <c r="CU42" s="165">
        <v>-58.950800000000001</v>
      </c>
      <c r="CV42" s="165">
        <v>-25.283999999999999</v>
      </c>
      <c r="CW42" s="165">
        <v>15.5067</v>
      </c>
      <c r="CX42" s="165">
        <v>41.2</v>
      </c>
      <c r="CY42" s="165">
        <v>69.150000000000006</v>
      </c>
      <c r="CZ42" s="165">
        <v>51.3354</v>
      </c>
      <c r="DA42" s="165">
        <v>48.6374</v>
      </c>
      <c r="DB42" s="165">
        <v>-34.44</v>
      </c>
      <c r="DC42" s="166"/>
      <c r="DD42" s="165">
        <v>73.629499999999993</v>
      </c>
      <c r="DE42" s="165">
        <v>73.7166</v>
      </c>
      <c r="DF42" s="165">
        <v>-136.22139999999999</v>
      </c>
      <c r="DG42" s="165">
        <v>0</v>
      </c>
      <c r="DH42" s="165">
        <v>-20.972100000000001</v>
      </c>
      <c r="DI42" s="165">
        <v>-107.6</v>
      </c>
      <c r="DJ42" s="165">
        <v>-108.7</v>
      </c>
      <c r="DK42" s="165">
        <v>30.330500000000001</v>
      </c>
      <c r="DL42" s="165">
        <v>57.138100000000001</v>
      </c>
      <c r="DM42" s="165">
        <v>60.129399999999997</v>
      </c>
      <c r="DN42" s="165">
        <v>80.877700000000004</v>
      </c>
      <c r="DO42" s="165">
        <v>56.67</v>
      </c>
      <c r="DP42" s="165">
        <v>-7.17</v>
      </c>
      <c r="DQ42" s="165">
        <v>58.670999999999999</v>
      </c>
      <c r="DR42" s="165">
        <v>135.33269999999999</v>
      </c>
      <c r="DS42" s="165">
        <v>-29.31</v>
      </c>
      <c r="DT42" s="165">
        <v>-29.7</v>
      </c>
      <c r="DU42" s="165">
        <v>123.94</v>
      </c>
      <c r="DV42" s="165">
        <v>66.53</v>
      </c>
      <c r="DW42" s="165">
        <v>136.1636</v>
      </c>
      <c r="DX42" s="165">
        <v>131.32730000000001</v>
      </c>
      <c r="DY42" s="165">
        <v>-62.444400000000002</v>
      </c>
      <c r="DZ42" s="165">
        <v>-60.5</v>
      </c>
      <c r="EA42" s="165">
        <v>210.40350000000001</v>
      </c>
      <c r="EB42" s="165">
        <v>166.04509999999999</v>
      </c>
      <c r="EC42" s="165">
        <v>162.6036</v>
      </c>
      <c r="ED42" s="165">
        <v>164.80250000000001</v>
      </c>
      <c r="EE42" s="165">
        <v>38.446399999999997</v>
      </c>
      <c r="EF42" s="165">
        <v>22.610499999999998</v>
      </c>
      <c r="EG42" s="165">
        <v>-29.65</v>
      </c>
      <c r="EH42" s="165">
        <v>307.43880000000001</v>
      </c>
      <c r="EI42" s="165">
        <v>-44.603200000000001</v>
      </c>
      <c r="EJ42" s="166"/>
      <c r="EK42" s="165">
        <v>-25.217500000000001</v>
      </c>
      <c r="EL42" s="165">
        <v>-23.796700000000001</v>
      </c>
      <c r="EM42" s="166"/>
      <c r="EN42" s="165">
        <v>-30.053899999999999</v>
      </c>
      <c r="EO42" s="165">
        <v>-26.8629</v>
      </c>
      <c r="EP42" s="165">
        <v>58.415999999999997</v>
      </c>
      <c r="EQ42" s="165">
        <v>-53.998100000000001</v>
      </c>
      <c r="ER42" s="165">
        <v>-54.096200000000003</v>
      </c>
      <c r="ES42" s="165">
        <v>13.3645</v>
      </c>
      <c r="ET42" s="166"/>
      <c r="EU42" s="166"/>
      <c r="EV42" s="166"/>
      <c r="EW42" s="165">
        <v>15.7578</v>
      </c>
      <c r="EX42" s="165">
        <v>-122.9238</v>
      </c>
      <c r="EY42" s="165">
        <v>-36.764899999999997</v>
      </c>
      <c r="EZ42" s="165">
        <v>-35.485500000000002</v>
      </c>
      <c r="FA42" s="165">
        <v>7.8453999999999997</v>
      </c>
      <c r="FB42" s="165">
        <v>-19.8202</v>
      </c>
      <c r="FC42" s="165">
        <v>-15.700900000000001</v>
      </c>
      <c r="FD42" s="166"/>
      <c r="FE42" s="166"/>
      <c r="FF42" s="166"/>
      <c r="FG42" s="165">
        <v>39.754600000000003</v>
      </c>
      <c r="FH42" s="165">
        <v>39.688200000000002</v>
      </c>
      <c r="FI42" s="165">
        <v>38.255600000000001</v>
      </c>
      <c r="FJ42" s="165">
        <v>83.560699999999997</v>
      </c>
      <c r="FK42" s="165">
        <v>83.895600000000002</v>
      </c>
      <c r="FL42" s="165">
        <v>-126.0946</v>
      </c>
      <c r="FM42" s="165">
        <v>64.297300000000007</v>
      </c>
      <c r="FN42" s="165">
        <v>63.707099999999997</v>
      </c>
      <c r="FO42" s="165">
        <v>-121.3493</v>
      </c>
      <c r="FP42" s="165">
        <v>-124.3289</v>
      </c>
      <c r="FQ42" s="167">
        <v>-53.74</v>
      </c>
      <c r="FR42" s="165">
        <v>25.25</v>
      </c>
      <c r="FS42" s="165">
        <v>18.677700000000002</v>
      </c>
      <c r="FT42" s="166"/>
      <c r="FU42" s="166"/>
      <c r="FV42" s="165">
        <v>7.16</v>
      </c>
      <c r="FW42" s="166"/>
      <c r="FX42" s="165">
        <v>9.3559999999999999</v>
      </c>
      <c r="FY42" s="165">
        <v>-14.298999999999999</v>
      </c>
      <c r="FZ42" s="165">
        <v>4.3769999999999998</v>
      </c>
      <c r="GA42" s="165">
        <v>8.8817000000000004</v>
      </c>
      <c r="GB42" s="165">
        <v>-9.4</v>
      </c>
      <c r="GC42" s="165">
        <v>127.28789999999999</v>
      </c>
      <c r="GD42" s="165">
        <v>122.8245</v>
      </c>
      <c r="GE42" s="165">
        <v>17.7</v>
      </c>
      <c r="GF42" s="165">
        <v>78.333600000000004</v>
      </c>
      <c r="GG42" s="165">
        <v>29.6</v>
      </c>
      <c r="GH42" s="165">
        <v>-20.133700000000001</v>
      </c>
      <c r="GI42" s="165">
        <v>2.0489000000000002</v>
      </c>
      <c r="GJ42" s="165">
        <v>-1.2946</v>
      </c>
      <c r="GK42" s="165">
        <v>1.9806999999999999</v>
      </c>
      <c r="GL42" s="166"/>
      <c r="GM42" s="166"/>
      <c r="GN42" s="165">
        <v>-12.973599999999999</v>
      </c>
      <c r="GO42" s="165">
        <v>-35.455800000000004</v>
      </c>
      <c r="GP42" s="165">
        <v>26.131799999999998</v>
      </c>
      <c r="GQ42" s="165">
        <v>56.217399999999998</v>
      </c>
      <c r="GR42" s="165">
        <v>10.732900000000001</v>
      </c>
      <c r="GS42" s="165">
        <v>10.6181</v>
      </c>
      <c r="GT42" s="165">
        <v>-133.63460000000001</v>
      </c>
      <c r="GU42" s="165">
        <v>-26.2681</v>
      </c>
      <c r="GV42" s="165">
        <v>42.957900000000002</v>
      </c>
      <c r="GW42" s="165">
        <v>-59.964599999999997</v>
      </c>
      <c r="GX42" s="165">
        <v>10.5321</v>
      </c>
      <c r="GY42" s="165">
        <v>6.6029999999999998</v>
      </c>
      <c r="GZ42" s="165">
        <v>6.1608999999999998</v>
      </c>
      <c r="HA42" s="165">
        <v>12.2128</v>
      </c>
      <c r="HB42" s="165">
        <v>253.053</v>
      </c>
      <c r="HC42" s="165">
        <v>250.4572</v>
      </c>
      <c r="HD42" s="165">
        <v>273.7</v>
      </c>
      <c r="HE42" s="165">
        <v>-271.77159999999998</v>
      </c>
      <c r="HF42" s="165">
        <v>-401.34719999999999</v>
      </c>
      <c r="HG42" s="165">
        <v>403.55590000000001</v>
      </c>
      <c r="HH42" s="165">
        <v>400.10109999999997</v>
      </c>
      <c r="HI42" s="165">
        <v>-236.62379999999999</v>
      </c>
      <c r="HJ42" s="165">
        <v>-235.44280000000001</v>
      </c>
      <c r="HK42" s="165">
        <v>-46.781199999999998</v>
      </c>
      <c r="HL42" s="165">
        <v>-35.931800000000003</v>
      </c>
      <c r="HM42" s="165">
        <v>80.424000000000007</v>
      </c>
      <c r="HN42" s="165">
        <v>79.129400000000004</v>
      </c>
      <c r="HO42" s="165">
        <v>-162.9923</v>
      </c>
      <c r="HP42" s="165">
        <v>-173.70140000000001</v>
      </c>
      <c r="HQ42" s="165">
        <v>70.909599999999998</v>
      </c>
      <c r="HR42" s="165">
        <v>69.338499999999996</v>
      </c>
      <c r="HS42" s="165">
        <v>-53.919699999999999</v>
      </c>
      <c r="HT42" s="165">
        <v>-53.923900000000003</v>
      </c>
      <c r="HU42" s="165">
        <v>145.03</v>
      </c>
      <c r="HV42" s="165">
        <v>143.47999999999999</v>
      </c>
      <c r="HW42" s="165">
        <v>50</v>
      </c>
      <c r="HX42" s="165">
        <v>50.8</v>
      </c>
      <c r="HY42" s="166"/>
      <c r="HZ42" s="165">
        <v>12.72</v>
      </c>
      <c r="IA42" s="165">
        <v>-315.56849999999997</v>
      </c>
      <c r="IB42" s="165">
        <v>108.5941</v>
      </c>
      <c r="IC42" s="165">
        <v>108.4165</v>
      </c>
      <c r="ID42" s="165">
        <v>16.7</v>
      </c>
      <c r="IE42" s="165">
        <v>2.2999999999999998</v>
      </c>
      <c r="IF42" s="165">
        <v>-60.6</v>
      </c>
      <c r="IG42" s="165">
        <v>-60.8</v>
      </c>
      <c r="IH42" s="166"/>
      <c r="II42" s="165">
        <v>0.98109999999999997</v>
      </c>
      <c r="IJ42" s="165">
        <v>-397.1884</v>
      </c>
      <c r="IK42" s="165">
        <v>66.362799999999993</v>
      </c>
      <c r="IL42" s="165">
        <v>743.46889999999996</v>
      </c>
      <c r="IM42" s="165">
        <v>7.5416999999999996</v>
      </c>
      <c r="IN42" s="165">
        <v>-84.538600000000002</v>
      </c>
      <c r="IO42" s="165">
        <v>-2.9830999999999999</v>
      </c>
      <c r="IP42" s="165">
        <v>0</v>
      </c>
      <c r="IQ42" s="165">
        <v>97.072299999999998</v>
      </c>
      <c r="IR42" s="165">
        <v>-426.78410000000002</v>
      </c>
      <c r="IS42" s="165">
        <v>0</v>
      </c>
      <c r="IT42" s="165">
        <v>63.912700000000001</v>
      </c>
      <c r="IU42" s="165">
        <v>62.820999999999998</v>
      </c>
      <c r="IV42" s="165">
        <v>-96.517300000000006</v>
      </c>
      <c r="IW42" s="165">
        <v>-725.60680000000002</v>
      </c>
      <c r="IX42" s="165">
        <v>435.68119999999999</v>
      </c>
      <c r="IY42" s="165">
        <v>-287.59140000000002</v>
      </c>
      <c r="IZ42" s="165">
        <v>289.29149999999998</v>
      </c>
      <c r="JA42" s="165">
        <v>-6.2747000000000002</v>
      </c>
      <c r="JB42" s="166"/>
      <c r="JC42" s="165">
        <v>20.96</v>
      </c>
      <c r="JD42" s="165">
        <v>5.4539999999999997</v>
      </c>
      <c r="JE42" s="165">
        <v>5.4480000000000004</v>
      </c>
      <c r="JF42" s="165">
        <v>-20.64</v>
      </c>
      <c r="JG42" s="165">
        <v>0.56000000000000005</v>
      </c>
      <c r="JH42" s="166"/>
      <c r="JI42" s="165">
        <v>-1.0239</v>
      </c>
      <c r="JJ42" s="165">
        <v>-42.101199999999999</v>
      </c>
      <c r="JK42" s="165">
        <v>-13.7682</v>
      </c>
      <c r="JL42" s="165">
        <v>32.6</v>
      </c>
      <c r="JM42" s="165">
        <v>49.209000000000003</v>
      </c>
      <c r="JN42" s="165">
        <v>49.262999999999998</v>
      </c>
      <c r="JO42" s="165">
        <v>9.6763999999999992</v>
      </c>
      <c r="JP42" s="165">
        <v>11.691599999999999</v>
      </c>
      <c r="JQ42" s="165">
        <v>51.555799999999998</v>
      </c>
      <c r="JR42" s="165">
        <v>51.846200000000003</v>
      </c>
      <c r="JS42" s="165">
        <v>51.841999999999999</v>
      </c>
      <c r="JT42" s="166"/>
      <c r="JU42" s="165">
        <v>-0.3</v>
      </c>
      <c r="JV42" s="165">
        <v>4.5639000000000003</v>
      </c>
      <c r="JW42" s="165">
        <v>7.66</v>
      </c>
      <c r="JX42" s="166"/>
      <c r="JY42" s="165">
        <v>-31.682700000000001</v>
      </c>
      <c r="JZ42" s="165">
        <v>71.440399999999997</v>
      </c>
      <c r="KA42" s="165">
        <v>45.675699999999999</v>
      </c>
      <c r="KB42" s="165">
        <v>-31.6052</v>
      </c>
      <c r="KC42" s="165">
        <v>-68.459299999999999</v>
      </c>
      <c r="KD42" s="165">
        <v>35.273299999999999</v>
      </c>
      <c r="KE42" s="165">
        <v>33.801200000000001</v>
      </c>
      <c r="KF42" s="165">
        <v>-8.1</v>
      </c>
      <c r="KG42" s="165">
        <v>8.6</v>
      </c>
      <c r="KH42" s="166"/>
      <c r="KI42" s="165">
        <v>188.38980000000001</v>
      </c>
    </row>
    <row r="43" spans="1:295" ht="18" customHeight="1" x14ac:dyDescent="0.3">
      <c r="A43" s="161" t="s">
        <v>63</v>
      </c>
      <c r="B43" s="161" t="s">
        <v>832</v>
      </c>
      <c r="C43" s="165">
        <v>0</v>
      </c>
      <c r="D43" s="165">
        <v>21.926200000000001</v>
      </c>
      <c r="E43" s="165">
        <v>-43.532600000000002</v>
      </c>
      <c r="F43" s="165">
        <v>11.9175</v>
      </c>
      <c r="G43" s="165">
        <v>33.390300000000003</v>
      </c>
      <c r="H43" s="166"/>
      <c r="I43" s="165">
        <v>67.154499999999999</v>
      </c>
      <c r="J43" s="165">
        <v>-129.20590000000001</v>
      </c>
      <c r="K43" s="165">
        <v>55.625300000000003</v>
      </c>
      <c r="L43" s="165">
        <v>28.485099999999999</v>
      </c>
      <c r="M43" s="165">
        <v>27.5212</v>
      </c>
      <c r="N43" s="165">
        <v>-4.4400000000000004</v>
      </c>
      <c r="O43" s="165">
        <v>-37.866</v>
      </c>
      <c r="P43" s="165">
        <v>30.8</v>
      </c>
      <c r="Q43" s="165">
        <v>12.42</v>
      </c>
      <c r="R43" s="165">
        <v>-30.8</v>
      </c>
      <c r="S43" s="165">
        <v>13.4505</v>
      </c>
      <c r="T43" s="165">
        <v>261.60539999999997</v>
      </c>
      <c r="U43" s="165">
        <v>8.1599000000000004</v>
      </c>
      <c r="V43" s="165">
        <v>7.9238</v>
      </c>
      <c r="W43" s="165">
        <v>12.9366</v>
      </c>
      <c r="X43" s="166"/>
      <c r="Y43" s="165">
        <v>12.2529</v>
      </c>
      <c r="Z43" s="165">
        <v>6.1788999999999996</v>
      </c>
      <c r="AA43" s="166"/>
      <c r="AB43" s="166"/>
      <c r="AC43" s="165">
        <v>-76.52</v>
      </c>
      <c r="AD43" s="165">
        <v>-76.260000000000005</v>
      </c>
      <c r="AE43" s="166"/>
      <c r="AF43" s="165">
        <v>2.2200000000000002</v>
      </c>
      <c r="AG43" s="165">
        <v>35.200000000000003</v>
      </c>
      <c r="AH43" s="165">
        <v>9.1649999999999991</v>
      </c>
      <c r="AI43" s="165">
        <v>0.216</v>
      </c>
      <c r="AJ43" s="165">
        <v>-68.180000000000007</v>
      </c>
      <c r="AK43" s="165">
        <v>-68.66</v>
      </c>
      <c r="AL43" s="165">
        <v>-62.59</v>
      </c>
      <c r="AM43" s="165">
        <v>69.430000000000007</v>
      </c>
      <c r="AN43" s="165">
        <v>69.39</v>
      </c>
      <c r="AO43" s="165">
        <v>11.427099999999999</v>
      </c>
      <c r="AP43" s="165">
        <v>11.1675</v>
      </c>
      <c r="AQ43" s="165">
        <v>71.073800000000006</v>
      </c>
      <c r="AR43" s="165">
        <v>73.902199999999993</v>
      </c>
      <c r="AS43" s="165">
        <v>17.383700000000001</v>
      </c>
      <c r="AT43" s="165">
        <v>0</v>
      </c>
      <c r="AU43" s="165">
        <v>-70.860299999999995</v>
      </c>
      <c r="AV43" s="165">
        <v>18.1343</v>
      </c>
      <c r="AW43" s="165">
        <v>15.594799999999999</v>
      </c>
      <c r="AX43" s="166"/>
      <c r="AY43" s="165">
        <v>80.509500000000003</v>
      </c>
      <c r="AZ43" s="165">
        <v>-3.1406999999999998</v>
      </c>
      <c r="BA43" s="165">
        <v>-17.263400000000001</v>
      </c>
      <c r="BB43" s="165">
        <v>-355.53109999999998</v>
      </c>
      <c r="BC43" s="165">
        <v>14.0085</v>
      </c>
      <c r="BD43" s="165">
        <v>-13.7</v>
      </c>
      <c r="BE43" s="165">
        <v>-15.3</v>
      </c>
      <c r="BF43" s="165">
        <v>7.7565</v>
      </c>
      <c r="BG43" s="165">
        <v>74.188599999999994</v>
      </c>
      <c r="BH43" s="165">
        <v>-6.7317</v>
      </c>
      <c r="BI43" s="166"/>
      <c r="BJ43" s="165">
        <v>-27.281500000000001</v>
      </c>
      <c r="BK43" s="165">
        <v>7.8733000000000004</v>
      </c>
      <c r="BL43" s="165">
        <v>10.3048</v>
      </c>
      <c r="BM43" s="165">
        <v>7.0190000000000001</v>
      </c>
      <c r="BN43" s="165">
        <v>396.2217</v>
      </c>
      <c r="BO43" s="165">
        <v>89.480199999999996</v>
      </c>
      <c r="BP43" s="165">
        <v>90.700999999999993</v>
      </c>
      <c r="BQ43" s="165">
        <v>-274.21809999999999</v>
      </c>
      <c r="BR43" s="165">
        <v>457.92739999999998</v>
      </c>
      <c r="BS43" s="166"/>
      <c r="BT43" s="165">
        <v>-100.21429999999999</v>
      </c>
      <c r="BU43" s="166"/>
      <c r="BV43" s="165">
        <v>90.584400000000002</v>
      </c>
      <c r="BW43" s="165">
        <v>23.26</v>
      </c>
      <c r="BX43" s="165">
        <v>20.309999999999999</v>
      </c>
      <c r="BY43" s="165">
        <v>60.64</v>
      </c>
      <c r="BZ43" s="165">
        <v>75.83</v>
      </c>
      <c r="CA43" s="165">
        <v>-89.077299999999994</v>
      </c>
      <c r="CB43" s="165">
        <v>-89.613100000000003</v>
      </c>
      <c r="CC43" s="165">
        <v>161.4357</v>
      </c>
      <c r="CD43" s="165">
        <v>161.65620000000001</v>
      </c>
      <c r="CE43" s="165">
        <v>25.703600000000002</v>
      </c>
      <c r="CF43" s="165">
        <v>-84.848299999999995</v>
      </c>
      <c r="CG43" s="165">
        <v>-84.902699999999996</v>
      </c>
      <c r="CH43" s="165">
        <v>2.7079</v>
      </c>
      <c r="CI43" s="165">
        <v>-75.445400000000006</v>
      </c>
      <c r="CJ43" s="166"/>
      <c r="CK43" s="166"/>
      <c r="CL43" s="165">
        <v>41.6</v>
      </c>
      <c r="CM43" s="165">
        <v>148.30000000000001</v>
      </c>
      <c r="CN43" s="165">
        <v>-15.21</v>
      </c>
      <c r="CO43" s="165">
        <v>36.488700000000001</v>
      </c>
      <c r="CP43" s="165">
        <v>35.207500000000003</v>
      </c>
      <c r="CQ43" s="165">
        <v>36.456400000000002</v>
      </c>
      <c r="CR43" s="165">
        <v>35.441099999999999</v>
      </c>
      <c r="CS43" s="165">
        <v>37.430300000000003</v>
      </c>
      <c r="CT43" s="165">
        <v>-24.108699999999999</v>
      </c>
      <c r="CU43" s="165">
        <v>-57.822899999999997</v>
      </c>
      <c r="CV43" s="165">
        <v>-24.009899999999998</v>
      </c>
      <c r="CW43" s="165">
        <v>14.7719</v>
      </c>
      <c r="CX43" s="165">
        <v>41.99</v>
      </c>
      <c r="CY43" s="165">
        <v>67.489999999999995</v>
      </c>
      <c r="CZ43" s="165">
        <v>51.3354</v>
      </c>
      <c r="DA43" s="165">
        <v>48.051499999999997</v>
      </c>
      <c r="DB43" s="165">
        <v>-34.78</v>
      </c>
      <c r="DC43" s="166"/>
      <c r="DD43" s="165">
        <v>75.771199999999993</v>
      </c>
      <c r="DE43" s="165">
        <v>73.970399999999998</v>
      </c>
      <c r="DF43" s="165">
        <v>-137.41829999999999</v>
      </c>
      <c r="DG43" s="165">
        <v>0</v>
      </c>
      <c r="DH43" s="165">
        <v>-21.163399999999999</v>
      </c>
      <c r="DI43" s="165">
        <v>-105.7</v>
      </c>
      <c r="DJ43" s="165">
        <v>-105.5</v>
      </c>
      <c r="DK43" s="165">
        <v>30.418399999999998</v>
      </c>
      <c r="DL43" s="165">
        <v>56.552100000000003</v>
      </c>
      <c r="DM43" s="165">
        <v>59.190100000000001</v>
      </c>
      <c r="DN43" s="165">
        <v>79.705799999999996</v>
      </c>
      <c r="DO43" s="165">
        <v>56.09</v>
      </c>
      <c r="DP43" s="165">
        <v>-6.65</v>
      </c>
      <c r="DQ43" s="165">
        <v>56.780999999999999</v>
      </c>
      <c r="DR43" s="165">
        <v>133.3126</v>
      </c>
      <c r="DS43" s="165">
        <v>-22.31</v>
      </c>
      <c r="DT43" s="165">
        <v>-22.33</v>
      </c>
      <c r="DU43" s="165">
        <v>109.65</v>
      </c>
      <c r="DV43" s="165">
        <v>66.5</v>
      </c>
      <c r="DW43" s="165">
        <v>134.96360000000001</v>
      </c>
      <c r="DX43" s="165">
        <v>132.8364</v>
      </c>
      <c r="DY43" s="165">
        <v>-65.311099999999996</v>
      </c>
      <c r="DZ43" s="165">
        <v>-63.154499999999999</v>
      </c>
      <c r="EA43" s="165">
        <v>201.3271</v>
      </c>
      <c r="EB43" s="165">
        <v>161.8801</v>
      </c>
      <c r="EC43" s="165">
        <v>155.38630000000001</v>
      </c>
      <c r="ED43" s="165">
        <v>158.13589999999999</v>
      </c>
      <c r="EE43" s="165">
        <v>26.16</v>
      </c>
      <c r="EF43" s="165">
        <v>9.4377999999999993</v>
      </c>
      <c r="EG43" s="165">
        <v>-30.178000000000001</v>
      </c>
      <c r="EH43" s="165">
        <v>281.8954</v>
      </c>
      <c r="EI43" s="165">
        <v>21.7179</v>
      </c>
      <c r="EJ43" s="166"/>
      <c r="EK43" s="165">
        <v>-24.922499999999999</v>
      </c>
      <c r="EL43" s="165">
        <v>-23.4312</v>
      </c>
      <c r="EM43" s="166"/>
      <c r="EN43" s="165">
        <v>-39.680999999999997</v>
      </c>
      <c r="EO43" s="165">
        <v>-36.656700000000001</v>
      </c>
      <c r="EP43" s="165">
        <v>36.911999999999999</v>
      </c>
      <c r="EQ43" s="165">
        <v>-47.695700000000002</v>
      </c>
      <c r="ER43" s="165">
        <v>-48.958399999999997</v>
      </c>
      <c r="ES43" s="165">
        <v>26.8005</v>
      </c>
      <c r="ET43" s="166"/>
      <c r="EU43" s="166"/>
      <c r="EV43" s="166"/>
      <c r="EW43" s="165">
        <v>10.9838</v>
      </c>
      <c r="EX43" s="165">
        <v>-122.18899999999999</v>
      </c>
      <c r="EY43" s="165">
        <v>-37.872399999999999</v>
      </c>
      <c r="EZ43" s="165">
        <v>-36.927599999999998</v>
      </c>
      <c r="FA43" s="165">
        <v>10.580500000000001</v>
      </c>
      <c r="FB43" s="165">
        <v>-7.0960999999999999</v>
      </c>
      <c r="FC43" s="165">
        <v>-29.127400000000002</v>
      </c>
      <c r="FD43" s="166"/>
      <c r="FE43" s="166"/>
      <c r="FF43" s="166"/>
      <c r="FG43" s="165">
        <v>38.994399999999999</v>
      </c>
      <c r="FH43" s="165">
        <v>39.627299999999998</v>
      </c>
      <c r="FI43" s="165">
        <v>37.861899999999999</v>
      </c>
      <c r="FJ43" s="165">
        <v>89.086799999999997</v>
      </c>
      <c r="FK43" s="165">
        <v>88.919300000000007</v>
      </c>
      <c r="FL43" s="165">
        <v>-156.57169999999999</v>
      </c>
      <c r="FM43" s="165">
        <v>67.161299999999997</v>
      </c>
      <c r="FN43" s="165">
        <v>67.129599999999996</v>
      </c>
      <c r="FO43" s="165">
        <v>-110.55370000000001</v>
      </c>
      <c r="FP43" s="165">
        <v>-96.935900000000004</v>
      </c>
      <c r="FQ43" s="167">
        <v>-54.28</v>
      </c>
      <c r="FR43" s="166"/>
      <c r="FS43" s="165">
        <v>18.487200000000001</v>
      </c>
      <c r="FT43" s="166"/>
      <c r="FU43" s="166"/>
      <c r="FV43" s="165">
        <v>6.83</v>
      </c>
      <c r="FW43" s="165">
        <v>-57.467399999999998</v>
      </c>
      <c r="FX43" s="165">
        <v>9.3386999999999993</v>
      </c>
      <c r="FY43" s="165">
        <v>-14.039</v>
      </c>
      <c r="FZ43" s="165">
        <v>4.3490000000000002</v>
      </c>
      <c r="GA43" s="165">
        <v>8.8683999999999994</v>
      </c>
      <c r="GB43" s="165">
        <v>27</v>
      </c>
      <c r="GC43" s="165">
        <v>98.976500000000001</v>
      </c>
      <c r="GD43" s="165">
        <v>112.11920000000001</v>
      </c>
      <c r="GE43" s="165">
        <v>18.149999999999999</v>
      </c>
      <c r="GF43" s="165">
        <v>92.081500000000005</v>
      </c>
      <c r="GG43" s="165">
        <v>27.3</v>
      </c>
      <c r="GH43" s="165">
        <v>-17.171700000000001</v>
      </c>
      <c r="GI43" s="166"/>
      <c r="GJ43" s="165">
        <v>-1.9194</v>
      </c>
      <c r="GK43" s="165">
        <v>2.0476000000000001</v>
      </c>
      <c r="GL43" s="166"/>
      <c r="GM43" s="166"/>
      <c r="GN43" s="166"/>
      <c r="GO43" s="165">
        <v>-33.8187</v>
      </c>
      <c r="GP43" s="165">
        <v>25.551400000000001</v>
      </c>
      <c r="GQ43" s="165">
        <v>52.940199999999997</v>
      </c>
      <c r="GR43" s="165">
        <v>10.6684</v>
      </c>
      <c r="GS43" s="165">
        <v>10.5405</v>
      </c>
      <c r="GT43" s="165">
        <v>-130.8929</v>
      </c>
      <c r="GU43" s="165">
        <v>-26.574000000000002</v>
      </c>
      <c r="GV43" s="165">
        <v>41.280999999999999</v>
      </c>
      <c r="GW43" s="165">
        <v>-61.447699999999998</v>
      </c>
      <c r="GX43" s="165">
        <v>10.401400000000001</v>
      </c>
      <c r="GY43" s="165">
        <v>7.2378</v>
      </c>
      <c r="GZ43" s="165">
        <v>6.8464</v>
      </c>
      <c r="HA43" s="165">
        <v>12</v>
      </c>
      <c r="HB43" s="165">
        <v>224.71969999999999</v>
      </c>
      <c r="HC43" s="165">
        <v>224.64</v>
      </c>
      <c r="HD43" s="165">
        <v>285</v>
      </c>
      <c r="HE43" s="165">
        <v>-281.68810000000002</v>
      </c>
      <c r="HF43" s="165">
        <v>-471.7201</v>
      </c>
      <c r="HG43" s="165">
        <v>474.88909999999998</v>
      </c>
      <c r="HH43" s="165">
        <v>473.62990000000002</v>
      </c>
      <c r="HI43" s="165">
        <v>-212.07140000000001</v>
      </c>
      <c r="HJ43" s="165">
        <v>-213.0829</v>
      </c>
      <c r="HK43" s="165">
        <v>-49.8752</v>
      </c>
      <c r="HL43" s="165">
        <v>-40.828600000000002</v>
      </c>
      <c r="HM43" s="165">
        <v>75.192099999999996</v>
      </c>
      <c r="HN43" s="165">
        <v>75.525899999999993</v>
      </c>
      <c r="HO43" s="165">
        <v>-146.96090000000001</v>
      </c>
      <c r="HP43" s="165">
        <v>-148.5504</v>
      </c>
      <c r="HQ43" s="165">
        <v>63.219000000000001</v>
      </c>
      <c r="HR43" s="165">
        <v>61.812800000000003</v>
      </c>
      <c r="HS43" s="165">
        <v>-61.344900000000003</v>
      </c>
      <c r="HT43" s="165">
        <v>-61.956099999999999</v>
      </c>
      <c r="HU43" s="165">
        <v>107.98</v>
      </c>
      <c r="HV43" s="165">
        <v>106.81</v>
      </c>
      <c r="HW43" s="165">
        <v>46.4</v>
      </c>
      <c r="HX43" s="165">
        <v>47.2</v>
      </c>
      <c r="HY43" s="165">
        <v>22.314299999999999</v>
      </c>
      <c r="HZ43" s="165">
        <v>30.88</v>
      </c>
      <c r="IA43" s="165">
        <v>-340.88619999999997</v>
      </c>
      <c r="IB43" s="165">
        <v>113.7239</v>
      </c>
      <c r="IC43" s="165">
        <v>113.613</v>
      </c>
      <c r="ID43" s="165">
        <v>19</v>
      </c>
      <c r="IE43" s="165">
        <v>0.6</v>
      </c>
      <c r="IF43" s="165">
        <v>-57.2</v>
      </c>
      <c r="IG43" s="165">
        <v>-56.9</v>
      </c>
      <c r="IH43" s="165">
        <v>1.3848</v>
      </c>
      <c r="II43" s="165">
        <v>1.0929</v>
      </c>
      <c r="IJ43" s="165">
        <v>-467.54759999999999</v>
      </c>
      <c r="IK43" s="165">
        <v>-3.8336999999999999</v>
      </c>
      <c r="IL43" s="165">
        <v>487.60070000000002</v>
      </c>
      <c r="IM43" s="165">
        <v>397.15370000000001</v>
      </c>
      <c r="IN43" s="165">
        <v>-82.590500000000006</v>
      </c>
      <c r="IO43" s="165">
        <v>-385.4024</v>
      </c>
      <c r="IP43" s="165">
        <v>382.81380000000001</v>
      </c>
      <c r="IQ43" s="165">
        <v>-142.37950000000001</v>
      </c>
      <c r="IR43" s="165">
        <v>-225.6585</v>
      </c>
      <c r="IS43" s="165">
        <v>-381.81189999999998</v>
      </c>
      <c r="IT43" s="165">
        <v>111.82129999999999</v>
      </c>
      <c r="IU43" s="165">
        <v>118.5168</v>
      </c>
      <c r="IV43" s="165">
        <v>145.43090000000001</v>
      </c>
      <c r="IW43" s="165">
        <v>-467.30020000000002</v>
      </c>
      <c r="IX43" s="165">
        <v>231.14320000000001</v>
      </c>
      <c r="IY43" s="165">
        <v>-242.72819999999999</v>
      </c>
      <c r="IZ43" s="165">
        <v>242.16069999999999</v>
      </c>
      <c r="JA43" s="165">
        <v>-5.6402000000000001</v>
      </c>
      <c r="JB43" s="166"/>
      <c r="JC43" s="165">
        <v>17.84</v>
      </c>
      <c r="JD43" s="165">
        <v>5.1580000000000004</v>
      </c>
      <c r="JE43" s="165">
        <v>5.14</v>
      </c>
      <c r="JF43" s="165">
        <v>-17.600000000000001</v>
      </c>
      <c r="JG43" s="165">
        <v>-0.48</v>
      </c>
      <c r="JH43" s="166"/>
      <c r="JI43" s="165">
        <v>0.441</v>
      </c>
      <c r="JJ43" s="165">
        <v>-38.350499999999997</v>
      </c>
      <c r="JK43" s="165">
        <v>-16.8444</v>
      </c>
      <c r="JL43" s="165">
        <v>32.5</v>
      </c>
      <c r="JM43" s="165">
        <v>50.036999999999999</v>
      </c>
      <c r="JN43" s="165">
        <v>47.921999999999997</v>
      </c>
      <c r="JO43" s="165">
        <v>9.7098999999999993</v>
      </c>
      <c r="JP43" s="165">
        <v>11.5258</v>
      </c>
      <c r="JQ43" s="165">
        <v>49.482399999999998</v>
      </c>
      <c r="JR43" s="165">
        <v>48.232799999999997</v>
      </c>
      <c r="JS43" s="165">
        <v>48.841999999999999</v>
      </c>
      <c r="JT43" s="166"/>
      <c r="JU43" s="165">
        <v>1</v>
      </c>
      <c r="JV43" s="165">
        <v>14.7501</v>
      </c>
      <c r="JW43" s="165">
        <v>8.81</v>
      </c>
      <c r="JX43" s="166"/>
      <c r="JY43" s="165">
        <v>-36.441400000000002</v>
      </c>
      <c r="JZ43" s="165">
        <v>74.234899999999996</v>
      </c>
      <c r="KA43" s="165">
        <v>49.693600000000004</v>
      </c>
      <c r="KB43" s="165">
        <v>-34.952800000000003</v>
      </c>
      <c r="KC43" s="165">
        <v>-72.731499999999997</v>
      </c>
      <c r="KD43" s="165">
        <v>38.2149</v>
      </c>
      <c r="KE43" s="165">
        <v>34.411200000000001</v>
      </c>
      <c r="KF43" s="165">
        <v>-10.3</v>
      </c>
      <c r="KG43" s="165">
        <v>9.6</v>
      </c>
      <c r="KH43" s="166"/>
      <c r="KI43" s="165">
        <v>190.4589</v>
      </c>
    </row>
    <row r="44" spans="1:295" ht="18" customHeight="1" x14ac:dyDescent="0.3">
      <c r="A44" s="161" t="s">
        <v>63</v>
      </c>
      <c r="B44" s="161" t="s">
        <v>833</v>
      </c>
      <c r="C44" s="165">
        <v>0</v>
      </c>
      <c r="D44" s="165">
        <v>21.131599999999999</v>
      </c>
      <c r="E44" s="165">
        <v>-42.596600000000002</v>
      </c>
      <c r="F44" s="165">
        <v>12.3651</v>
      </c>
      <c r="G44" s="165">
        <v>33.058300000000003</v>
      </c>
      <c r="H44" s="166"/>
      <c r="I44" s="165">
        <v>65.614099999999993</v>
      </c>
      <c r="J44" s="165">
        <v>-130.26079999999999</v>
      </c>
      <c r="K44" s="165">
        <v>52.629800000000003</v>
      </c>
      <c r="L44" s="165">
        <v>26.873200000000001</v>
      </c>
      <c r="M44" s="165">
        <v>26.109000000000002</v>
      </c>
      <c r="N44" s="165">
        <v>-6.66</v>
      </c>
      <c r="O44" s="165">
        <v>-42.375999999999998</v>
      </c>
      <c r="P44" s="165">
        <v>35.200000000000003</v>
      </c>
      <c r="Q44" s="165">
        <v>13.247999999999999</v>
      </c>
      <c r="R44" s="165">
        <v>-35.200000000000003</v>
      </c>
      <c r="S44" s="165">
        <v>13.569900000000001</v>
      </c>
      <c r="T44" s="165">
        <v>263.79899999999998</v>
      </c>
      <c r="U44" s="165">
        <v>8.2588000000000008</v>
      </c>
      <c r="V44" s="165">
        <v>8.0431000000000008</v>
      </c>
      <c r="W44" s="165">
        <v>13.7181</v>
      </c>
      <c r="X44" s="166"/>
      <c r="Y44" s="165">
        <v>12.6973</v>
      </c>
      <c r="Z44" s="165">
        <v>6.3525999999999998</v>
      </c>
      <c r="AA44" s="166"/>
      <c r="AB44" s="166"/>
      <c r="AC44" s="165">
        <v>-75.14</v>
      </c>
      <c r="AD44" s="165">
        <v>-75.59</v>
      </c>
      <c r="AE44" s="166"/>
      <c r="AF44" s="165">
        <v>6.66</v>
      </c>
      <c r="AG44" s="165">
        <v>39.6</v>
      </c>
      <c r="AH44" s="165">
        <v>9.6509999999999998</v>
      </c>
      <c r="AI44" s="165">
        <v>0.217</v>
      </c>
      <c r="AJ44" s="165">
        <v>-62.92</v>
      </c>
      <c r="AK44" s="165">
        <v>-63.1</v>
      </c>
      <c r="AL44" s="165">
        <v>-76.45</v>
      </c>
      <c r="AM44" s="165">
        <v>63.14</v>
      </c>
      <c r="AN44" s="165">
        <v>63.84</v>
      </c>
      <c r="AO44" s="165">
        <v>13.2804</v>
      </c>
      <c r="AP44" s="165">
        <v>10.048999999999999</v>
      </c>
      <c r="AQ44" s="165">
        <v>72.448999999999998</v>
      </c>
      <c r="AR44" s="165">
        <v>75.208799999999997</v>
      </c>
      <c r="AS44" s="165">
        <v>19.946999999999999</v>
      </c>
      <c r="AT44" s="165">
        <v>-50.636600000000001</v>
      </c>
      <c r="AU44" s="165">
        <v>-50.725200000000001</v>
      </c>
      <c r="AV44" s="165">
        <v>6.8181000000000003</v>
      </c>
      <c r="AW44" s="165">
        <v>7.5304000000000002</v>
      </c>
      <c r="AX44" s="166"/>
      <c r="AY44" s="165">
        <v>90.288499999999999</v>
      </c>
      <c r="AZ44" s="165">
        <v>-4.1875999999999998</v>
      </c>
      <c r="BA44" s="165">
        <v>-23.6554</v>
      </c>
      <c r="BB44" s="165">
        <v>-335.67919999999998</v>
      </c>
      <c r="BC44" s="165">
        <v>14.3009</v>
      </c>
      <c r="BD44" s="165">
        <v>-12.5</v>
      </c>
      <c r="BE44" s="165">
        <v>-13.9</v>
      </c>
      <c r="BF44" s="165">
        <v>56.298999999999999</v>
      </c>
      <c r="BG44" s="165">
        <v>55.256300000000003</v>
      </c>
      <c r="BH44" s="165">
        <v>-5.9546000000000001</v>
      </c>
      <c r="BI44" s="166"/>
      <c r="BJ44" s="165">
        <v>-40.049100000000003</v>
      </c>
      <c r="BK44" s="165">
        <v>7.6311</v>
      </c>
      <c r="BL44" s="165">
        <v>10.845700000000001</v>
      </c>
      <c r="BM44" s="165">
        <v>7.3680000000000003</v>
      </c>
      <c r="BN44" s="165">
        <v>373.88209999999998</v>
      </c>
      <c r="BO44" s="165">
        <v>84.658299999999997</v>
      </c>
      <c r="BP44" s="165">
        <v>84.871899999999997</v>
      </c>
      <c r="BQ44" s="165">
        <v>-260.57350000000002</v>
      </c>
      <c r="BR44" s="165">
        <v>452.7158</v>
      </c>
      <c r="BS44" s="166"/>
      <c r="BT44" s="165">
        <v>-108.0395</v>
      </c>
      <c r="BU44" s="166"/>
      <c r="BV44" s="165">
        <v>88.548599999999993</v>
      </c>
      <c r="BW44" s="165">
        <v>24.49</v>
      </c>
      <c r="BX44" s="165">
        <v>23.15</v>
      </c>
      <c r="BY44" s="165">
        <v>61.25</v>
      </c>
      <c r="BZ44" s="165">
        <v>74.260000000000005</v>
      </c>
      <c r="CA44" s="165">
        <v>-76.351399999999998</v>
      </c>
      <c r="CB44" s="165">
        <v>-75.8155</v>
      </c>
      <c r="CC44" s="165">
        <v>148.9008</v>
      </c>
      <c r="CD44" s="165">
        <v>150.5496</v>
      </c>
      <c r="CE44" s="165">
        <v>23.284700000000001</v>
      </c>
      <c r="CF44" s="165">
        <v>-106.5989</v>
      </c>
      <c r="CG44" s="165">
        <v>-105.777</v>
      </c>
      <c r="CH44" s="165">
        <v>-3.1372</v>
      </c>
      <c r="CI44" s="165">
        <v>-82.031000000000006</v>
      </c>
      <c r="CJ44" s="166"/>
      <c r="CK44" s="166"/>
      <c r="CL44" s="165">
        <v>29.8</v>
      </c>
      <c r="CM44" s="165">
        <v>164.9</v>
      </c>
      <c r="CN44" s="165">
        <v>-15.59</v>
      </c>
      <c r="CO44" s="165">
        <v>23.334099999999999</v>
      </c>
      <c r="CP44" s="165">
        <v>22.831</v>
      </c>
      <c r="CQ44" s="165">
        <v>23.659300000000002</v>
      </c>
      <c r="CR44" s="165">
        <v>13.9832</v>
      </c>
      <c r="CS44" s="165">
        <v>14.732900000000001</v>
      </c>
      <c r="CT44" s="165">
        <v>-13.702400000000001</v>
      </c>
      <c r="CU44" s="165">
        <v>-45.866100000000003</v>
      </c>
      <c r="CV44" s="165">
        <v>-12.738200000000001</v>
      </c>
      <c r="CW44" s="165">
        <v>17.046900000000001</v>
      </c>
      <c r="CX44" s="165">
        <v>45.25</v>
      </c>
      <c r="CY44" s="165">
        <v>72.97</v>
      </c>
      <c r="CZ44" s="165">
        <v>54.851100000000002</v>
      </c>
      <c r="DA44" s="165">
        <v>51.7136</v>
      </c>
      <c r="DB44" s="165">
        <v>-37.43</v>
      </c>
      <c r="DC44" s="165">
        <v>-2.7631000000000001</v>
      </c>
      <c r="DD44" s="165">
        <v>82.911900000000003</v>
      </c>
      <c r="DE44" s="165">
        <v>81.409899999999993</v>
      </c>
      <c r="DF44" s="165">
        <v>-143.51300000000001</v>
      </c>
      <c r="DG44" s="165">
        <v>1E-4</v>
      </c>
      <c r="DH44" s="165">
        <v>-22.819800000000001</v>
      </c>
      <c r="DI44" s="165">
        <v>-106.2</v>
      </c>
      <c r="DJ44" s="165">
        <v>-106.8</v>
      </c>
      <c r="DK44" s="165">
        <v>30.088799999999999</v>
      </c>
      <c r="DL44" s="165">
        <v>59.4818</v>
      </c>
      <c r="DM44" s="165">
        <v>68.113399999999999</v>
      </c>
      <c r="DN44" s="165">
        <v>84.393299999999996</v>
      </c>
      <c r="DO44" s="165">
        <v>59.3</v>
      </c>
      <c r="DP44" s="165">
        <v>-8.6199999999999992</v>
      </c>
      <c r="DQ44" s="165">
        <v>60.453000000000003</v>
      </c>
      <c r="DR44" s="165">
        <v>142.69810000000001</v>
      </c>
      <c r="DS44" s="165">
        <v>-2.97</v>
      </c>
      <c r="DT44" s="165">
        <v>-2.86</v>
      </c>
      <c r="DU44" s="165">
        <v>77.42</v>
      </c>
      <c r="DV44" s="165">
        <v>71.25</v>
      </c>
      <c r="DW44" s="165">
        <v>143.87270000000001</v>
      </c>
      <c r="DX44" s="165">
        <v>141</v>
      </c>
      <c r="DY44" s="165">
        <v>-51.803600000000003</v>
      </c>
      <c r="DZ44" s="165">
        <v>-50.763599999999997</v>
      </c>
      <c r="EA44" s="165">
        <v>214.0428</v>
      </c>
      <c r="EB44" s="165">
        <v>171.2491</v>
      </c>
      <c r="EC44" s="165">
        <v>164.99420000000001</v>
      </c>
      <c r="ED44" s="165">
        <v>169.39400000000001</v>
      </c>
      <c r="EE44" s="165">
        <v>40.589100000000002</v>
      </c>
      <c r="EF44" s="165">
        <v>21.543700000000001</v>
      </c>
      <c r="EG44" s="165">
        <v>-31.088999999999999</v>
      </c>
      <c r="EH44" s="165">
        <v>272.70679999999999</v>
      </c>
      <c r="EI44" s="165">
        <v>123.8553</v>
      </c>
      <c r="EJ44" s="166"/>
      <c r="EK44" s="165">
        <v>-20.6096</v>
      </c>
      <c r="EL44" s="165">
        <v>-18.7302</v>
      </c>
      <c r="EM44" s="166"/>
      <c r="EN44" s="165">
        <v>-34.427799999999998</v>
      </c>
      <c r="EO44" s="165">
        <v>-32.445900000000002</v>
      </c>
      <c r="EP44" s="165">
        <v>43.055999999999997</v>
      </c>
      <c r="EQ44" s="165">
        <v>-37.597700000000003</v>
      </c>
      <c r="ER44" s="165">
        <v>-37.945099999999996</v>
      </c>
      <c r="ES44" s="165">
        <v>14.7483</v>
      </c>
      <c r="ET44" s="166"/>
      <c r="EU44" s="166"/>
      <c r="EV44" s="166"/>
      <c r="EW44" s="165">
        <v>11.5825</v>
      </c>
      <c r="EX44" s="165">
        <v>-113.6748</v>
      </c>
      <c r="EY44" s="165">
        <v>-36.501899999999999</v>
      </c>
      <c r="EZ44" s="165">
        <v>-35.753</v>
      </c>
      <c r="FA44" s="165">
        <v>8.0213000000000001</v>
      </c>
      <c r="FB44" s="165">
        <v>-19.392800000000001</v>
      </c>
      <c r="FC44" s="165">
        <v>-16.309200000000001</v>
      </c>
      <c r="FD44" s="166"/>
      <c r="FE44" s="166"/>
      <c r="FF44" s="166"/>
      <c r="FG44" s="165">
        <v>37.761200000000002</v>
      </c>
      <c r="FH44" s="165">
        <v>38.314599999999999</v>
      </c>
      <c r="FI44" s="165">
        <v>36.938899999999997</v>
      </c>
      <c r="FJ44" s="165">
        <v>76.360100000000003</v>
      </c>
      <c r="FK44" s="165">
        <v>76.862399999999994</v>
      </c>
      <c r="FL44" s="165">
        <v>-151.71539999999999</v>
      </c>
      <c r="FM44" s="165">
        <v>53.913899999999998</v>
      </c>
      <c r="FN44" s="165">
        <v>53.519799999999996</v>
      </c>
      <c r="FO44" s="165">
        <v>-104.9799</v>
      </c>
      <c r="FP44" s="165">
        <v>-92.910799999999995</v>
      </c>
      <c r="FQ44" s="167">
        <v>-56.55</v>
      </c>
      <c r="FR44" s="166"/>
      <c r="FS44" s="165">
        <v>18.2773</v>
      </c>
      <c r="FT44" s="166"/>
      <c r="FU44" s="166"/>
      <c r="FV44" s="165">
        <v>7.03</v>
      </c>
      <c r="FW44" s="165">
        <v>-55.871499999999997</v>
      </c>
      <c r="FX44" s="165">
        <v>9.6562999999999999</v>
      </c>
      <c r="FY44" s="165">
        <v>-13.053000000000001</v>
      </c>
      <c r="FZ44" s="165">
        <v>4.4000000000000004</v>
      </c>
      <c r="GA44" s="165">
        <v>9.1036000000000001</v>
      </c>
      <c r="GB44" s="165">
        <v>27.1</v>
      </c>
      <c r="GC44" s="165">
        <v>93.275300000000001</v>
      </c>
      <c r="GD44" s="165">
        <v>106.4859</v>
      </c>
      <c r="GE44" s="165">
        <v>16.02</v>
      </c>
      <c r="GF44" s="165">
        <v>92.016599999999997</v>
      </c>
      <c r="GG44" s="165">
        <v>26.3</v>
      </c>
      <c r="GH44" s="165">
        <v>-17.415700000000001</v>
      </c>
      <c r="GI44" s="166"/>
      <c r="GJ44" s="165">
        <v>-2.3694000000000002</v>
      </c>
      <c r="GK44" s="165">
        <v>2.3969999999999998</v>
      </c>
      <c r="GL44" s="166"/>
      <c r="GM44" s="166"/>
      <c r="GN44" s="165">
        <v>-16.334399999999999</v>
      </c>
      <c r="GO44" s="165">
        <v>-37.297400000000003</v>
      </c>
      <c r="GP44" s="165">
        <v>23.626899999999999</v>
      </c>
      <c r="GQ44" s="165">
        <v>58.150100000000002</v>
      </c>
      <c r="GR44" s="165">
        <v>10.7197</v>
      </c>
      <c r="GS44" s="165">
        <v>10.683999999999999</v>
      </c>
      <c r="GT44" s="165">
        <v>-131.40690000000001</v>
      </c>
      <c r="GU44" s="165">
        <v>-27.245000000000001</v>
      </c>
      <c r="GV44" s="165">
        <v>40.485900000000001</v>
      </c>
      <c r="GW44" s="165">
        <v>-63.893700000000003</v>
      </c>
      <c r="GX44" s="165">
        <v>10.6174</v>
      </c>
      <c r="GY44" s="165">
        <v>11.5067</v>
      </c>
      <c r="GZ44" s="165">
        <v>11.003399999999999</v>
      </c>
      <c r="HA44" s="166"/>
      <c r="HB44" s="165">
        <v>250.70259999999999</v>
      </c>
      <c r="HC44" s="165">
        <v>251.6592</v>
      </c>
      <c r="HD44" s="165">
        <v>282</v>
      </c>
      <c r="HE44" s="165">
        <v>-283.24419999999998</v>
      </c>
      <c r="HF44" s="165">
        <v>-491.56869999999998</v>
      </c>
      <c r="HG44" s="165">
        <v>487.19979999999998</v>
      </c>
      <c r="HH44" s="165">
        <v>488.75310000000002</v>
      </c>
      <c r="HI44" s="165">
        <v>-236.02330000000001</v>
      </c>
      <c r="HJ44" s="165">
        <v>-234.84739999999999</v>
      </c>
      <c r="HK44" s="165">
        <v>-39.103200000000001</v>
      </c>
      <c r="HL44" s="165">
        <v>-26.414000000000001</v>
      </c>
      <c r="HM44" s="165">
        <v>75.853999999999999</v>
      </c>
      <c r="HN44" s="165">
        <v>74.463200000000001</v>
      </c>
      <c r="HO44" s="165">
        <v>-164.00970000000001</v>
      </c>
      <c r="HP44" s="165">
        <v>-164.74080000000001</v>
      </c>
      <c r="HQ44" s="165">
        <v>66.053600000000003</v>
      </c>
      <c r="HR44" s="165">
        <v>64.735200000000006</v>
      </c>
      <c r="HS44" s="165">
        <v>-77.739500000000007</v>
      </c>
      <c r="HT44" s="165">
        <v>-76.578000000000003</v>
      </c>
      <c r="HU44" s="165">
        <v>99.58</v>
      </c>
      <c r="HV44" s="165">
        <v>99.47</v>
      </c>
      <c r="HW44" s="165">
        <v>66.900000000000006</v>
      </c>
      <c r="HX44" s="165">
        <v>67</v>
      </c>
      <c r="HY44" s="165">
        <v>22.0687</v>
      </c>
      <c r="HZ44" s="165">
        <v>36.32</v>
      </c>
      <c r="IA44" s="165">
        <v>-369.95850000000002</v>
      </c>
      <c r="IB44" s="165">
        <v>112.42100000000001</v>
      </c>
      <c r="IC44" s="165">
        <v>112.1575</v>
      </c>
      <c r="ID44" s="165">
        <v>18.5</v>
      </c>
      <c r="IE44" s="165">
        <v>29.8</v>
      </c>
      <c r="IF44" s="165">
        <v>-57.8</v>
      </c>
      <c r="IG44" s="165">
        <v>-58</v>
      </c>
      <c r="IH44" s="166"/>
      <c r="II44" s="166"/>
      <c r="IJ44" s="165">
        <v>-479.49560000000002</v>
      </c>
      <c r="IK44" s="165">
        <v>-98.821299999999994</v>
      </c>
      <c r="IL44" s="165">
        <v>544.10170000000005</v>
      </c>
      <c r="IM44" s="165">
        <v>430.53250000000003</v>
      </c>
      <c r="IN44" s="165">
        <v>-81.284099999999995</v>
      </c>
      <c r="IO44" s="165">
        <v>-421.57859999999999</v>
      </c>
      <c r="IP44" s="165">
        <v>426.94889999999998</v>
      </c>
      <c r="IQ44" s="165">
        <v>-163.79920000000001</v>
      </c>
      <c r="IR44" s="165">
        <v>-243.44669999999999</v>
      </c>
      <c r="IS44" s="165">
        <v>-416.37959999999998</v>
      </c>
      <c r="IT44" s="165">
        <v>122.4616</v>
      </c>
      <c r="IU44" s="165">
        <v>123.7115</v>
      </c>
      <c r="IV44" s="165">
        <v>164.44929999999999</v>
      </c>
      <c r="IW44" s="165">
        <v>-517.4556</v>
      </c>
      <c r="IX44" s="165">
        <v>248.529</v>
      </c>
      <c r="IY44" s="165">
        <v>-275.7998</v>
      </c>
      <c r="IZ44" s="165">
        <v>276.34980000000002</v>
      </c>
      <c r="JA44" s="165">
        <v>-5.8791000000000002</v>
      </c>
      <c r="JB44" s="166"/>
      <c r="JC44" s="165">
        <v>24.16</v>
      </c>
      <c r="JD44" s="165">
        <v>4.4640000000000004</v>
      </c>
      <c r="JE44" s="165">
        <v>4.4550000000000001</v>
      </c>
      <c r="JF44" s="165">
        <v>-23.68</v>
      </c>
      <c r="JG44" s="165">
        <v>5.44</v>
      </c>
      <c r="JH44" s="166"/>
      <c r="JI44" s="165">
        <v>-5.742</v>
      </c>
      <c r="JJ44" s="165">
        <v>-40.077800000000003</v>
      </c>
      <c r="JK44" s="165">
        <v>-8.9067000000000007</v>
      </c>
      <c r="JL44" s="165">
        <v>29.8</v>
      </c>
      <c r="JM44" s="165">
        <v>48.378</v>
      </c>
      <c r="JN44" s="165">
        <v>49.753</v>
      </c>
      <c r="JO44" s="165">
        <v>9.6021999999999998</v>
      </c>
      <c r="JP44" s="165">
        <v>11.5604</v>
      </c>
      <c r="JQ44" s="165">
        <v>48.892800000000001</v>
      </c>
      <c r="JR44" s="165">
        <v>46.858800000000002</v>
      </c>
      <c r="JS44" s="165">
        <v>47.4039</v>
      </c>
      <c r="JT44" s="166"/>
      <c r="JU44" s="165">
        <v>-28.9</v>
      </c>
      <c r="JV44" s="165">
        <v>13.1724</v>
      </c>
      <c r="JW44" s="165">
        <v>9.8800000000000008</v>
      </c>
      <c r="JX44" s="166"/>
      <c r="JY44" s="165">
        <v>-21.641200000000001</v>
      </c>
      <c r="JZ44" s="165">
        <v>71.350700000000003</v>
      </c>
      <c r="KA44" s="165">
        <v>38.8566</v>
      </c>
      <c r="KB44" s="165">
        <v>-21.3443</v>
      </c>
      <c r="KC44" s="165">
        <v>-69.701499999999996</v>
      </c>
      <c r="KD44" s="165">
        <v>24.8203</v>
      </c>
      <c r="KE44" s="165">
        <v>44.200299999999999</v>
      </c>
      <c r="KF44" s="165">
        <v>20.399999999999999</v>
      </c>
      <c r="KG44" s="165">
        <v>-19.899999999999999</v>
      </c>
      <c r="KH44" s="166"/>
      <c r="KI44" s="165">
        <v>193.21010000000001</v>
      </c>
    </row>
    <row r="45" spans="1:295" ht="18" customHeight="1" x14ac:dyDescent="0.3">
      <c r="A45" s="161" t="s">
        <v>63</v>
      </c>
      <c r="B45" s="161" t="s">
        <v>834</v>
      </c>
      <c r="C45" s="165">
        <v>0</v>
      </c>
      <c r="D45" s="165">
        <v>23.071999999999999</v>
      </c>
      <c r="E45" s="165">
        <v>-45.900500000000001</v>
      </c>
      <c r="F45" s="165">
        <v>13.331200000000001</v>
      </c>
      <c r="G45" s="165">
        <v>35.811999999999998</v>
      </c>
      <c r="H45" s="166"/>
      <c r="I45" s="165">
        <v>71.417500000000004</v>
      </c>
      <c r="J45" s="165">
        <v>-142.29769999999999</v>
      </c>
      <c r="K45" s="165">
        <v>61.1066</v>
      </c>
      <c r="L45" s="165">
        <v>31.085100000000001</v>
      </c>
      <c r="M45" s="165">
        <v>30.102</v>
      </c>
      <c r="N45" s="165">
        <v>-17.760000000000002</v>
      </c>
      <c r="O45" s="165">
        <v>-50.259</v>
      </c>
      <c r="P45" s="165">
        <v>41.8</v>
      </c>
      <c r="Q45" s="165">
        <v>16.559999999999999</v>
      </c>
      <c r="R45" s="165">
        <v>-41.8</v>
      </c>
      <c r="S45" s="165">
        <v>13.049300000000001</v>
      </c>
      <c r="T45" s="165">
        <v>289.82659999999998</v>
      </c>
      <c r="U45" s="165">
        <v>10.0494</v>
      </c>
      <c r="V45" s="165">
        <v>10.6684</v>
      </c>
      <c r="W45" s="165">
        <v>17.715499999999999</v>
      </c>
      <c r="X45" s="166"/>
      <c r="Y45" s="165">
        <v>12.9594</v>
      </c>
      <c r="Z45" s="165">
        <v>6.3003</v>
      </c>
      <c r="AA45" s="166"/>
      <c r="AB45" s="166"/>
      <c r="AC45" s="165">
        <v>-85.57</v>
      </c>
      <c r="AD45" s="165">
        <v>-85.05</v>
      </c>
      <c r="AE45" s="166"/>
      <c r="AF45" s="165">
        <v>17.760000000000002</v>
      </c>
      <c r="AG45" s="165">
        <v>48.4</v>
      </c>
      <c r="AH45" s="165">
        <v>10.802</v>
      </c>
      <c r="AI45" s="165">
        <v>0.23200000000000001</v>
      </c>
      <c r="AJ45" s="165">
        <v>-72.849999999999994</v>
      </c>
      <c r="AK45" s="165">
        <v>-72.959999999999994</v>
      </c>
      <c r="AL45" s="165">
        <v>-76.849999999999994</v>
      </c>
      <c r="AM45" s="165">
        <v>74.239999999999995</v>
      </c>
      <c r="AN45" s="165">
        <v>73.760000000000005</v>
      </c>
      <c r="AO45" s="165">
        <v>14.638</v>
      </c>
      <c r="AP45" s="165">
        <v>8.6667000000000005</v>
      </c>
      <c r="AQ45" s="165">
        <v>80.528099999999995</v>
      </c>
      <c r="AR45" s="165">
        <v>83.474500000000006</v>
      </c>
      <c r="AS45" s="165">
        <v>30.2865</v>
      </c>
      <c r="AT45" s="165">
        <v>-58.674100000000003</v>
      </c>
      <c r="AU45" s="165">
        <v>-58.115699999999997</v>
      </c>
      <c r="AV45" s="165">
        <v>6.8113000000000001</v>
      </c>
      <c r="AW45" s="165">
        <v>7.4516</v>
      </c>
      <c r="AX45" s="166"/>
      <c r="AY45" s="165">
        <v>104.35420000000001</v>
      </c>
      <c r="AZ45" s="165">
        <v>-3.1406999999999998</v>
      </c>
      <c r="BA45" s="165">
        <v>-16.252700000000001</v>
      </c>
      <c r="BB45" s="165">
        <v>-404.40010000000001</v>
      </c>
      <c r="BC45" s="165">
        <v>1.2254</v>
      </c>
      <c r="BD45" s="165">
        <v>-6.8</v>
      </c>
      <c r="BE45" s="165">
        <v>-7.2</v>
      </c>
      <c r="BF45" s="165">
        <v>64.830699999999993</v>
      </c>
      <c r="BG45" s="165">
        <v>63.9375</v>
      </c>
      <c r="BH45" s="165">
        <v>-7.1363000000000003</v>
      </c>
      <c r="BI45" s="166"/>
      <c r="BJ45" s="165">
        <v>-47.017600000000002</v>
      </c>
      <c r="BK45" s="165">
        <v>8.8826000000000001</v>
      </c>
      <c r="BL45" s="165">
        <v>12.9901</v>
      </c>
      <c r="BM45" s="165">
        <v>8.8056000000000001</v>
      </c>
      <c r="BN45" s="165">
        <v>446.97390000000001</v>
      </c>
      <c r="BO45" s="165">
        <v>90.914599999999993</v>
      </c>
      <c r="BP45" s="165">
        <v>91.616500000000002</v>
      </c>
      <c r="BQ45" s="165">
        <v>-326.63630000000001</v>
      </c>
      <c r="BR45" s="165">
        <v>492.61930000000001</v>
      </c>
      <c r="BS45" s="166"/>
      <c r="BT45" s="165">
        <v>-112.6336</v>
      </c>
      <c r="BU45" s="166"/>
      <c r="BV45" s="165">
        <v>97.679900000000004</v>
      </c>
      <c r="BW45" s="165">
        <v>28.67</v>
      </c>
      <c r="BX45" s="165">
        <v>31.87</v>
      </c>
      <c r="BY45" s="165">
        <v>68.73</v>
      </c>
      <c r="BZ45" s="165">
        <v>75.55</v>
      </c>
      <c r="CA45" s="165">
        <v>-75.547600000000003</v>
      </c>
      <c r="CB45" s="165">
        <v>-75.9495</v>
      </c>
      <c r="CC45" s="165">
        <v>148.14920000000001</v>
      </c>
      <c r="CD45" s="165">
        <v>149.2961</v>
      </c>
      <c r="CE45" s="165">
        <v>21.806100000000001</v>
      </c>
      <c r="CF45" s="165">
        <v>-124.992</v>
      </c>
      <c r="CG45" s="165">
        <v>-125.767</v>
      </c>
      <c r="CH45" s="165">
        <v>-1.0218</v>
      </c>
      <c r="CI45" s="165">
        <v>-99.786299999999997</v>
      </c>
      <c r="CJ45" s="166"/>
      <c r="CK45" s="166"/>
      <c r="CL45" s="165">
        <v>12.1</v>
      </c>
      <c r="CM45" s="165">
        <v>200.4</v>
      </c>
      <c r="CN45" s="165">
        <v>-16.71</v>
      </c>
      <c r="CO45" s="165">
        <v>13.519</v>
      </c>
      <c r="CP45" s="165">
        <v>12.856</v>
      </c>
      <c r="CQ45" s="165">
        <v>15.0617</v>
      </c>
      <c r="CR45" s="165">
        <v>-1.2405999999999999</v>
      </c>
      <c r="CS45" s="165">
        <v>-0.51419999999999999</v>
      </c>
      <c r="CT45" s="165">
        <v>1</v>
      </c>
      <c r="CU45" s="165">
        <v>-47.1175</v>
      </c>
      <c r="CV45" s="165">
        <v>-0.5696</v>
      </c>
      <c r="CW45" s="165">
        <v>18.8111</v>
      </c>
      <c r="CX45" s="165">
        <v>53.36</v>
      </c>
      <c r="CY45" s="165">
        <v>86.04</v>
      </c>
      <c r="CZ45" s="165">
        <v>56.9604</v>
      </c>
      <c r="DA45" s="165">
        <v>53.471400000000003</v>
      </c>
      <c r="DB45" s="165">
        <v>-39.03</v>
      </c>
      <c r="DC45" s="166"/>
      <c r="DD45" s="165">
        <v>100.7085</v>
      </c>
      <c r="DE45" s="165">
        <v>99.720200000000006</v>
      </c>
      <c r="DF45" s="165">
        <v>-176.2527</v>
      </c>
      <c r="DG45" s="165">
        <v>1E-4</v>
      </c>
      <c r="DH45" s="165">
        <v>-23.536100000000001</v>
      </c>
      <c r="DI45" s="165">
        <v>-112.9</v>
      </c>
      <c r="DJ45" s="165">
        <v>-114.3</v>
      </c>
      <c r="DK45" s="165">
        <v>31.055599999999998</v>
      </c>
      <c r="DL45" s="165">
        <v>62.118499999999997</v>
      </c>
      <c r="DM45" s="165">
        <v>75.627700000000004</v>
      </c>
      <c r="DN45" s="165">
        <v>87.908900000000003</v>
      </c>
      <c r="DO45" s="165">
        <v>61.22</v>
      </c>
      <c r="DP45" s="165">
        <v>-10.31</v>
      </c>
      <c r="DQ45" s="165">
        <v>64.152000000000001</v>
      </c>
      <c r="DR45" s="165">
        <v>175.69</v>
      </c>
      <c r="DS45" s="165">
        <v>-1.96</v>
      </c>
      <c r="DT45" s="165">
        <v>-1.86</v>
      </c>
      <c r="DU45" s="165">
        <v>85.77</v>
      </c>
      <c r="DV45" s="165">
        <v>73.39</v>
      </c>
      <c r="DW45" s="165">
        <v>176.4</v>
      </c>
      <c r="DX45" s="165">
        <v>173.56360000000001</v>
      </c>
      <c r="DY45" s="165">
        <v>-42.132800000000003</v>
      </c>
      <c r="DZ45" s="165">
        <v>-41.9</v>
      </c>
      <c r="EA45" s="165">
        <v>244.26990000000001</v>
      </c>
      <c r="EB45" s="165">
        <v>198.03989999999999</v>
      </c>
      <c r="EC45" s="165">
        <v>193.1206</v>
      </c>
      <c r="ED45" s="165">
        <v>195.85059999999999</v>
      </c>
      <c r="EE45" s="165">
        <v>47.2</v>
      </c>
      <c r="EF45" s="165">
        <v>25.967099999999999</v>
      </c>
      <c r="EG45" s="165">
        <v>-32.143000000000001</v>
      </c>
      <c r="EH45" s="165">
        <v>337.82530000000003</v>
      </c>
      <c r="EI45" s="165">
        <v>105.00700000000001</v>
      </c>
      <c r="EJ45" s="166"/>
      <c r="EK45" s="165">
        <v>-20.315100000000001</v>
      </c>
      <c r="EL45" s="165">
        <v>-18.2866</v>
      </c>
      <c r="EM45" s="166"/>
      <c r="EN45" s="165">
        <v>-34.240400000000001</v>
      </c>
      <c r="EO45" s="165">
        <v>-32.0991</v>
      </c>
      <c r="EP45" s="165">
        <v>41.52</v>
      </c>
      <c r="EQ45" s="165">
        <v>-34.630299999999998</v>
      </c>
      <c r="ER45" s="165">
        <v>-35.383800000000001</v>
      </c>
      <c r="ES45" s="165">
        <v>12.275399999999999</v>
      </c>
      <c r="ET45" s="166"/>
      <c r="EU45" s="166"/>
      <c r="EV45" s="166"/>
      <c r="EW45" s="165">
        <v>12.558999999999999</v>
      </c>
      <c r="EX45" s="165">
        <v>-117.485</v>
      </c>
      <c r="EY45" s="165">
        <v>-36.674700000000001</v>
      </c>
      <c r="EZ45" s="165">
        <v>-36.453800000000001</v>
      </c>
      <c r="FA45" s="165">
        <v>9.1744000000000003</v>
      </c>
      <c r="FB45" s="165">
        <v>-24.638200000000001</v>
      </c>
      <c r="FC45" s="165">
        <v>-10.1972</v>
      </c>
      <c r="FD45" s="166"/>
      <c r="FE45" s="166"/>
      <c r="FF45" s="166"/>
      <c r="FG45" s="165">
        <v>40.250900000000001</v>
      </c>
      <c r="FH45" s="165">
        <v>40.373399999999997</v>
      </c>
      <c r="FI45" s="165">
        <v>38.781100000000002</v>
      </c>
      <c r="FJ45" s="165">
        <v>76.025199999999998</v>
      </c>
      <c r="FK45" s="165">
        <v>75.187899999999999</v>
      </c>
      <c r="FL45" s="165">
        <v>-136.30940000000001</v>
      </c>
      <c r="FM45" s="165">
        <v>44.517699999999998</v>
      </c>
      <c r="FN45" s="165">
        <v>44.534500000000001</v>
      </c>
      <c r="FO45" s="165">
        <v>-94.132099999999994</v>
      </c>
      <c r="FP45" s="165">
        <v>-80.688999999999993</v>
      </c>
      <c r="FQ45" s="167">
        <v>-51.77</v>
      </c>
      <c r="FR45" s="165">
        <v>-28.83</v>
      </c>
      <c r="FS45" s="165">
        <v>18.489699999999999</v>
      </c>
      <c r="FT45" s="166"/>
      <c r="FU45" s="166"/>
      <c r="FV45" s="165">
        <v>6.89</v>
      </c>
      <c r="FW45" s="165">
        <v>-53.903799999999997</v>
      </c>
      <c r="FX45" s="165">
        <v>9.5517000000000003</v>
      </c>
      <c r="FY45" s="165">
        <v>-12.497999999999999</v>
      </c>
      <c r="FZ45" s="165">
        <v>1.032</v>
      </c>
      <c r="GA45" s="165">
        <v>10.722899999999999</v>
      </c>
      <c r="GB45" s="165">
        <v>28.26</v>
      </c>
      <c r="GC45" s="165">
        <v>82.865399999999994</v>
      </c>
      <c r="GD45" s="165">
        <v>95.7654</v>
      </c>
      <c r="GE45" s="166"/>
      <c r="GF45" s="165">
        <v>95.043199999999999</v>
      </c>
      <c r="GG45" s="165">
        <v>24.1</v>
      </c>
      <c r="GH45" s="165">
        <v>-21.216100000000001</v>
      </c>
      <c r="GI45" s="166"/>
      <c r="GJ45" s="165">
        <v>-4.2253999999999996</v>
      </c>
      <c r="GK45" s="165">
        <v>2.7631999999999999</v>
      </c>
      <c r="GL45" s="166"/>
      <c r="GM45" s="166"/>
      <c r="GN45" s="165">
        <v>-17.430399999999999</v>
      </c>
      <c r="GO45" s="165">
        <v>-43.564900000000002</v>
      </c>
      <c r="GP45" s="165">
        <v>23.582999999999998</v>
      </c>
      <c r="GQ45" s="165">
        <v>68.317999999999998</v>
      </c>
      <c r="GR45" s="165">
        <v>10.621600000000001</v>
      </c>
      <c r="GS45" s="165">
        <v>10.5669</v>
      </c>
      <c r="GT45" s="165">
        <v>-144.00739999999999</v>
      </c>
      <c r="GU45" s="165">
        <v>-28.855699999999999</v>
      </c>
      <c r="GV45" s="165">
        <v>46.8583</v>
      </c>
      <c r="GW45" s="165">
        <v>-71.168599999999998</v>
      </c>
      <c r="GX45" s="165">
        <v>10.896000000000001</v>
      </c>
      <c r="GY45" s="165">
        <v>13.391500000000001</v>
      </c>
      <c r="GZ45" s="165">
        <v>12.8491</v>
      </c>
      <c r="HA45" s="165">
        <v>13</v>
      </c>
      <c r="HB45" s="165">
        <v>245.07</v>
      </c>
      <c r="HC45" s="165">
        <v>244.03020000000001</v>
      </c>
      <c r="HD45" s="165">
        <v>285</v>
      </c>
      <c r="HE45" s="165">
        <v>-283.36610000000002</v>
      </c>
      <c r="HF45" s="165">
        <v>-489.62529999999998</v>
      </c>
      <c r="HG45" s="165">
        <v>491.75940000000003</v>
      </c>
      <c r="HH45" s="165">
        <v>493.65809999999999</v>
      </c>
      <c r="HI45" s="165">
        <v>-232.429</v>
      </c>
      <c r="HJ45" s="165">
        <v>-228.06200000000001</v>
      </c>
      <c r="HK45" s="165">
        <v>-43.341500000000003</v>
      </c>
      <c r="HL45" s="165">
        <v>-31.9649</v>
      </c>
      <c r="HM45" s="165">
        <v>76.126900000000006</v>
      </c>
      <c r="HN45" s="165">
        <v>74.823499999999996</v>
      </c>
      <c r="HO45" s="166"/>
      <c r="HP45" s="166"/>
      <c r="HQ45" s="165">
        <v>69.371499999999997</v>
      </c>
      <c r="HR45" s="165">
        <v>68.613399999999999</v>
      </c>
      <c r="HS45" s="165">
        <v>-65.941000000000003</v>
      </c>
      <c r="HT45" s="165">
        <v>-66.662300000000002</v>
      </c>
      <c r="HU45" s="165">
        <v>100.61</v>
      </c>
      <c r="HV45" s="165">
        <v>100.3</v>
      </c>
      <c r="HW45" s="165">
        <v>65.400000000000006</v>
      </c>
      <c r="HX45" s="165">
        <v>65.099999999999994</v>
      </c>
      <c r="HY45" s="165">
        <v>22.006699999999999</v>
      </c>
      <c r="HZ45" s="165">
        <v>37.119999999999997</v>
      </c>
      <c r="IA45" s="165">
        <v>-371.99169999999998</v>
      </c>
      <c r="IB45" s="165">
        <v>116.3373</v>
      </c>
      <c r="IC45" s="165">
        <v>116.0675</v>
      </c>
      <c r="ID45" s="165">
        <v>18.5</v>
      </c>
      <c r="IE45" s="165">
        <v>28.4</v>
      </c>
      <c r="IF45" s="165">
        <v>-59.2</v>
      </c>
      <c r="IG45" s="165">
        <v>-59.2</v>
      </c>
      <c r="IH45" s="166"/>
      <c r="II45" s="165">
        <v>1.2017</v>
      </c>
      <c r="IJ45" s="165">
        <v>-483.42750000000001</v>
      </c>
      <c r="IK45" s="165">
        <v>-80.791899999999998</v>
      </c>
      <c r="IL45" s="165">
        <v>524.99659999999994</v>
      </c>
      <c r="IM45" s="165">
        <v>424.77910000000003</v>
      </c>
      <c r="IN45" s="165">
        <v>-76.630799999999994</v>
      </c>
      <c r="IO45" s="165">
        <v>-408.22910000000002</v>
      </c>
      <c r="IP45" s="165">
        <v>407.34460000000001</v>
      </c>
      <c r="IQ45" s="165">
        <v>-164.68029999999999</v>
      </c>
      <c r="IR45" s="165">
        <v>-242.1277</v>
      </c>
      <c r="IS45" s="165">
        <v>-402.54730000000001</v>
      </c>
      <c r="IT45" s="165">
        <v>116.86669999999999</v>
      </c>
      <c r="IU45" s="165">
        <v>116.7597</v>
      </c>
      <c r="IV45" s="165">
        <v>167.83019999999999</v>
      </c>
      <c r="IW45" s="165">
        <v>-507.45659999999998</v>
      </c>
      <c r="IX45" s="165">
        <v>248.60149999999999</v>
      </c>
      <c r="IY45" s="165">
        <v>-261.75189999999998</v>
      </c>
      <c r="IZ45" s="165">
        <v>261.2208</v>
      </c>
      <c r="JA45" s="165">
        <v>-6.4587000000000003</v>
      </c>
      <c r="JB45" s="166"/>
      <c r="JC45" s="165">
        <v>25.92</v>
      </c>
      <c r="JD45" s="165">
        <v>4.38</v>
      </c>
      <c r="JE45" s="165">
        <v>4.3579999999999997</v>
      </c>
      <c r="JF45" s="165">
        <v>-25.12</v>
      </c>
      <c r="JG45" s="165">
        <v>7.28</v>
      </c>
      <c r="JH45" s="166"/>
      <c r="JI45" s="165">
        <v>-7.5273000000000003</v>
      </c>
      <c r="JJ45" s="165">
        <v>-42.217100000000002</v>
      </c>
      <c r="JK45" s="165">
        <v>-7.4112999999999998</v>
      </c>
      <c r="JL45" s="165">
        <v>33.1</v>
      </c>
      <c r="JM45" s="165">
        <v>48.314999999999998</v>
      </c>
      <c r="JN45" s="165">
        <v>48.098999999999997</v>
      </c>
      <c r="JO45" s="165">
        <v>0</v>
      </c>
      <c r="JP45" s="165">
        <v>0</v>
      </c>
      <c r="JQ45" s="165">
        <v>49.713299999999997</v>
      </c>
      <c r="JR45" s="165">
        <v>49.142400000000002</v>
      </c>
      <c r="JS45" s="165">
        <v>49.284700000000001</v>
      </c>
      <c r="JT45" s="166"/>
      <c r="JU45" s="165">
        <v>-26.5</v>
      </c>
      <c r="JV45" s="165">
        <v>13.7949</v>
      </c>
      <c r="JW45" s="165">
        <v>10.07</v>
      </c>
      <c r="JX45" s="166"/>
      <c r="JY45" s="165">
        <v>-29.4498</v>
      </c>
      <c r="JZ45" s="165">
        <v>72.880099999999999</v>
      </c>
      <c r="KA45" s="165">
        <v>43.974800000000002</v>
      </c>
      <c r="KB45" s="165">
        <v>-29.5259</v>
      </c>
      <c r="KC45" s="165">
        <v>-71.518699999999995</v>
      </c>
      <c r="KD45" s="165">
        <v>31.097300000000001</v>
      </c>
      <c r="KE45" s="165">
        <v>39.456299999999999</v>
      </c>
      <c r="KF45" s="165">
        <v>18.100000000000001</v>
      </c>
      <c r="KG45" s="165">
        <v>-17.7</v>
      </c>
      <c r="KH45" s="166"/>
      <c r="KI45" s="165">
        <v>194.47890000000001</v>
      </c>
    </row>
    <row r="46" spans="1:295" ht="18" customHeight="1" x14ac:dyDescent="0.3">
      <c r="A46" s="161" t="s">
        <v>63</v>
      </c>
      <c r="B46" s="161" t="s">
        <v>835</v>
      </c>
      <c r="C46" s="165">
        <v>0</v>
      </c>
      <c r="D46" s="165">
        <v>24.0534</v>
      </c>
      <c r="E46" s="165">
        <v>-47.600700000000003</v>
      </c>
      <c r="F46" s="165">
        <v>13.559799999999999</v>
      </c>
      <c r="G46" s="165">
        <v>37.439799999999998</v>
      </c>
      <c r="H46" s="166"/>
      <c r="I46" s="165">
        <v>75.428700000000006</v>
      </c>
      <c r="J46" s="165">
        <v>-148.4692</v>
      </c>
      <c r="K46" s="165">
        <v>64.442099999999996</v>
      </c>
      <c r="L46" s="165">
        <v>32.652999999999999</v>
      </c>
      <c r="M46" s="165">
        <v>31.806799999999999</v>
      </c>
      <c r="N46" s="165">
        <v>-28.86</v>
      </c>
      <c r="O46" s="165">
        <v>-50.177</v>
      </c>
      <c r="P46" s="167">
        <v>41.8</v>
      </c>
      <c r="Q46" s="165">
        <v>17.388000000000002</v>
      </c>
      <c r="R46" s="167">
        <v>-40.700000000000003</v>
      </c>
      <c r="S46" s="165">
        <v>12.8832</v>
      </c>
      <c r="T46" s="165">
        <v>300.95580000000001</v>
      </c>
      <c r="U46" s="165">
        <v>11.3146</v>
      </c>
      <c r="V46" s="165">
        <v>11.729900000000001</v>
      </c>
      <c r="W46" s="165">
        <v>19.312200000000001</v>
      </c>
      <c r="X46" s="166"/>
      <c r="Y46" s="165">
        <v>12.0748</v>
      </c>
      <c r="Z46" s="165">
        <v>6.1623999999999999</v>
      </c>
      <c r="AA46" s="166"/>
      <c r="AB46" s="166"/>
      <c r="AC46" s="165">
        <v>-89.11</v>
      </c>
      <c r="AD46" s="165">
        <v>-88.66</v>
      </c>
      <c r="AE46" s="166"/>
      <c r="AF46" s="165">
        <v>28.86</v>
      </c>
      <c r="AG46" s="165">
        <v>48.4</v>
      </c>
      <c r="AH46" s="165">
        <v>10.18</v>
      </c>
      <c r="AI46" s="165">
        <v>0.23200000000000001</v>
      </c>
      <c r="AJ46" s="165">
        <v>-76.8</v>
      </c>
      <c r="AK46" s="165">
        <v>-77</v>
      </c>
      <c r="AL46" s="165">
        <v>-78.22</v>
      </c>
      <c r="AM46" s="165">
        <v>77.56</v>
      </c>
      <c r="AN46" s="165">
        <v>77.900000000000006</v>
      </c>
      <c r="AO46" s="165">
        <v>15.503</v>
      </c>
      <c r="AP46" s="165">
        <v>8.2774000000000001</v>
      </c>
      <c r="AQ46" s="165">
        <v>81.650499999999994</v>
      </c>
      <c r="AR46" s="165">
        <v>84.209199999999996</v>
      </c>
      <c r="AS46" s="165">
        <v>38.967500000000001</v>
      </c>
      <c r="AT46" s="165">
        <v>-61.219299999999997</v>
      </c>
      <c r="AU46" s="165">
        <v>-61.007199999999997</v>
      </c>
      <c r="AV46" s="165">
        <v>5.6706000000000003</v>
      </c>
      <c r="AW46" s="165">
        <v>5.5541</v>
      </c>
      <c r="AX46" s="166"/>
      <c r="AY46" s="165">
        <v>110.7843</v>
      </c>
      <c r="AZ46" s="165">
        <v>-3.1406999999999998</v>
      </c>
      <c r="BA46" s="165">
        <v>-15.805300000000001</v>
      </c>
      <c r="BB46" s="165">
        <v>-441.14949999999999</v>
      </c>
      <c r="BC46" s="165">
        <v>3.8883999999999999</v>
      </c>
      <c r="BD46" s="165">
        <v>-7.9</v>
      </c>
      <c r="BE46" s="165">
        <v>-8.3000000000000007</v>
      </c>
      <c r="BF46" s="165">
        <v>67.648700000000005</v>
      </c>
      <c r="BG46" s="165">
        <v>65.7286</v>
      </c>
      <c r="BH46" s="165">
        <v>-7.1280000000000001</v>
      </c>
      <c r="BI46" s="166"/>
      <c r="BJ46" s="165">
        <v>-50.992400000000004</v>
      </c>
      <c r="BK46" s="165">
        <v>9.0056999999999992</v>
      </c>
      <c r="BL46" s="165">
        <v>13.358599999999999</v>
      </c>
      <c r="BM46" s="165">
        <v>9.0818999999999992</v>
      </c>
      <c r="BN46" s="165">
        <v>476.05810000000002</v>
      </c>
      <c r="BO46" s="165">
        <v>94.790499999999994</v>
      </c>
      <c r="BP46" s="165">
        <v>94.119100000000003</v>
      </c>
      <c r="BQ46" s="165">
        <v>-345.93799999999999</v>
      </c>
      <c r="BR46" s="165">
        <v>509.64179999999999</v>
      </c>
      <c r="BS46" s="166"/>
      <c r="BT46" s="165">
        <v>-127.75060000000001</v>
      </c>
      <c r="BU46" s="166"/>
      <c r="BV46" s="165">
        <v>99.735600000000005</v>
      </c>
      <c r="BW46" s="165">
        <v>29.94</v>
      </c>
      <c r="BX46" s="165">
        <v>32.590000000000003</v>
      </c>
      <c r="BY46" s="165">
        <v>69.459999999999994</v>
      </c>
      <c r="BZ46" s="165">
        <v>77.08</v>
      </c>
      <c r="CA46" s="165">
        <v>-73.404300000000006</v>
      </c>
      <c r="CB46" s="165">
        <v>-71.662899999999993</v>
      </c>
      <c r="CC46" s="165">
        <v>144.57230000000001</v>
      </c>
      <c r="CD46" s="165">
        <v>146.20150000000001</v>
      </c>
      <c r="CE46" s="165">
        <v>22.538900000000002</v>
      </c>
      <c r="CF46" s="165">
        <v>-133.42449999999999</v>
      </c>
      <c r="CG46" s="165">
        <v>-134.2997</v>
      </c>
      <c r="CH46" s="165">
        <v>-1.6605000000000001</v>
      </c>
      <c r="CI46" s="165">
        <v>-96.987499999999997</v>
      </c>
      <c r="CJ46" s="166"/>
      <c r="CK46" s="166"/>
      <c r="CL46" s="165">
        <v>17</v>
      </c>
      <c r="CM46" s="165">
        <v>195.6</v>
      </c>
      <c r="CN46" s="165">
        <v>-16.87</v>
      </c>
      <c r="CO46" s="165">
        <v>11.8589</v>
      </c>
      <c r="CP46" s="165">
        <v>11.0549</v>
      </c>
      <c r="CQ46" s="165">
        <v>13.1374</v>
      </c>
      <c r="CR46" s="165">
        <v>-4.5106000000000002</v>
      </c>
      <c r="CS46" s="165">
        <v>-3.3163999999999998</v>
      </c>
      <c r="CT46" s="166"/>
      <c r="CU46" s="165">
        <v>-48.596200000000003</v>
      </c>
      <c r="CV46" s="165">
        <v>4.4025999999999996</v>
      </c>
      <c r="CW46" s="165">
        <v>19.271799999999999</v>
      </c>
      <c r="CX46" s="165">
        <v>49.94</v>
      </c>
      <c r="CY46" s="165">
        <v>85.18</v>
      </c>
      <c r="CZ46" s="165">
        <v>56.257300000000001</v>
      </c>
      <c r="DA46" s="165">
        <v>53.471400000000003</v>
      </c>
      <c r="DB46" s="165">
        <v>-38.619999999999997</v>
      </c>
      <c r="DC46" s="166"/>
      <c r="DD46" s="165">
        <v>98.300299999999993</v>
      </c>
      <c r="DE46" s="165">
        <v>96.661600000000007</v>
      </c>
      <c r="DF46" s="165">
        <v>-160.42859999999999</v>
      </c>
      <c r="DG46" s="165">
        <v>1E-4</v>
      </c>
      <c r="DH46" s="165">
        <v>-23.5623</v>
      </c>
      <c r="DI46" s="165">
        <v>-112.3</v>
      </c>
      <c r="DJ46" s="165">
        <v>-112.1</v>
      </c>
      <c r="DK46" s="165">
        <v>30.7425</v>
      </c>
      <c r="DL46" s="167">
        <v>61.679049999999997</v>
      </c>
      <c r="DM46" s="165">
        <v>73.749099999999999</v>
      </c>
      <c r="DN46" s="167">
        <v>87.322999999999993</v>
      </c>
      <c r="DO46" s="165">
        <v>61.85</v>
      </c>
      <c r="DP46" s="165">
        <v>-9.69</v>
      </c>
      <c r="DQ46" s="165">
        <v>62.802</v>
      </c>
      <c r="DR46" s="165">
        <v>159.239</v>
      </c>
      <c r="DS46" s="165">
        <v>-2.97</v>
      </c>
      <c r="DT46" s="165">
        <v>-2.79</v>
      </c>
      <c r="DU46" s="165">
        <v>87.24</v>
      </c>
      <c r="DV46" s="165">
        <v>73.53</v>
      </c>
      <c r="DW46" s="165">
        <v>160.49090000000001</v>
      </c>
      <c r="DX46" s="165">
        <v>157.2364</v>
      </c>
      <c r="DY46" s="165">
        <v>-45.4114</v>
      </c>
      <c r="DZ46" s="165">
        <v>-45.027299999999997</v>
      </c>
      <c r="EA46" s="165">
        <v>234.34289999999999</v>
      </c>
      <c r="EB46" s="165">
        <v>190.89760000000001</v>
      </c>
      <c r="EC46" s="165">
        <v>182.7158</v>
      </c>
      <c r="ED46" s="165">
        <v>187.33519999999999</v>
      </c>
      <c r="EE46" s="165">
        <v>51.152700000000003</v>
      </c>
      <c r="EF46" s="165">
        <v>28.909600000000001</v>
      </c>
      <c r="EG46" s="165">
        <v>-31.760999999999999</v>
      </c>
      <c r="EH46" s="165">
        <v>354.8732</v>
      </c>
      <c r="EI46" s="165">
        <v>139.15969999999999</v>
      </c>
      <c r="EJ46" s="166"/>
      <c r="EK46" s="165">
        <v>-20.230899999999998</v>
      </c>
      <c r="EL46" s="165">
        <v>-17.2273</v>
      </c>
      <c r="EM46" s="166"/>
      <c r="EN46" s="165">
        <v>-26.2608</v>
      </c>
      <c r="EO46" s="165">
        <v>-24.6646</v>
      </c>
      <c r="EP46" s="165">
        <v>41.52</v>
      </c>
      <c r="EQ46" s="165">
        <v>-37.6496</v>
      </c>
      <c r="ER46" s="165">
        <v>-38.927500000000002</v>
      </c>
      <c r="ES46" s="165">
        <v>8.3093000000000004</v>
      </c>
      <c r="ET46" s="166"/>
      <c r="EU46" s="166"/>
      <c r="EV46" s="166"/>
      <c r="EW46" s="165">
        <v>12.422599999999999</v>
      </c>
      <c r="EX46" s="165">
        <v>-101.36060000000001</v>
      </c>
      <c r="EY46" s="165">
        <v>-36.216099999999997</v>
      </c>
      <c r="EZ46" s="165">
        <v>-35.503300000000003</v>
      </c>
      <c r="FA46" s="165">
        <v>7.0464000000000002</v>
      </c>
      <c r="FB46" s="165">
        <v>-27.819099999999999</v>
      </c>
      <c r="FC46" s="165">
        <v>-6.2058999999999997</v>
      </c>
      <c r="FD46" s="166"/>
      <c r="FE46" s="166"/>
      <c r="FF46" s="166"/>
      <c r="FG46" s="165">
        <v>39.756300000000003</v>
      </c>
      <c r="FH46" s="165">
        <v>39.0946</v>
      </c>
      <c r="FI46" s="165">
        <v>38.040500000000002</v>
      </c>
      <c r="FJ46" s="165">
        <v>72.676000000000002</v>
      </c>
      <c r="FK46" s="165">
        <v>72.341099999999997</v>
      </c>
      <c r="FL46" s="165">
        <v>-136.4769</v>
      </c>
      <c r="FM46" s="165">
        <v>47.561399999999999</v>
      </c>
      <c r="FN46" s="165">
        <v>46.935200000000002</v>
      </c>
      <c r="FO46" s="165">
        <v>-93.191900000000004</v>
      </c>
      <c r="FP46" s="165">
        <v>-80.783500000000004</v>
      </c>
      <c r="FQ46" s="167">
        <v>-51.45</v>
      </c>
      <c r="FR46" s="165">
        <v>-26.83</v>
      </c>
      <c r="FS46" s="165">
        <v>18.677700000000002</v>
      </c>
      <c r="FT46" s="166"/>
      <c r="FU46" s="165">
        <v>-11.9</v>
      </c>
      <c r="FV46" s="165">
        <v>6.88</v>
      </c>
      <c r="FW46" s="165">
        <v>-55.400100000000002</v>
      </c>
      <c r="FX46" s="165">
        <v>9.0374999999999996</v>
      </c>
      <c r="FY46" s="165">
        <v>-12.542999999999999</v>
      </c>
      <c r="FZ46" s="165">
        <v>4.3390000000000004</v>
      </c>
      <c r="GA46" s="165">
        <v>10.3369</v>
      </c>
      <c r="GB46" s="165">
        <v>26.51</v>
      </c>
      <c r="GC46" s="165">
        <v>81.442099999999996</v>
      </c>
      <c r="GD46" s="165">
        <v>93.743600000000001</v>
      </c>
      <c r="GE46" s="165">
        <v>16.489999999999998</v>
      </c>
      <c r="GF46" s="165">
        <v>92.454999999999998</v>
      </c>
      <c r="GG46" s="165">
        <v>24.5</v>
      </c>
      <c r="GH46" s="165">
        <v>-22.484500000000001</v>
      </c>
      <c r="GI46" s="166"/>
      <c r="GJ46" s="165">
        <v>-4.4481999999999999</v>
      </c>
      <c r="GK46" s="165">
        <v>2.8972000000000002</v>
      </c>
      <c r="GL46" s="166"/>
      <c r="GM46" s="166"/>
      <c r="GN46" s="165">
        <v>-15.956300000000001</v>
      </c>
      <c r="GO46" s="165">
        <v>-45.257899999999999</v>
      </c>
      <c r="GP46" s="165">
        <v>23.573799999999999</v>
      </c>
      <c r="GQ46" s="165">
        <v>70.923000000000002</v>
      </c>
      <c r="GR46" s="165">
        <v>10.632099999999999</v>
      </c>
      <c r="GS46" s="165">
        <v>10.5871</v>
      </c>
      <c r="GT46" s="165">
        <v>-147.49090000000001</v>
      </c>
      <c r="GU46" s="165">
        <v>-28.840800000000002</v>
      </c>
      <c r="GV46" s="165">
        <v>48.297699999999999</v>
      </c>
      <c r="GW46" s="165">
        <v>-71.768299999999996</v>
      </c>
      <c r="GX46" s="165">
        <v>10.3461</v>
      </c>
      <c r="GY46" s="165">
        <v>13.5771</v>
      </c>
      <c r="GZ46" s="165">
        <v>13.081200000000001</v>
      </c>
      <c r="HA46" s="165">
        <v>13</v>
      </c>
      <c r="HB46" s="165">
        <v>244.55009999999999</v>
      </c>
      <c r="HC46" s="165">
        <v>241.9228</v>
      </c>
      <c r="HD46" s="165">
        <v>282</v>
      </c>
      <c r="HE46" s="165">
        <v>-280.82490000000001</v>
      </c>
      <c r="HF46" s="165">
        <v>-496.74259999999998</v>
      </c>
      <c r="HG46" s="165">
        <v>497.36529999999999</v>
      </c>
      <c r="HH46" s="165">
        <v>498.99869999999999</v>
      </c>
      <c r="HI46" s="165">
        <v>-229.37479999999999</v>
      </c>
      <c r="HJ46" s="165">
        <v>-228.5796</v>
      </c>
      <c r="HK46" s="165">
        <v>-43.734499999999997</v>
      </c>
      <c r="HL46" s="165">
        <v>-32.442799999999998</v>
      </c>
      <c r="HM46" s="165">
        <v>72.206999999999994</v>
      </c>
      <c r="HN46" s="165">
        <v>73.372</v>
      </c>
      <c r="HO46" s="166"/>
      <c r="HP46" s="166"/>
      <c r="HQ46" s="165">
        <v>66.778700000000001</v>
      </c>
      <c r="HR46" s="165">
        <v>66.756699999999995</v>
      </c>
      <c r="HS46" s="165">
        <v>-66.522900000000007</v>
      </c>
      <c r="HT46" s="165">
        <v>-66.232699999999994</v>
      </c>
      <c r="HU46" s="165">
        <v>104</v>
      </c>
      <c r="HV46" s="165">
        <v>103.56</v>
      </c>
      <c r="HW46" s="165">
        <v>64.8</v>
      </c>
      <c r="HX46" s="165">
        <v>63.8</v>
      </c>
      <c r="HY46" s="165">
        <v>22.09</v>
      </c>
      <c r="HZ46" s="165">
        <v>36.96</v>
      </c>
      <c r="IA46" s="165">
        <v>-360.62869999999998</v>
      </c>
      <c r="IB46" s="165">
        <v>109.1636</v>
      </c>
      <c r="IC46" s="165">
        <v>107.9751</v>
      </c>
      <c r="ID46" s="165">
        <v>18.600000000000001</v>
      </c>
      <c r="IE46" s="165">
        <v>27</v>
      </c>
      <c r="IF46" s="165">
        <v>-58.4</v>
      </c>
      <c r="IG46" s="165">
        <v>-58.3</v>
      </c>
      <c r="IH46" s="165">
        <v>1.5079</v>
      </c>
      <c r="II46" s="165">
        <v>1.1235999999999999</v>
      </c>
      <c r="IJ46" s="165">
        <v>-490.38470000000001</v>
      </c>
      <c r="IK46" s="165">
        <v>-114.86709999999999</v>
      </c>
      <c r="IL46" s="165">
        <v>516.37599999999998</v>
      </c>
      <c r="IM46" s="165">
        <v>410.9538</v>
      </c>
      <c r="IN46" s="165">
        <v>-65.309100000000001</v>
      </c>
      <c r="IO46" s="165">
        <v>-401.61419999999998</v>
      </c>
      <c r="IP46" s="165">
        <v>402.94819999999999</v>
      </c>
      <c r="IQ46" s="165">
        <v>-158.4477</v>
      </c>
      <c r="IR46" s="165">
        <v>-237.82</v>
      </c>
      <c r="IS46" s="165">
        <v>-400.87869999999998</v>
      </c>
      <c r="IT46" s="165">
        <v>118.7184</v>
      </c>
      <c r="IU46" s="165">
        <v>117.4344</v>
      </c>
      <c r="IV46" s="165">
        <v>157.22620000000001</v>
      </c>
      <c r="IW46" s="165">
        <v>-497.39490000000001</v>
      </c>
      <c r="IX46" s="165">
        <v>243.4709</v>
      </c>
      <c r="IY46" s="165">
        <v>-255.17089999999999</v>
      </c>
      <c r="IZ46" s="165">
        <v>257.9477</v>
      </c>
      <c r="JA46" s="165">
        <v>-6.5631000000000004</v>
      </c>
      <c r="JB46" s="166"/>
      <c r="JC46" s="165">
        <v>25.52</v>
      </c>
      <c r="JD46" s="165">
        <v>4.4139999999999997</v>
      </c>
      <c r="JE46" s="165">
        <v>4.4169999999999998</v>
      </c>
      <c r="JF46" s="165">
        <v>-25.36</v>
      </c>
      <c r="JG46" s="165">
        <v>6.16</v>
      </c>
      <c r="JH46" s="166"/>
      <c r="JI46" s="165">
        <v>-6.8528000000000002</v>
      </c>
      <c r="JJ46" s="165">
        <v>-42.363599999999998</v>
      </c>
      <c r="JK46" s="165">
        <v>-8.0277999999999992</v>
      </c>
      <c r="JL46" s="165">
        <v>32.9</v>
      </c>
      <c r="JM46" s="165">
        <v>48.003999999999998</v>
      </c>
      <c r="JN46" s="165">
        <v>48.802999999999997</v>
      </c>
      <c r="JO46" s="166"/>
      <c r="JP46" s="166"/>
      <c r="JQ46" s="165">
        <v>48.232700000000001</v>
      </c>
      <c r="JR46" s="165">
        <v>47.280099999999997</v>
      </c>
      <c r="JS46" s="165">
        <v>47.647300000000001</v>
      </c>
      <c r="JT46" s="166"/>
      <c r="JU46" s="165">
        <v>-26.9</v>
      </c>
      <c r="JV46" s="165">
        <v>14.876099999999999</v>
      </c>
      <c r="JW46" s="165">
        <v>9.92</v>
      </c>
      <c r="JX46" s="166"/>
      <c r="JY46" s="165">
        <v>-30.2729</v>
      </c>
      <c r="JZ46" s="165">
        <v>73.024699999999996</v>
      </c>
      <c r="KA46" s="165">
        <v>44.729900000000001</v>
      </c>
      <c r="KB46" s="165">
        <v>-29.667000000000002</v>
      </c>
      <c r="KC46" s="165">
        <v>-72.4482</v>
      </c>
      <c r="KD46" s="165">
        <v>31.5657</v>
      </c>
      <c r="KE46" s="165">
        <v>40.252699999999997</v>
      </c>
      <c r="KF46" s="165">
        <v>18.399999999999999</v>
      </c>
      <c r="KG46" s="165">
        <v>-17.899999999999999</v>
      </c>
      <c r="KH46" s="166"/>
      <c r="KI46" s="165">
        <v>190.65190000000001</v>
      </c>
    </row>
    <row r="47" spans="1:295" ht="18" customHeight="1" x14ac:dyDescent="0.3">
      <c r="A47" s="161" t="s">
        <v>63</v>
      </c>
      <c r="B47" s="161" t="s">
        <v>836</v>
      </c>
      <c r="C47" s="165">
        <v>0</v>
      </c>
      <c r="D47" s="165">
        <v>23.781099999999999</v>
      </c>
      <c r="E47" s="167">
        <v>-46.977649999999997</v>
      </c>
      <c r="F47" s="165">
        <v>13.662599999999999</v>
      </c>
      <c r="G47" s="165">
        <v>37.1297</v>
      </c>
      <c r="H47" s="166"/>
      <c r="I47" s="165">
        <v>74.622299999999996</v>
      </c>
      <c r="J47" s="165">
        <v>-146.0659</v>
      </c>
      <c r="K47" s="167">
        <v>63.756999999999998</v>
      </c>
      <c r="L47" s="167">
        <v>32.454000000000001</v>
      </c>
      <c r="M47" s="167">
        <v>31.637450000000001</v>
      </c>
      <c r="N47" s="165">
        <v>-28.86</v>
      </c>
      <c r="O47" s="165">
        <v>-49.485999999999997</v>
      </c>
      <c r="P47" s="165">
        <v>41.8</v>
      </c>
      <c r="Q47" s="167">
        <v>17.388000000000002</v>
      </c>
      <c r="R47" s="165">
        <v>-39.6</v>
      </c>
      <c r="S47" s="165">
        <v>12.5954</v>
      </c>
      <c r="T47" s="165">
        <v>298.70280000000002</v>
      </c>
      <c r="U47" s="165">
        <v>11.1623</v>
      </c>
      <c r="V47" s="165">
        <v>11.281599999999999</v>
      </c>
      <c r="W47" s="165">
        <v>18.4941</v>
      </c>
      <c r="X47" s="166"/>
      <c r="Y47" s="165">
        <v>12.012700000000001</v>
      </c>
      <c r="Z47" s="165">
        <v>6.2773000000000003</v>
      </c>
      <c r="AA47" s="166"/>
      <c r="AB47" s="166"/>
      <c r="AC47" s="165">
        <v>-89.02</v>
      </c>
      <c r="AD47" s="165">
        <v>-89.61</v>
      </c>
      <c r="AE47" s="166"/>
      <c r="AF47" s="165">
        <v>28.86</v>
      </c>
      <c r="AG47" s="167">
        <v>47.3</v>
      </c>
      <c r="AH47" s="165">
        <v>8.2040000000000006</v>
      </c>
      <c r="AI47" s="165">
        <v>0.217</v>
      </c>
      <c r="AJ47" s="165">
        <v>-75.09</v>
      </c>
      <c r="AK47" s="165">
        <v>-75.37</v>
      </c>
      <c r="AL47" s="165">
        <v>-76.98</v>
      </c>
      <c r="AM47" s="165">
        <v>76.72</v>
      </c>
      <c r="AN47" s="165">
        <v>76.81</v>
      </c>
      <c r="AO47" s="165">
        <v>15.5707</v>
      </c>
      <c r="AP47" s="165">
        <v>8.2577999999999996</v>
      </c>
      <c r="AQ47" s="167">
        <v>81.350750000000005</v>
      </c>
      <c r="AR47" s="165">
        <v>84.033100000000005</v>
      </c>
      <c r="AS47" s="165">
        <v>39.261400000000002</v>
      </c>
      <c r="AT47" s="165">
        <v>-61.353299999999997</v>
      </c>
      <c r="AU47" s="165">
        <v>-61.067900000000002</v>
      </c>
      <c r="AV47" s="165">
        <v>5.6310000000000002</v>
      </c>
      <c r="AW47" s="165">
        <v>5.5029000000000003</v>
      </c>
      <c r="AX47" s="166"/>
      <c r="AY47" s="165">
        <v>111.98990000000001</v>
      </c>
      <c r="AZ47" s="165">
        <v>-3.6642000000000001</v>
      </c>
      <c r="BA47" s="165">
        <v>-17.119399999999999</v>
      </c>
      <c r="BB47" s="165">
        <v>-433.57819999999998</v>
      </c>
      <c r="BC47" s="165">
        <v>3.7917999999999998</v>
      </c>
      <c r="BD47" s="165">
        <v>-8.5</v>
      </c>
      <c r="BE47" s="165">
        <v>-8.6</v>
      </c>
      <c r="BF47" s="165">
        <v>67.654399999999995</v>
      </c>
      <c r="BG47" s="165">
        <v>65.801900000000003</v>
      </c>
      <c r="BH47" s="165">
        <v>-6.9085000000000001</v>
      </c>
      <c r="BI47" s="166"/>
      <c r="BJ47" s="165">
        <v>-51.787799999999997</v>
      </c>
      <c r="BK47" s="165">
        <v>8.8641000000000005</v>
      </c>
      <c r="BL47" s="165">
        <v>13.161099999999999</v>
      </c>
      <c r="BM47" s="165">
        <v>8.9221000000000004</v>
      </c>
      <c r="BN47" s="165">
        <v>474.25749999999999</v>
      </c>
      <c r="BO47" s="165">
        <v>94.851500000000001</v>
      </c>
      <c r="BP47" s="165">
        <v>94.820999999999998</v>
      </c>
      <c r="BQ47" s="165">
        <v>-343.17</v>
      </c>
      <c r="BR47" s="165">
        <v>508.82889999999998</v>
      </c>
      <c r="BS47" s="166"/>
      <c r="BT47" s="165">
        <v>-125.50620000000001</v>
      </c>
      <c r="BU47" s="166"/>
      <c r="BV47" s="165">
        <v>101.85129999999999</v>
      </c>
      <c r="BW47" s="165">
        <v>30.26</v>
      </c>
      <c r="BX47" s="165">
        <v>32.54</v>
      </c>
      <c r="BY47" s="165">
        <v>69.48</v>
      </c>
      <c r="BZ47" s="165">
        <v>77.86</v>
      </c>
      <c r="CA47" s="165">
        <v>-71.662899999999993</v>
      </c>
      <c r="CB47" s="165">
        <v>-71.930800000000005</v>
      </c>
      <c r="CC47" s="165">
        <v>143.00899999999999</v>
      </c>
      <c r="CD47" s="165">
        <v>143.58269999999999</v>
      </c>
      <c r="CE47" s="165">
        <v>21.632400000000001</v>
      </c>
      <c r="CF47" s="165">
        <v>-133.86099999999999</v>
      </c>
      <c r="CG47" s="165">
        <v>-133.42760000000001</v>
      </c>
      <c r="CH47" s="165">
        <v>-1.9098999999999999</v>
      </c>
      <c r="CI47" s="165">
        <v>-99.075199999999995</v>
      </c>
      <c r="CJ47" s="166"/>
      <c r="CK47" s="166"/>
      <c r="CL47" s="165">
        <v>11.1</v>
      </c>
      <c r="CM47" s="165">
        <v>199.8</v>
      </c>
      <c r="CN47" s="165">
        <v>-16.690000000000001</v>
      </c>
      <c r="CO47" s="165">
        <v>11.906700000000001</v>
      </c>
      <c r="CP47" s="165">
        <v>11.222</v>
      </c>
      <c r="CQ47" s="165">
        <v>12.506399999999999</v>
      </c>
      <c r="CR47" s="165">
        <v>-4.5590000000000002</v>
      </c>
      <c r="CS47" s="165">
        <v>-3.4489000000000001</v>
      </c>
      <c r="CT47" s="166"/>
      <c r="CU47" s="165">
        <v>-50.251100000000001</v>
      </c>
      <c r="CV47" s="165">
        <v>4.1482999999999999</v>
      </c>
      <c r="CW47" s="165">
        <v>19.0258</v>
      </c>
      <c r="CX47" s="165">
        <v>53.38</v>
      </c>
      <c r="CY47" s="165">
        <v>86.36</v>
      </c>
      <c r="CZ47" s="165">
        <v>55.554200000000002</v>
      </c>
      <c r="DA47" s="165">
        <v>52.299500000000002</v>
      </c>
      <c r="DB47" s="165">
        <v>-38.619999999999997</v>
      </c>
      <c r="DC47" s="166"/>
      <c r="DD47" s="165">
        <v>100.0727</v>
      </c>
      <c r="DE47" s="165">
        <v>98.484999999999999</v>
      </c>
      <c r="DF47" s="165">
        <v>-166.23269999999999</v>
      </c>
      <c r="DG47" s="165">
        <v>1E-4</v>
      </c>
      <c r="DH47" s="165">
        <v>-23.2425</v>
      </c>
      <c r="DI47" s="165">
        <v>-111.6</v>
      </c>
      <c r="DJ47" s="165">
        <v>-112.4</v>
      </c>
      <c r="DK47" s="165">
        <v>30.77</v>
      </c>
      <c r="DL47" s="165">
        <v>61.239600000000003</v>
      </c>
      <c r="DM47" s="165">
        <v>74.688400000000001</v>
      </c>
      <c r="DN47" s="165">
        <v>86.737099999999998</v>
      </c>
      <c r="DO47" s="165">
        <v>60.59</v>
      </c>
      <c r="DP47" s="165">
        <v>-10.26</v>
      </c>
      <c r="DQ47" s="165">
        <v>63.436500000000002</v>
      </c>
      <c r="DR47" s="165">
        <v>165.43440000000001</v>
      </c>
      <c r="DS47" s="165">
        <v>-2.59</v>
      </c>
      <c r="DT47" s="165">
        <v>-2.48</v>
      </c>
      <c r="DU47" s="165">
        <v>89.5</v>
      </c>
      <c r="DV47" s="167">
        <v>73.91</v>
      </c>
      <c r="DW47" s="165">
        <v>166.63640000000001</v>
      </c>
      <c r="DX47" s="165">
        <v>164.27269999999999</v>
      </c>
      <c r="DY47" s="165">
        <v>-42.806899999999999</v>
      </c>
      <c r="DZ47" s="165">
        <v>-42.0364</v>
      </c>
      <c r="EA47" s="165">
        <v>240.00030000000001</v>
      </c>
      <c r="EB47" s="165">
        <v>195.9966</v>
      </c>
      <c r="EC47" s="165">
        <v>186.60230000000001</v>
      </c>
      <c r="ED47" s="165">
        <v>191.55250000000001</v>
      </c>
      <c r="EE47" s="165">
        <v>45.2806</v>
      </c>
      <c r="EF47" s="165">
        <v>23.279800000000002</v>
      </c>
      <c r="EG47" s="165">
        <v>-31.995000000000001</v>
      </c>
      <c r="EH47" s="165">
        <v>356.44740000000002</v>
      </c>
      <c r="EI47" s="165">
        <v>157.54750000000001</v>
      </c>
      <c r="EJ47" s="166"/>
      <c r="EK47" s="165">
        <v>-19.864899999999999</v>
      </c>
      <c r="EL47" s="165">
        <v>-17.329000000000001</v>
      </c>
      <c r="EM47" s="166"/>
      <c r="EN47" s="165">
        <v>-35.672800000000002</v>
      </c>
      <c r="EO47" s="165">
        <v>-33.323999999999998</v>
      </c>
      <c r="EP47" s="165">
        <v>35.375999999999998</v>
      </c>
      <c r="EQ47" s="165">
        <v>-32.241399999999999</v>
      </c>
      <c r="ER47" s="165">
        <v>-32.9452</v>
      </c>
      <c r="ES47" s="165">
        <v>15.122400000000001</v>
      </c>
      <c r="ET47" s="166"/>
      <c r="EU47" s="166"/>
      <c r="EV47" s="166"/>
      <c r="EW47" s="165">
        <v>12.4559</v>
      </c>
      <c r="EX47" s="165">
        <v>-119.4421</v>
      </c>
      <c r="EY47" s="165">
        <v>-37.244</v>
      </c>
      <c r="EZ47" s="165">
        <v>-36.9116</v>
      </c>
      <c r="FA47" s="165">
        <v>6.5079000000000002</v>
      </c>
      <c r="FB47" s="165">
        <v>-21.797799999999999</v>
      </c>
      <c r="FC47" s="165">
        <v>-12.329700000000001</v>
      </c>
      <c r="FD47" s="166"/>
      <c r="FE47" s="166"/>
      <c r="FF47" s="166"/>
      <c r="FG47" s="165">
        <v>39.168199999999999</v>
      </c>
      <c r="FH47" s="165">
        <v>39.856099999999998</v>
      </c>
      <c r="FI47" s="165">
        <v>38.015999999999998</v>
      </c>
      <c r="FJ47" s="165">
        <v>71.336399999999998</v>
      </c>
      <c r="FK47" s="165">
        <v>70.164199999999994</v>
      </c>
      <c r="FL47" s="165">
        <v>-131.6207</v>
      </c>
      <c r="FM47" s="165">
        <v>45.024900000000002</v>
      </c>
      <c r="FN47" s="165">
        <v>44.4499</v>
      </c>
      <c r="FO47" s="165">
        <v>-90.694900000000004</v>
      </c>
      <c r="FP47" s="165">
        <v>-77.323899999999995</v>
      </c>
      <c r="FQ47" s="167">
        <v>-51.03</v>
      </c>
      <c r="FR47" s="165">
        <v>-27.37</v>
      </c>
      <c r="FS47" s="165">
        <v>18.770399999999999</v>
      </c>
      <c r="FT47" s="166"/>
      <c r="FU47" s="166"/>
      <c r="FV47" s="165">
        <v>7.12</v>
      </c>
      <c r="FW47" s="165">
        <v>-52.4465</v>
      </c>
      <c r="FX47" s="165">
        <v>8.6998999999999995</v>
      </c>
      <c r="FY47" s="165">
        <v>-12.542999999999999</v>
      </c>
      <c r="FZ47" s="165">
        <v>4.3920000000000003</v>
      </c>
      <c r="GA47" s="165">
        <v>11.1912</v>
      </c>
      <c r="GB47" s="165">
        <v>29.6</v>
      </c>
      <c r="GC47" s="165">
        <v>78.444699999999997</v>
      </c>
      <c r="GD47" s="165">
        <v>90.454400000000007</v>
      </c>
      <c r="GE47" s="166"/>
      <c r="GF47" s="165">
        <v>97.385400000000004</v>
      </c>
      <c r="GG47" s="165">
        <v>25.5</v>
      </c>
      <c r="GH47" s="165">
        <v>-21.085999999999999</v>
      </c>
      <c r="GI47" s="166"/>
      <c r="GJ47" s="165">
        <v>-4.8753000000000002</v>
      </c>
      <c r="GK47" s="165">
        <v>2.9279999999999999</v>
      </c>
      <c r="GL47" s="166"/>
      <c r="GM47" s="166"/>
      <c r="GN47" s="165">
        <v>-15.0496</v>
      </c>
      <c r="GO47" s="165">
        <v>-43.772599999999997</v>
      </c>
      <c r="GP47" s="165">
        <v>26</v>
      </c>
      <c r="GQ47" s="165">
        <v>68.6541</v>
      </c>
      <c r="GR47" s="165">
        <v>10.9336</v>
      </c>
      <c r="GS47" s="165">
        <v>10.8735</v>
      </c>
      <c r="GT47" s="165">
        <v>-145.8201</v>
      </c>
      <c r="GU47" s="165">
        <v>-28.488800000000001</v>
      </c>
      <c r="GV47" s="167">
        <v>48.011400000000002</v>
      </c>
      <c r="GW47" s="167">
        <v>-71.3292</v>
      </c>
      <c r="GX47" s="165">
        <v>9.9829000000000008</v>
      </c>
      <c r="GY47" s="165">
        <v>13.508699999999999</v>
      </c>
      <c r="GZ47" s="165">
        <v>13.081200000000001</v>
      </c>
      <c r="HA47" s="166"/>
      <c r="HB47" s="165">
        <v>244.15119999999999</v>
      </c>
      <c r="HC47" s="165">
        <v>243.25819999999999</v>
      </c>
      <c r="HD47" s="166"/>
      <c r="HE47" s="166"/>
      <c r="HF47" s="165">
        <v>-502.6739</v>
      </c>
      <c r="HG47" s="165">
        <v>504.12959999999998</v>
      </c>
      <c r="HH47" s="165">
        <v>503.97239999999999</v>
      </c>
      <c r="HI47" s="165">
        <v>-230.3905</v>
      </c>
      <c r="HJ47" s="165">
        <v>-229.9915</v>
      </c>
      <c r="HK47" s="165">
        <v>-45.354999999999997</v>
      </c>
      <c r="HL47" s="165">
        <v>-34.3371</v>
      </c>
      <c r="HM47" s="165">
        <v>75.613500000000002</v>
      </c>
      <c r="HN47" s="165">
        <v>74.933400000000006</v>
      </c>
      <c r="HO47" s="165">
        <v>-168.6362</v>
      </c>
      <c r="HP47" s="165">
        <v>-167.1628</v>
      </c>
      <c r="HQ47" s="165">
        <v>65.932699999999997</v>
      </c>
      <c r="HR47" s="165">
        <v>65.075800000000001</v>
      </c>
      <c r="HS47" s="165">
        <v>-65.320700000000002</v>
      </c>
      <c r="HT47" s="165">
        <v>-66.313500000000005</v>
      </c>
      <c r="HU47" s="165">
        <v>102.64</v>
      </c>
      <c r="HV47" s="165">
        <v>101.94</v>
      </c>
      <c r="HW47" s="165">
        <v>64.7</v>
      </c>
      <c r="HX47" s="165">
        <v>64.400000000000006</v>
      </c>
      <c r="HY47" s="165">
        <v>21.904199999999999</v>
      </c>
      <c r="HZ47" s="165">
        <v>37.44</v>
      </c>
      <c r="IA47" s="165">
        <v>-356.27199999999999</v>
      </c>
      <c r="IB47" s="165">
        <v>107.3647</v>
      </c>
      <c r="IC47" s="165">
        <v>107.46</v>
      </c>
      <c r="ID47" s="165">
        <v>18.5</v>
      </c>
      <c r="IE47" s="165">
        <v>27.9</v>
      </c>
      <c r="IF47" s="165">
        <v>-58.4</v>
      </c>
      <c r="IG47" s="165">
        <v>-58</v>
      </c>
      <c r="IH47" s="166"/>
      <c r="II47" s="166"/>
      <c r="IJ47" s="165">
        <v>-491.14789999999999</v>
      </c>
      <c r="IK47" s="165">
        <v>-131.21250000000001</v>
      </c>
      <c r="IL47" s="165">
        <v>503.65379999999999</v>
      </c>
      <c r="IM47" s="165">
        <v>410.53149999999999</v>
      </c>
      <c r="IN47" s="165">
        <v>-57.776200000000003</v>
      </c>
      <c r="IO47" s="165">
        <v>-398.02229999999997</v>
      </c>
      <c r="IP47" s="165">
        <v>398.61810000000003</v>
      </c>
      <c r="IQ47" s="165">
        <v>-155.2868</v>
      </c>
      <c r="IR47" s="165">
        <v>-234.0583</v>
      </c>
      <c r="IS47" s="165">
        <v>-393.1327</v>
      </c>
      <c r="IT47" s="165">
        <v>115.6908</v>
      </c>
      <c r="IU47" s="165">
        <v>113.2646</v>
      </c>
      <c r="IV47" s="165">
        <v>155.45249999999999</v>
      </c>
      <c r="IW47" s="165">
        <v>-487.4563</v>
      </c>
      <c r="IX47" s="165">
        <v>239.08609999999999</v>
      </c>
      <c r="IY47" s="165">
        <v>-252.49870000000001</v>
      </c>
      <c r="IZ47" s="165">
        <v>249.55879999999999</v>
      </c>
      <c r="JA47" s="165">
        <v>-6.0632000000000001</v>
      </c>
      <c r="JB47" s="166"/>
      <c r="JC47" s="165">
        <v>26</v>
      </c>
      <c r="JD47" s="165">
        <v>4.3710000000000004</v>
      </c>
      <c r="JE47" s="165">
        <v>4.3650000000000002</v>
      </c>
      <c r="JF47" s="165">
        <v>-25.36</v>
      </c>
      <c r="JG47" s="165">
        <v>6.88</v>
      </c>
      <c r="JH47" s="166"/>
      <c r="JI47" s="165">
        <v>-7.6158000000000001</v>
      </c>
      <c r="JJ47" s="165">
        <v>-42.745100000000001</v>
      </c>
      <c r="JK47" s="165">
        <v>-8.4946999999999999</v>
      </c>
      <c r="JL47" s="165">
        <v>33.200000000000003</v>
      </c>
      <c r="JM47" s="165">
        <v>48.036999999999999</v>
      </c>
      <c r="JN47" s="165">
        <v>49.668999999999997</v>
      </c>
      <c r="JO47" s="166"/>
      <c r="JP47" s="166"/>
      <c r="JQ47" s="165">
        <v>49.608899999999998</v>
      </c>
      <c r="JR47" s="165">
        <v>50.241199999999999</v>
      </c>
      <c r="JS47" s="165">
        <v>50.569899999999997</v>
      </c>
      <c r="JT47" s="166"/>
      <c r="JU47" s="165">
        <v>-26.1</v>
      </c>
      <c r="JV47" s="165">
        <v>15.9405</v>
      </c>
      <c r="JW47" s="165">
        <v>10.09</v>
      </c>
      <c r="JX47" s="166"/>
      <c r="JY47" s="165">
        <v>-28.993500000000001</v>
      </c>
      <c r="JZ47" s="165">
        <v>74.827500000000001</v>
      </c>
      <c r="KA47" s="165">
        <v>45.614199999999997</v>
      </c>
      <c r="KB47" s="165">
        <v>-28.775700000000001</v>
      </c>
      <c r="KC47" s="165">
        <v>-72.607699999999994</v>
      </c>
      <c r="KD47" s="165">
        <v>33.144799999999996</v>
      </c>
      <c r="KE47" s="165">
        <v>39.608400000000003</v>
      </c>
      <c r="KF47" s="165">
        <v>18.899999999999999</v>
      </c>
      <c r="KG47" s="165">
        <v>-17.399999999999999</v>
      </c>
      <c r="KH47" s="166"/>
      <c r="KI47" s="165">
        <v>187.11619999999999</v>
      </c>
    </row>
    <row r="48" spans="1:295" ht="18" customHeight="1" x14ac:dyDescent="0.3">
      <c r="A48" s="161" t="s">
        <v>63</v>
      </c>
      <c r="B48" s="161" t="s">
        <v>837</v>
      </c>
      <c r="C48" s="168">
        <v>0</v>
      </c>
      <c r="D48" s="168">
        <v>23.261399999999998</v>
      </c>
      <c r="E48" s="168">
        <v>-46.354599999999998</v>
      </c>
      <c r="F48" s="168">
        <v>13.6615</v>
      </c>
      <c r="G48" s="168">
        <v>35.843000000000004</v>
      </c>
      <c r="H48" s="170"/>
      <c r="I48" s="168">
        <v>71.177099999999996</v>
      </c>
      <c r="J48" s="168">
        <v>-142.0214</v>
      </c>
      <c r="K48" s="168">
        <v>63.071899999999999</v>
      </c>
      <c r="L48" s="168">
        <v>32.255000000000003</v>
      </c>
      <c r="M48" s="168">
        <v>31.4681</v>
      </c>
      <c r="N48" s="168">
        <v>-26.64</v>
      </c>
      <c r="O48" s="168">
        <v>-48.491999999999997</v>
      </c>
      <c r="P48" s="168">
        <v>39.6</v>
      </c>
      <c r="Q48" s="169">
        <v>16.974</v>
      </c>
      <c r="R48" s="168">
        <v>-39.6</v>
      </c>
      <c r="S48" s="168">
        <v>14.039</v>
      </c>
      <c r="T48" s="168">
        <v>290.55439999999999</v>
      </c>
      <c r="U48" s="168">
        <v>11.4352</v>
      </c>
      <c r="V48" s="168">
        <v>11.732200000000001</v>
      </c>
      <c r="W48" s="168">
        <v>18.702500000000001</v>
      </c>
      <c r="X48" s="170"/>
      <c r="Y48" s="168">
        <v>12.374599999999999</v>
      </c>
      <c r="Z48" s="168">
        <v>6.6256000000000004</v>
      </c>
      <c r="AA48" s="170"/>
      <c r="AB48" s="170"/>
      <c r="AC48" s="168">
        <v>-87.05</v>
      </c>
      <c r="AD48" s="168">
        <v>-87.32</v>
      </c>
      <c r="AE48" s="170"/>
      <c r="AF48" s="168">
        <v>26.64</v>
      </c>
      <c r="AG48" s="168">
        <v>46.2</v>
      </c>
      <c r="AH48" s="168">
        <v>8.1739999999999995</v>
      </c>
      <c r="AI48" s="168">
        <v>0.219</v>
      </c>
      <c r="AJ48" s="168">
        <v>-73.34</v>
      </c>
      <c r="AK48" s="168">
        <v>-73.569999999999993</v>
      </c>
      <c r="AL48" s="168">
        <v>-77.22</v>
      </c>
      <c r="AM48" s="168">
        <v>75.13</v>
      </c>
      <c r="AN48" s="168">
        <v>75.069999999999993</v>
      </c>
      <c r="AO48" s="168">
        <v>16.007400000000001</v>
      </c>
      <c r="AP48" s="168">
        <v>8.1618999999999993</v>
      </c>
      <c r="AQ48" s="168">
        <v>81.051000000000002</v>
      </c>
      <c r="AR48" s="168">
        <v>83.932699999999997</v>
      </c>
      <c r="AS48" s="168">
        <v>35.966099999999997</v>
      </c>
      <c r="AT48" s="168">
        <v>-59.879800000000003</v>
      </c>
      <c r="AU48" s="168">
        <v>-59.277200000000001</v>
      </c>
      <c r="AV48" s="168">
        <v>5.5997000000000003</v>
      </c>
      <c r="AW48" s="168">
        <v>5.5391000000000004</v>
      </c>
      <c r="AX48" s="170"/>
      <c r="AY48" s="168">
        <v>108.50700000000001</v>
      </c>
      <c r="AZ48" s="168">
        <v>-3.1406999999999998</v>
      </c>
      <c r="BA48" s="168">
        <v>-17.8233</v>
      </c>
      <c r="BB48" s="168">
        <v>-425.46960000000001</v>
      </c>
      <c r="BC48" s="168">
        <v>2.7403</v>
      </c>
      <c r="BD48" s="168">
        <v>-7.5</v>
      </c>
      <c r="BE48" s="168">
        <v>-7.8</v>
      </c>
      <c r="BF48" s="168">
        <v>65.881</v>
      </c>
      <c r="BG48" s="168">
        <v>65.061000000000007</v>
      </c>
      <c r="BH48" s="168">
        <v>-6.8929999999999998</v>
      </c>
      <c r="BI48" s="170"/>
      <c r="BJ48" s="168">
        <v>-49.458799999999997</v>
      </c>
      <c r="BK48" s="168">
        <v>9.1392000000000007</v>
      </c>
      <c r="BL48" s="168">
        <v>12.7464</v>
      </c>
      <c r="BM48" s="168">
        <v>8.6715</v>
      </c>
      <c r="BN48" s="168">
        <v>467.17720000000003</v>
      </c>
      <c r="BO48" s="168">
        <v>95.767099999999999</v>
      </c>
      <c r="BP48" s="168">
        <v>95.797600000000003</v>
      </c>
      <c r="BQ48" s="168">
        <v>-341.63220000000001</v>
      </c>
      <c r="BR48" s="168">
        <v>503.57769999999999</v>
      </c>
      <c r="BS48" s="170"/>
      <c r="BT48" s="168">
        <v>-119.7246</v>
      </c>
      <c r="BU48" s="170"/>
      <c r="BV48" s="168">
        <v>101.87130000000001</v>
      </c>
      <c r="BW48" s="168">
        <v>29.91</v>
      </c>
      <c r="BX48" s="168">
        <v>32.450000000000003</v>
      </c>
      <c r="BY48" s="169">
        <v>69.48</v>
      </c>
      <c r="BZ48" s="168">
        <v>78.67</v>
      </c>
      <c r="CA48" s="168">
        <v>-70.993099999999998</v>
      </c>
      <c r="CB48" s="168">
        <v>-70.591200000000001</v>
      </c>
      <c r="CC48" s="168">
        <v>142.98750000000001</v>
      </c>
      <c r="CD48" s="168">
        <v>143.5763</v>
      </c>
      <c r="CE48" s="168">
        <v>22.589600000000001</v>
      </c>
      <c r="CF48" s="168">
        <v>-130.6001</v>
      </c>
      <c r="CG48" s="168">
        <v>-132.10220000000001</v>
      </c>
      <c r="CH48" s="168">
        <v>-2.1859000000000002</v>
      </c>
      <c r="CI48" s="168">
        <v>-97.8917</v>
      </c>
      <c r="CJ48" s="170"/>
      <c r="CK48" s="170"/>
      <c r="CL48" s="168">
        <v>10.8</v>
      </c>
      <c r="CM48" s="168">
        <v>196.6</v>
      </c>
      <c r="CN48" s="168">
        <v>-16.64</v>
      </c>
      <c r="CO48" s="168">
        <v>12.6258</v>
      </c>
      <c r="CP48" s="168">
        <v>12.008699999999999</v>
      </c>
      <c r="CQ48" s="168">
        <v>13.711600000000001</v>
      </c>
      <c r="CR48" s="168">
        <v>-1.2906</v>
      </c>
      <c r="CS48" s="168">
        <v>-0.4824</v>
      </c>
      <c r="CT48" s="170"/>
      <c r="CU48" s="168">
        <v>-51.6755</v>
      </c>
      <c r="CV48" s="168">
        <v>2.7425999999999999</v>
      </c>
      <c r="CW48" s="168">
        <v>19.471399999999999</v>
      </c>
      <c r="CX48" s="168">
        <v>47.23</v>
      </c>
      <c r="CY48" s="168">
        <v>85.21</v>
      </c>
      <c r="CZ48" s="168">
        <v>54.851100000000002</v>
      </c>
      <c r="DA48" s="168">
        <v>51.7136</v>
      </c>
      <c r="DB48" s="168">
        <v>-38.26</v>
      </c>
      <c r="DC48" s="170"/>
      <c r="DD48" s="168">
        <v>99.165899999999993</v>
      </c>
      <c r="DE48" s="168">
        <v>98.128100000000003</v>
      </c>
      <c r="DF48" s="168">
        <v>-164.6814</v>
      </c>
      <c r="DG48" s="168">
        <v>1E-4</v>
      </c>
      <c r="DH48" s="168">
        <v>-23.2437</v>
      </c>
      <c r="DI48" s="168">
        <v>-111.2</v>
      </c>
      <c r="DJ48" s="168">
        <v>-109.9</v>
      </c>
      <c r="DK48" s="168">
        <v>30.390899999999998</v>
      </c>
      <c r="DL48" s="168">
        <v>60.360700000000001</v>
      </c>
      <c r="DM48" s="168">
        <v>74.688400000000001</v>
      </c>
      <c r="DN48" s="168">
        <v>84.393299999999996</v>
      </c>
      <c r="DO48" s="168">
        <v>59.33</v>
      </c>
      <c r="DP48" s="168">
        <v>-10.1</v>
      </c>
      <c r="DQ48" s="168">
        <v>63.409500000000001</v>
      </c>
      <c r="DR48" s="168">
        <v>162.85429999999999</v>
      </c>
      <c r="DS48" s="168">
        <v>-2.44</v>
      </c>
      <c r="DT48" s="168">
        <v>-2.37</v>
      </c>
      <c r="DU48" s="168">
        <v>84.68</v>
      </c>
      <c r="DV48" s="168">
        <v>74.290000000000006</v>
      </c>
      <c r="DW48" s="168">
        <v>163.3091</v>
      </c>
      <c r="DX48" s="168">
        <v>162.05459999999999</v>
      </c>
      <c r="DY48" s="168">
        <v>-41.690899999999999</v>
      </c>
      <c r="DZ48" s="168">
        <v>-41.2727</v>
      </c>
      <c r="EA48" s="168">
        <v>237.26560000000001</v>
      </c>
      <c r="EB48" s="168">
        <v>192.36369999999999</v>
      </c>
      <c r="EC48" s="168">
        <v>184.41069999999999</v>
      </c>
      <c r="ED48" s="168">
        <v>188.6199</v>
      </c>
      <c r="EE48" s="168">
        <v>44.631700000000002</v>
      </c>
      <c r="EF48" s="168">
        <v>23.549299999999999</v>
      </c>
      <c r="EG48" s="168">
        <v>-31.919</v>
      </c>
      <c r="EH48" s="168">
        <v>354.21300000000002</v>
      </c>
      <c r="EI48" s="168">
        <v>151.91730000000001</v>
      </c>
      <c r="EJ48" s="170"/>
      <c r="EK48" s="168">
        <v>-20.066700000000001</v>
      </c>
      <c r="EL48" s="168">
        <v>-17.612500000000001</v>
      </c>
      <c r="EM48" s="170"/>
      <c r="EN48" s="168">
        <v>-36.073900000000002</v>
      </c>
      <c r="EO48" s="168">
        <v>-32.929400000000001</v>
      </c>
      <c r="EP48" s="168">
        <v>35.375999999999998</v>
      </c>
      <c r="EQ48" s="168">
        <v>-32.138100000000001</v>
      </c>
      <c r="ER48" s="168">
        <v>-32.714500000000001</v>
      </c>
      <c r="ES48" s="168">
        <v>15.0296</v>
      </c>
      <c r="ET48" s="170"/>
      <c r="EU48" s="170"/>
      <c r="EV48" s="170"/>
      <c r="EW48" s="168">
        <v>12.048400000000001</v>
      </c>
      <c r="EX48" s="168">
        <v>-119.0921</v>
      </c>
      <c r="EY48" s="168">
        <v>-37.9679</v>
      </c>
      <c r="EZ48" s="168">
        <v>-37.173200000000001</v>
      </c>
      <c r="FA48" s="168">
        <v>10.4047</v>
      </c>
      <c r="FB48" s="168">
        <v>-21.549399999999999</v>
      </c>
      <c r="FC48" s="168">
        <v>-13.1249</v>
      </c>
      <c r="FD48" s="170"/>
      <c r="FE48" s="170"/>
      <c r="FF48" s="170"/>
      <c r="FG48" s="168">
        <v>39.806600000000003</v>
      </c>
      <c r="FH48" s="168">
        <v>39.688200000000002</v>
      </c>
      <c r="FI48" s="168">
        <v>38.4863</v>
      </c>
      <c r="FJ48" s="168">
        <v>71.503799999999998</v>
      </c>
      <c r="FK48" s="168">
        <v>71.503799999999998</v>
      </c>
      <c r="FL48" s="168">
        <v>-129.6112</v>
      </c>
      <c r="FM48" s="168">
        <v>43.866999999999997</v>
      </c>
      <c r="FN48" s="168">
        <v>43.785899999999998</v>
      </c>
      <c r="FO48" s="168">
        <v>-89.701899999999995</v>
      </c>
      <c r="FP48" s="168">
        <v>-77.349500000000006</v>
      </c>
      <c r="FQ48" s="169">
        <v>-49.37</v>
      </c>
      <c r="FR48" s="170"/>
      <c r="FS48" s="168">
        <v>18.5824</v>
      </c>
      <c r="FT48" s="170"/>
      <c r="FU48" s="170"/>
      <c r="FV48" s="168">
        <v>7.86</v>
      </c>
      <c r="FW48" s="168">
        <v>-48.854500000000002</v>
      </c>
      <c r="FX48" s="168">
        <v>8.8818000000000001</v>
      </c>
      <c r="FY48" s="168">
        <v>-12.797000000000001</v>
      </c>
      <c r="FZ48" s="168">
        <v>4.673</v>
      </c>
      <c r="GA48" s="168">
        <v>11.3786</v>
      </c>
      <c r="GB48" s="168">
        <v>31.07</v>
      </c>
      <c r="GC48" s="168">
        <v>78.585899999999995</v>
      </c>
      <c r="GD48" s="168">
        <v>90.444699999999997</v>
      </c>
      <c r="GE48" s="168">
        <v>16.920000000000002</v>
      </c>
      <c r="GF48" s="168">
        <v>97.114800000000002</v>
      </c>
      <c r="GG48" s="168">
        <v>25.8</v>
      </c>
      <c r="GH48" s="168">
        <v>-20.539300000000001</v>
      </c>
      <c r="GI48" s="170"/>
      <c r="GJ48" s="168">
        <v>-4.8173000000000004</v>
      </c>
      <c r="GK48" s="168">
        <v>2.8229000000000002</v>
      </c>
      <c r="GL48" s="170"/>
      <c r="GM48" s="170"/>
      <c r="GN48" s="168">
        <v>-16.965800000000002</v>
      </c>
      <c r="GO48" s="168">
        <v>-42.6738</v>
      </c>
      <c r="GP48" s="168">
        <v>26.290199999999999</v>
      </c>
      <c r="GQ48" s="168">
        <v>66.889499999999998</v>
      </c>
      <c r="GR48" s="168">
        <v>10.829000000000001</v>
      </c>
      <c r="GS48" s="168">
        <v>10.801500000000001</v>
      </c>
      <c r="GT48" s="168">
        <v>-144.29069999999999</v>
      </c>
      <c r="GU48" s="168">
        <v>-28.188300000000002</v>
      </c>
      <c r="GV48" s="168">
        <v>47.725099999999998</v>
      </c>
      <c r="GW48" s="168">
        <v>-70.890100000000004</v>
      </c>
      <c r="GX48" s="168">
        <v>9.3797999999999995</v>
      </c>
      <c r="GY48" s="168">
        <v>13.030200000000001</v>
      </c>
      <c r="GZ48" s="168">
        <v>12.564399999999999</v>
      </c>
      <c r="HA48" s="168">
        <v>12</v>
      </c>
      <c r="HB48" s="168">
        <v>247.73699999999999</v>
      </c>
      <c r="HC48" s="168">
        <v>244.50739999999999</v>
      </c>
      <c r="HD48" s="170"/>
      <c r="HE48" s="170"/>
      <c r="HF48" s="168">
        <v>-502.72719999999998</v>
      </c>
      <c r="HG48" s="168">
        <v>507.49380000000002</v>
      </c>
      <c r="HH48" s="168">
        <v>499.71080000000001</v>
      </c>
      <c r="HI48" s="168">
        <v>-230.30889999999999</v>
      </c>
      <c r="HJ48" s="168">
        <v>-228.9025</v>
      </c>
      <c r="HK48" s="168">
        <v>-45.349699999999999</v>
      </c>
      <c r="HL48" s="168">
        <v>-33.322099999999999</v>
      </c>
      <c r="HM48" s="168">
        <v>80.202299999999994</v>
      </c>
      <c r="HN48" s="168">
        <v>79.895600000000002</v>
      </c>
      <c r="HO48" s="170"/>
      <c r="HP48" s="170"/>
      <c r="HQ48" s="168">
        <v>66.668800000000005</v>
      </c>
      <c r="HR48" s="168">
        <v>65.910700000000006</v>
      </c>
      <c r="HS48" s="168">
        <v>-64.899600000000007</v>
      </c>
      <c r="HT48" s="168">
        <v>-64.268100000000004</v>
      </c>
      <c r="HU48" s="168">
        <v>103.23</v>
      </c>
      <c r="HV48" s="168">
        <v>102.66</v>
      </c>
      <c r="HW48" s="168">
        <v>66.400000000000006</v>
      </c>
      <c r="HX48" s="168">
        <v>66</v>
      </c>
      <c r="HY48" s="168">
        <v>21.904199999999999</v>
      </c>
      <c r="HZ48" s="168">
        <v>36.799999999999997</v>
      </c>
      <c r="IA48" s="168">
        <v>-359.54450000000003</v>
      </c>
      <c r="IB48" s="168">
        <v>106.89360000000001</v>
      </c>
      <c r="IC48" s="168">
        <v>106.9277</v>
      </c>
      <c r="ID48" s="168">
        <v>18.399999999999999</v>
      </c>
      <c r="IE48" s="168">
        <v>28</v>
      </c>
      <c r="IF48" s="168">
        <v>-57.8</v>
      </c>
      <c r="IG48" s="168">
        <v>-58</v>
      </c>
      <c r="IH48" s="168">
        <v>1.3997999999999999</v>
      </c>
      <c r="II48" s="168">
        <v>1.2418</v>
      </c>
      <c r="IJ48" s="168">
        <v>-489.56509999999997</v>
      </c>
      <c r="IK48" s="168">
        <v>-127.7362</v>
      </c>
      <c r="IL48" s="168">
        <v>505.97320000000002</v>
      </c>
      <c r="IM48" s="168">
        <v>407.88900000000001</v>
      </c>
      <c r="IN48" s="168">
        <v>-60.494199999999999</v>
      </c>
      <c r="IO48" s="168">
        <v>-401.68920000000003</v>
      </c>
      <c r="IP48" s="168">
        <v>403.69119999999998</v>
      </c>
      <c r="IQ48" s="168">
        <v>-155.40199999999999</v>
      </c>
      <c r="IR48" s="168">
        <v>-236.65870000000001</v>
      </c>
      <c r="IS48" s="168">
        <v>-395.2133</v>
      </c>
      <c r="IT48" s="168">
        <v>116.27460000000001</v>
      </c>
      <c r="IU48" s="168">
        <v>113.93210000000001</v>
      </c>
      <c r="IV48" s="168">
        <v>158.20339999999999</v>
      </c>
      <c r="IW48" s="168">
        <v>-493.92009999999999</v>
      </c>
      <c r="IX48" s="168">
        <v>241.0564</v>
      </c>
      <c r="IY48" s="168">
        <v>-255.42160000000001</v>
      </c>
      <c r="IZ48" s="168">
        <v>256.47019999999998</v>
      </c>
      <c r="JA48" s="168">
        <v>-6.2747000000000002</v>
      </c>
      <c r="JB48" s="170"/>
      <c r="JC48" s="168">
        <v>26.08</v>
      </c>
      <c r="JD48" s="168">
        <v>4.3499999999999996</v>
      </c>
      <c r="JE48" s="168">
        <v>4.3159999999999998</v>
      </c>
      <c r="JF48" s="168">
        <v>-25.44</v>
      </c>
      <c r="JG48" s="168">
        <v>6.24</v>
      </c>
      <c r="JH48" s="170"/>
      <c r="JI48" s="168">
        <v>-7.5578000000000003</v>
      </c>
      <c r="JJ48" s="168">
        <v>-42.687100000000001</v>
      </c>
      <c r="JK48" s="168">
        <v>-8.5251999999999999</v>
      </c>
      <c r="JL48" s="168">
        <v>34.299999999999997</v>
      </c>
      <c r="JM48" s="168">
        <v>51.921999999999997</v>
      </c>
      <c r="JN48" s="168">
        <v>50.853000000000002</v>
      </c>
      <c r="JO48" s="170"/>
      <c r="JP48" s="170"/>
      <c r="JQ48" s="168">
        <v>50.3005</v>
      </c>
      <c r="JR48" s="168">
        <v>51.500799999999998</v>
      </c>
      <c r="JS48" s="168">
        <v>51.403500000000001</v>
      </c>
      <c r="JT48" s="170"/>
      <c r="JU48" s="168">
        <v>-27.5</v>
      </c>
      <c r="JV48" s="168">
        <v>16.215699999999998</v>
      </c>
      <c r="JW48" s="168">
        <v>9.76</v>
      </c>
      <c r="JX48" s="170"/>
      <c r="JY48" s="168">
        <v>-27.850300000000001</v>
      </c>
      <c r="JZ48" s="168">
        <v>74.131799999999998</v>
      </c>
      <c r="KA48" s="168">
        <v>45.927100000000003</v>
      </c>
      <c r="KB48" s="168">
        <v>-27.205200000000001</v>
      </c>
      <c r="KC48" s="168">
        <v>-73.197299999999998</v>
      </c>
      <c r="KD48" s="168">
        <v>32.736699999999999</v>
      </c>
      <c r="KE48" s="168">
        <v>39.275199999999998</v>
      </c>
      <c r="KF48" s="168">
        <v>18.5</v>
      </c>
      <c r="KG48" s="168">
        <v>-18.5</v>
      </c>
      <c r="KH48" s="170"/>
      <c r="KI48" s="168">
        <v>184.80699999999999</v>
      </c>
    </row>
    <row r="49" spans="1:295" ht="18" customHeight="1" x14ac:dyDescent="0.3">
      <c r="A49" s="161" t="s">
        <v>63</v>
      </c>
      <c r="B49" s="161" t="s">
        <v>838</v>
      </c>
      <c r="C49" s="162">
        <v>0</v>
      </c>
      <c r="D49" s="162">
        <v>22.759399999999999</v>
      </c>
      <c r="E49" s="162">
        <v>-45.3459</v>
      </c>
      <c r="F49" s="162">
        <v>13.514200000000001</v>
      </c>
      <c r="G49" s="162">
        <v>34.876800000000003</v>
      </c>
      <c r="H49" s="163"/>
      <c r="I49" s="162">
        <v>69.424800000000005</v>
      </c>
      <c r="J49" s="162">
        <v>-137.0496</v>
      </c>
      <c r="K49" s="162">
        <v>61.528599999999997</v>
      </c>
      <c r="L49" s="162">
        <v>31.385000000000002</v>
      </c>
      <c r="M49" s="162">
        <v>30.384899999999998</v>
      </c>
      <c r="N49" s="162">
        <v>-28.86</v>
      </c>
      <c r="O49" s="162">
        <v>-46.533999999999999</v>
      </c>
      <c r="P49" s="164">
        <v>38.5</v>
      </c>
      <c r="Q49" s="162">
        <v>16.559999999999999</v>
      </c>
      <c r="R49" s="162">
        <v>-37.4</v>
      </c>
      <c r="S49" s="162">
        <v>13.858599999999999</v>
      </c>
      <c r="T49" s="162">
        <v>280.84019999999998</v>
      </c>
      <c r="U49" s="162">
        <v>10.637499999999999</v>
      </c>
      <c r="V49" s="162">
        <v>10.7287</v>
      </c>
      <c r="W49" s="162">
        <v>18.064299999999999</v>
      </c>
      <c r="X49" s="163"/>
      <c r="Y49" s="162">
        <v>12.3591</v>
      </c>
      <c r="Z49" s="162">
        <v>6.3719000000000001</v>
      </c>
      <c r="AA49" s="163"/>
      <c r="AB49" s="163"/>
      <c r="AC49" s="162">
        <v>-86.15</v>
      </c>
      <c r="AD49" s="162">
        <v>-86.39</v>
      </c>
      <c r="AE49" s="163"/>
      <c r="AF49" s="162">
        <v>28.86</v>
      </c>
      <c r="AG49" s="162">
        <v>44</v>
      </c>
      <c r="AH49" s="162">
        <v>7.5069999999999997</v>
      </c>
      <c r="AI49" s="162">
        <v>0.214</v>
      </c>
      <c r="AJ49" s="162">
        <v>-72.400000000000006</v>
      </c>
      <c r="AK49" s="162">
        <v>-72.8</v>
      </c>
      <c r="AL49" s="162">
        <v>-76.900000000000006</v>
      </c>
      <c r="AM49" s="162">
        <v>73.5</v>
      </c>
      <c r="AN49" s="162">
        <v>74.16</v>
      </c>
      <c r="AO49" s="162">
        <v>15.9156</v>
      </c>
      <c r="AP49" s="162">
        <v>8.4885999999999999</v>
      </c>
      <c r="AQ49" s="162">
        <v>80.095200000000006</v>
      </c>
      <c r="AR49" s="162">
        <v>82.933099999999996</v>
      </c>
      <c r="AS49" s="162">
        <v>36.741700000000002</v>
      </c>
      <c r="AT49" s="162">
        <v>-59.21</v>
      </c>
      <c r="AU49" s="162">
        <v>-58.474800000000002</v>
      </c>
      <c r="AV49" s="162">
        <v>6.5377999999999998</v>
      </c>
      <c r="AW49" s="162">
        <v>6.7702</v>
      </c>
      <c r="AX49" s="163"/>
      <c r="AY49" s="162">
        <v>107.1674</v>
      </c>
      <c r="AZ49" s="162">
        <v>-3.6642000000000001</v>
      </c>
      <c r="BA49" s="162">
        <v>-18.249700000000001</v>
      </c>
      <c r="BB49" s="162">
        <v>-414.67180000000002</v>
      </c>
      <c r="BC49" s="162">
        <v>3.4693000000000001</v>
      </c>
      <c r="BD49" s="162">
        <v>-8.1</v>
      </c>
      <c r="BE49" s="162">
        <v>-8.5</v>
      </c>
      <c r="BF49" s="162">
        <v>65.472300000000004</v>
      </c>
      <c r="BG49" s="162">
        <v>63.4983</v>
      </c>
      <c r="BH49" s="162">
        <v>-7.0919999999999996</v>
      </c>
      <c r="BI49" s="163"/>
      <c r="BJ49" s="162">
        <v>-48.836199999999998</v>
      </c>
      <c r="BK49" s="162">
        <v>8.7949000000000002</v>
      </c>
      <c r="BL49" s="162">
        <v>12.3748</v>
      </c>
      <c r="BM49" s="162">
        <v>8.5326000000000004</v>
      </c>
      <c r="BN49" s="162">
        <v>458.66250000000002</v>
      </c>
      <c r="BO49" s="162">
        <v>96.041700000000006</v>
      </c>
      <c r="BP49" s="162">
        <v>95.187200000000004</v>
      </c>
      <c r="BQ49" s="162">
        <v>-343.68849999999998</v>
      </c>
      <c r="BR49" s="162">
        <v>492.2364</v>
      </c>
      <c r="BS49" s="163"/>
      <c r="BT49" s="162">
        <v>-118.2911</v>
      </c>
      <c r="BU49" s="163"/>
      <c r="BV49" s="162">
        <v>100.6837</v>
      </c>
      <c r="BW49" s="162">
        <v>29.53</v>
      </c>
      <c r="BX49" s="162">
        <v>31.45</v>
      </c>
      <c r="BY49" s="164">
        <v>68.775000000000006</v>
      </c>
      <c r="BZ49" s="162">
        <v>77.91</v>
      </c>
      <c r="CA49" s="162">
        <v>-71.528899999999993</v>
      </c>
      <c r="CB49" s="162">
        <v>-71.662899999999993</v>
      </c>
      <c r="CC49" s="162">
        <v>141.38509999999999</v>
      </c>
      <c r="CD49" s="162">
        <v>144.3604</v>
      </c>
      <c r="CE49" s="162">
        <v>24.1526</v>
      </c>
      <c r="CF49" s="162">
        <v>-129.64340000000001</v>
      </c>
      <c r="CG49" s="162">
        <v>-128.61969999999999</v>
      </c>
      <c r="CH49" s="162">
        <v>-2.8458999999999999</v>
      </c>
      <c r="CI49" s="162">
        <v>-95.590299999999999</v>
      </c>
      <c r="CJ49" s="163"/>
      <c r="CK49" s="163"/>
      <c r="CL49" s="162">
        <v>17.399999999999999</v>
      </c>
      <c r="CM49" s="162">
        <v>191.3</v>
      </c>
      <c r="CN49" s="162">
        <v>-16.760000000000002</v>
      </c>
      <c r="CO49" s="162">
        <v>15.1775</v>
      </c>
      <c r="CP49" s="162">
        <v>13.581799999999999</v>
      </c>
      <c r="CQ49" s="162">
        <v>15.6534</v>
      </c>
      <c r="CR49" s="162">
        <v>2.3298000000000001</v>
      </c>
      <c r="CS49" s="162">
        <v>2.7418999999999998</v>
      </c>
      <c r="CT49" s="163"/>
      <c r="CU49" s="162">
        <v>-51.964100000000002</v>
      </c>
      <c r="CV49" s="162">
        <v>0.62790000000000001</v>
      </c>
      <c r="CW49" s="162">
        <v>19.6264</v>
      </c>
      <c r="CX49" s="162">
        <v>45.37</v>
      </c>
      <c r="CY49" s="162">
        <v>85.07</v>
      </c>
      <c r="CZ49" s="162">
        <v>54.1479</v>
      </c>
      <c r="DA49" s="162">
        <v>51.127600000000001</v>
      </c>
      <c r="DB49" s="162">
        <v>-37.75</v>
      </c>
      <c r="DC49" s="163"/>
      <c r="DD49" s="162">
        <v>95.985299999999995</v>
      </c>
      <c r="DE49" s="162">
        <v>94.383700000000005</v>
      </c>
      <c r="DF49" s="162">
        <v>-153.13310000000001</v>
      </c>
      <c r="DG49" s="162">
        <v>0</v>
      </c>
      <c r="DH49" s="162">
        <v>-22.9819</v>
      </c>
      <c r="DI49" s="162">
        <v>-112.1</v>
      </c>
      <c r="DJ49" s="162">
        <v>-110.3</v>
      </c>
      <c r="DK49" s="162">
        <v>30.500800000000002</v>
      </c>
      <c r="DL49" s="162">
        <v>58.602899999999998</v>
      </c>
      <c r="DM49" s="162">
        <v>71.870500000000007</v>
      </c>
      <c r="DN49" s="162">
        <v>82.049599999999998</v>
      </c>
      <c r="DO49" s="162">
        <v>58.12</v>
      </c>
      <c r="DP49" s="162">
        <v>-9.11</v>
      </c>
      <c r="DQ49" s="162">
        <v>62.788499999999999</v>
      </c>
      <c r="DR49" s="162">
        <v>152.2937</v>
      </c>
      <c r="DS49" s="162">
        <v>-2.2999999999999998</v>
      </c>
      <c r="DT49" s="162">
        <v>-2.1</v>
      </c>
      <c r="DU49" s="162">
        <v>84.17</v>
      </c>
      <c r="DV49" s="162">
        <v>73.22</v>
      </c>
      <c r="DW49" s="162">
        <v>152.98179999999999</v>
      </c>
      <c r="DX49" s="162">
        <v>151.81819999999999</v>
      </c>
      <c r="DY49" s="162">
        <v>-45.730400000000003</v>
      </c>
      <c r="DZ49" s="162">
        <v>-44.090899999999998</v>
      </c>
      <c r="EA49" s="162">
        <v>225.8039</v>
      </c>
      <c r="EB49" s="162">
        <v>182.54079999999999</v>
      </c>
      <c r="EC49" s="162">
        <v>174.7098</v>
      </c>
      <c r="ED49" s="162">
        <v>179.08949999999999</v>
      </c>
      <c r="EE49" s="162">
        <v>42.687100000000001</v>
      </c>
      <c r="EF49" s="162">
        <v>23.286899999999999</v>
      </c>
      <c r="EG49" s="162">
        <v>-31.239000000000001</v>
      </c>
      <c r="EH49" s="162">
        <v>350.79430000000002</v>
      </c>
      <c r="EI49" s="162">
        <v>139.34469999999999</v>
      </c>
      <c r="EJ49" s="163"/>
      <c r="EK49" s="162">
        <v>-20.100200000000001</v>
      </c>
      <c r="EL49" s="162">
        <v>-17.609500000000001</v>
      </c>
      <c r="EM49" s="163"/>
      <c r="EN49" s="162">
        <v>-33.460099999999997</v>
      </c>
      <c r="EO49" s="162">
        <v>-31.738199999999999</v>
      </c>
      <c r="EP49" s="162">
        <v>35.375999999999998</v>
      </c>
      <c r="EQ49" s="162">
        <v>-35.925400000000003</v>
      </c>
      <c r="ER49" s="162">
        <v>-36.521999999999998</v>
      </c>
      <c r="ES49" s="162">
        <v>15.1836</v>
      </c>
      <c r="ET49" s="163"/>
      <c r="EU49" s="163"/>
      <c r="EV49" s="163"/>
      <c r="EW49" s="162">
        <v>12.0047</v>
      </c>
      <c r="EX49" s="162">
        <v>-113.9611</v>
      </c>
      <c r="EY49" s="162">
        <v>-35.582299999999996</v>
      </c>
      <c r="EZ49" s="162">
        <v>-34.695</v>
      </c>
      <c r="FA49" s="162">
        <v>8.5403000000000002</v>
      </c>
      <c r="FB49" s="162">
        <v>-20.335100000000001</v>
      </c>
      <c r="FC49" s="162">
        <v>-15.3345</v>
      </c>
      <c r="FD49" s="163"/>
      <c r="FE49" s="163"/>
      <c r="FF49" s="163"/>
      <c r="FG49" s="162">
        <v>40.446800000000003</v>
      </c>
      <c r="FH49" s="162">
        <v>39.951599999999999</v>
      </c>
      <c r="FI49" s="162">
        <v>40.6785</v>
      </c>
      <c r="FJ49" s="162">
        <v>70.834000000000003</v>
      </c>
      <c r="FK49" s="162">
        <v>70.499099999999999</v>
      </c>
      <c r="FL49" s="162">
        <v>-132.12299999999999</v>
      </c>
      <c r="FM49" s="162">
        <v>46.630600000000001</v>
      </c>
      <c r="FN49" s="162">
        <v>46.533299999999997</v>
      </c>
      <c r="FO49" s="162">
        <v>-93.311499999999995</v>
      </c>
      <c r="FP49" s="162">
        <v>-80.968999999999994</v>
      </c>
      <c r="FQ49" s="164">
        <v>-48.81</v>
      </c>
      <c r="FR49" s="163"/>
      <c r="FS49" s="162">
        <v>18.770399999999999</v>
      </c>
      <c r="FT49" s="163"/>
      <c r="FU49" s="163"/>
      <c r="FV49" s="162">
        <v>9.2200000000000006</v>
      </c>
      <c r="FW49" s="162">
        <v>-49.222799999999999</v>
      </c>
      <c r="FX49" s="162">
        <v>8.8960000000000008</v>
      </c>
      <c r="FY49" s="162">
        <v>-12.907</v>
      </c>
      <c r="FZ49" s="162">
        <v>4.4749999999999996</v>
      </c>
      <c r="GA49" s="162">
        <v>11.0952</v>
      </c>
      <c r="GB49" s="162">
        <v>30.61</v>
      </c>
      <c r="GC49" s="162">
        <v>83.390299999999996</v>
      </c>
      <c r="GD49" s="162">
        <v>93.683199999999999</v>
      </c>
      <c r="GE49" s="162">
        <v>16.559999999999999</v>
      </c>
      <c r="GF49" s="162">
        <v>97.514600000000002</v>
      </c>
      <c r="GG49" s="162">
        <v>26.5</v>
      </c>
      <c r="GH49" s="162">
        <v>-19.772600000000001</v>
      </c>
      <c r="GI49" s="163"/>
      <c r="GJ49" s="162">
        <v>-4.6581000000000001</v>
      </c>
      <c r="GK49" s="162">
        <v>2.7867000000000002</v>
      </c>
      <c r="GL49" s="163"/>
      <c r="GM49" s="163"/>
      <c r="GN49" s="162">
        <v>-15.565799999999999</v>
      </c>
      <c r="GO49" s="162">
        <v>-40.936500000000002</v>
      </c>
      <c r="GP49" s="162">
        <v>26.9055</v>
      </c>
      <c r="GQ49" s="162">
        <v>64.284499999999994</v>
      </c>
      <c r="GR49" s="162">
        <v>10.8322</v>
      </c>
      <c r="GS49" s="162">
        <v>10.8681</v>
      </c>
      <c r="GT49" s="162">
        <v>-140.95259999999999</v>
      </c>
      <c r="GU49" s="162">
        <v>-27.539400000000001</v>
      </c>
      <c r="GV49" s="162">
        <v>46.703099999999999</v>
      </c>
      <c r="GW49" s="162">
        <v>-69.228300000000004</v>
      </c>
      <c r="GX49" s="163"/>
      <c r="GY49" s="162">
        <v>12.1708</v>
      </c>
      <c r="GZ49" s="162">
        <v>11.773300000000001</v>
      </c>
      <c r="HA49" s="162">
        <v>11.4534</v>
      </c>
      <c r="HB49" s="162">
        <v>245.69069999999999</v>
      </c>
      <c r="HC49" s="162">
        <v>244.8373</v>
      </c>
      <c r="HD49" s="163"/>
      <c r="HE49" s="163"/>
      <c r="HF49" s="162">
        <v>-495.12150000000003</v>
      </c>
      <c r="HG49" s="162">
        <v>496.46530000000001</v>
      </c>
      <c r="HH49" s="162">
        <v>494.17250000000001</v>
      </c>
      <c r="HI49" s="162">
        <v>-232.34540000000001</v>
      </c>
      <c r="HJ49" s="162">
        <v>-226.82579999999999</v>
      </c>
      <c r="HK49" s="162">
        <v>-47.824300000000001</v>
      </c>
      <c r="HL49" s="162">
        <v>-36.068199999999997</v>
      </c>
      <c r="HM49" s="162">
        <v>78.299300000000002</v>
      </c>
      <c r="HN49" s="162">
        <v>75.679599999999994</v>
      </c>
      <c r="HO49" s="163"/>
      <c r="HP49" s="163"/>
      <c r="HQ49" s="162">
        <v>68.360699999999994</v>
      </c>
      <c r="HR49" s="162">
        <v>68.162999999999997</v>
      </c>
      <c r="HS49" s="162">
        <v>-61.078499999999998</v>
      </c>
      <c r="HT49" s="162">
        <v>-61.396000000000001</v>
      </c>
      <c r="HU49" s="162">
        <v>106.95</v>
      </c>
      <c r="HV49" s="162">
        <v>105.51</v>
      </c>
      <c r="HW49" s="162">
        <v>63</v>
      </c>
      <c r="HX49" s="162">
        <v>63.2</v>
      </c>
      <c r="HY49" s="162">
        <v>22.09</v>
      </c>
      <c r="HZ49" s="162">
        <v>36.56</v>
      </c>
      <c r="IA49" s="162">
        <v>-366.1207</v>
      </c>
      <c r="IB49" s="162">
        <v>116.2795</v>
      </c>
      <c r="IC49" s="162">
        <v>115.3169</v>
      </c>
      <c r="ID49" s="162">
        <v>17.899999999999999</v>
      </c>
      <c r="IE49" s="162">
        <v>22.9</v>
      </c>
      <c r="IF49" s="162">
        <v>-60.1</v>
      </c>
      <c r="IG49" s="162">
        <v>-59.2</v>
      </c>
      <c r="IH49" s="163"/>
      <c r="II49" s="163"/>
      <c r="IJ49" s="162">
        <v>-490.14609999999999</v>
      </c>
      <c r="IK49" s="162">
        <v>-123.99890000000001</v>
      </c>
      <c r="IL49" s="162">
        <v>512.1644</v>
      </c>
      <c r="IM49" s="162">
        <v>418.87439999999998</v>
      </c>
      <c r="IN49" s="162">
        <v>-65.360200000000006</v>
      </c>
      <c r="IO49" s="162">
        <v>-406.98509999999999</v>
      </c>
      <c r="IP49" s="162">
        <v>402.9742</v>
      </c>
      <c r="IQ49" s="162">
        <v>-159.9409</v>
      </c>
      <c r="IR49" s="162">
        <v>-241.6112</v>
      </c>
      <c r="IS49" s="162">
        <v>-398.89109999999999</v>
      </c>
      <c r="IT49" s="162">
        <v>115.7728</v>
      </c>
      <c r="IU49" s="162">
        <v>117.6759</v>
      </c>
      <c r="IV49" s="162">
        <v>161.40090000000001</v>
      </c>
      <c r="IW49" s="162">
        <v>-500.40140000000002</v>
      </c>
      <c r="IX49" s="162">
        <v>246.27209999999999</v>
      </c>
      <c r="IY49" s="162">
        <v>-253.51949999999999</v>
      </c>
      <c r="IZ49" s="162">
        <v>257.0942</v>
      </c>
      <c r="JA49" s="162">
        <v>-7.8567</v>
      </c>
      <c r="JB49" s="163"/>
      <c r="JC49" s="162">
        <v>26.08</v>
      </c>
      <c r="JD49" s="162">
        <v>4.4480000000000004</v>
      </c>
      <c r="JE49" s="162">
        <v>4.4560000000000004</v>
      </c>
      <c r="JF49" s="162">
        <v>-25.6</v>
      </c>
      <c r="JG49" s="162">
        <v>6.16</v>
      </c>
      <c r="JH49" s="163"/>
      <c r="JI49" s="162">
        <v>-6.4134000000000002</v>
      </c>
      <c r="JJ49" s="162">
        <v>-42.891599999999997</v>
      </c>
      <c r="JK49" s="162">
        <v>-9.0806000000000004</v>
      </c>
      <c r="JL49" s="162">
        <v>35.1</v>
      </c>
      <c r="JM49" s="162">
        <v>49.774000000000001</v>
      </c>
      <c r="JN49" s="162">
        <v>49.329000000000001</v>
      </c>
      <c r="JO49" s="163"/>
      <c r="JP49" s="163"/>
      <c r="JQ49" s="162">
        <v>51.5154</v>
      </c>
      <c r="JR49" s="162">
        <v>50.044699999999999</v>
      </c>
      <c r="JS49" s="162">
        <v>49.953600000000002</v>
      </c>
      <c r="JT49" s="163"/>
      <c r="JU49" s="162">
        <v>-22.4</v>
      </c>
      <c r="JV49" s="162">
        <v>16.791</v>
      </c>
      <c r="JW49" s="162">
        <v>9.49</v>
      </c>
      <c r="JX49" s="163"/>
      <c r="JY49" s="162">
        <v>-31.66</v>
      </c>
      <c r="JZ49" s="162">
        <v>75.438900000000004</v>
      </c>
      <c r="KA49" s="162">
        <v>48.5473</v>
      </c>
      <c r="KB49" s="162">
        <v>-32.180700000000002</v>
      </c>
      <c r="KC49" s="162">
        <v>-73.877300000000005</v>
      </c>
      <c r="KD49" s="162">
        <v>36.1312</v>
      </c>
      <c r="KE49" s="162">
        <v>37.836199999999998</v>
      </c>
      <c r="KF49" s="162">
        <v>13.4</v>
      </c>
      <c r="KG49" s="162">
        <v>-13.7</v>
      </c>
      <c r="KH49" s="163"/>
      <c r="KI49" s="162">
        <v>181.1534</v>
      </c>
    </row>
    <row r="50" spans="1:295" ht="18" customHeight="1" x14ac:dyDescent="0.3">
      <c r="A50" s="161" t="s">
        <v>63</v>
      </c>
      <c r="B50" s="161" t="s">
        <v>839</v>
      </c>
      <c r="C50" s="165">
        <v>0</v>
      </c>
      <c r="D50" s="165">
        <v>22.531400000000001</v>
      </c>
      <c r="E50" s="165">
        <v>-44.7254</v>
      </c>
      <c r="F50" s="165">
        <v>13.3062</v>
      </c>
      <c r="G50" s="165">
        <v>34.378999999999998</v>
      </c>
      <c r="H50" s="166"/>
      <c r="I50" s="165">
        <v>68.347200000000001</v>
      </c>
      <c r="J50" s="165">
        <v>-133.61349999999999</v>
      </c>
      <c r="K50" s="165">
        <v>60.8977</v>
      </c>
      <c r="L50" s="165">
        <v>30.687100000000001</v>
      </c>
      <c r="M50" s="165">
        <v>30.0305</v>
      </c>
      <c r="N50" s="165">
        <v>-26.64</v>
      </c>
      <c r="O50" s="165">
        <v>-44.503</v>
      </c>
      <c r="P50" s="165">
        <v>37.4</v>
      </c>
      <c r="Q50" s="165">
        <v>15.731999999999999</v>
      </c>
      <c r="R50" s="165">
        <v>-37.4</v>
      </c>
      <c r="S50" s="165">
        <v>14.0581</v>
      </c>
      <c r="T50" s="165">
        <v>270.85700000000003</v>
      </c>
      <c r="U50" s="165">
        <v>9.7174999999999994</v>
      </c>
      <c r="V50" s="165">
        <v>9.7563999999999993</v>
      </c>
      <c r="W50" s="165">
        <v>16.1082</v>
      </c>
      <c r="X50" s="166"/>
      <c r="Y50" s="165">
        <v>11.9724</v>
      </c>
      <c r="Z50" s="165">
        <v>3.1638999999999999</v>
      </c>
      <c r="AA50" s="166"/>
      <c r="AB50" s="166"/>
      <c r="AC50" s="165">
        <v>-85.28</v>
      </c>
      <c r="AD50" s="165">
        <v>-84.55</v>
      </c>
      <c r="AE50" s="166"/>
      <c r="AF50" s="165">
        <v>26.64</v>
      </c>
      <c r="AG50" s="165">
        <v>41.8</v>
      </c>
      <c r="AH50" s="165">
        <v>9.6859999999999999</v>
      </c>
      <c r="AI50" s="165">
        <v>0.22700000000000001</v>
      </c>
      <c r="AJ50" s="165">
        <v>-70.77</v>
      </c>
      <c r="AK50" s="165">
        <v>-71.260000000000005</v>
      </c>
      <c r="AL50" s="165">
        <v>-77.260000000000005</v>
      </c>
      <c r="AM50" s="165">
        <v>72</v>
      </c>
      <c r="AN50" s="165">
        <v>72.62</v>
      </c>
      <c r="AO50" s="165">
        <v>15.1594</v>
      </c>
      <c r="AP50" s="165">
        <v>8.8516999999999992</v>
      </c>
      <c r="AQ50" s="165">
        <v>78.252399999999994</v>
      </c>
      <c r="AR50" s="165">
        <v>81.033799999999999</v>
      </c>
      <c r="AS50" s="165">
        <v>36.036900000000003</v>
      </c>
      <c r="AT50" s="165">
        <v>-58.406199999999998</v>
      </c>
      <c r="AU50" s="165">
        <v>-56.997599999999998</v>
      </c>
      <c r="AV50" s="165">
        <v>6.0391000000000004</v>
      </c>
      <c r="AW50" s="165">
        <v>4.9741999999999997</v>
      </c>
      <c r="AX50" s="166"/>
      <c r="AY50" s="165">
        <v>106.09569999999999</v>
      </c>
      <c r="AZ50" s="165">
        <v>-3.6642000000000001</v>
      </c>
      <c r="BA50" s="165">
        <v>-19.171199999999999</v>
      </c>
      <c r="BB50" s="165">
        <v>-410.38440000000003</v>
      </c>
      <c r="BC50" s="165">
        <v>4.0523999999999996</v>
      </c>
      <c r="BD50" s="165">
        <v>-7.8</v>
      </c>
      <c r="BE50" s="165">
        <v>-8.1999999999999993</v>
      </c>
      <c r="BF50" s="165">
        <v>63.898800000000001</v>
      </c>
      <c r="BG50" s="165">
        <v>62.4283</v>
      </c>
      <c r="BH50" s="165">
        <v>-7.1105999999999998</v>
      </c>
      <c r="BI50" s="166"/>
      <c r="BJ50" s="165">
        <v>-48.073999999999998</v>
      </c>
      <c r="BK50" s="165">
        <v>8.7225999999999999</v>
      </c>
      <c r="BL50" s="165">
        <v>12.607100000000001</v>
      </c>
      <c r="BM50" s="165">
        <v>8.5359999999999996</v>
      </c>
      <c r="BN50" s="165">
        <v>452.86399999999998</v>
      </c>
      <c r="BO50" s="165">
        <v>94.698899999999995</v>
      </c>
      <c r="BP50" s="165">
        <v>93.997</v>
      </c>
      <c r="BQ50" s="165">
        <v>-342.78469999999999</v>
      </c>
      <c r="BR50" s="165">
        <v>485.56760000000003</v>
      </c>
      <c r="BS50" s="166"/>
      <c r="BT50" s="165">
        <v>-110.5881</v>
      </c>
      <c r="BU50" s="166"/>
      <c r="BV50" s="165">
        <v>99.625900000000001</v>
      </c>
      <c r="BW50" s="165">
        <v>28.89</v>
      </c>
      <c r="BX50" s="165">
        <v>31.01</v>
      </c>
      <c r="BY50" s="165">
        <v>68.069999999999993</v>
      </c>
      <c r="BZ50" s="165">
        <v>77.819999999999993</v>
      </c>
      <c r="CA50" s="165">
        <v>-68.983699999999999</v>
      </c>
      <c r="CB50" s="165">
        <v>-69.251599999999996</v>
      </c>
      <c r="CC50" s="165">
        <v>143.2552</v>
      </c>
      <c r="CD50" s="165">
        <v>143.7987</v>
      </c>
      <c r="CE50" s="165">
        <v>22.29</v>
      </c>
      <c r="CF50" s="165">
        <v>-125.0322</v>
      </c>
      <c r="CG50" s="165">
        <v>-125.7704</v>
      </c>
      <c r="CH50" s="165">
        <v>-3.5299</v>
      </c>
      <c r="CI50" s="165">
        <v>-94.186700000000002</v>
      </c>
      <c r="CJ50" s="166"/>
      <c r="CK50" s="166"/>
      <c r="CL50" s="165">
        <v>16.8</v>
      </c>
      <c r="CM50" s="165">
        <v>188.3</v>
      </c>
      <c r="CN50" s="165">
        <v>-16.28</v>
      </c>
      <c r="CO50" s="165">
        <v>15.6891</v>
      </c>
      <c r="CP50" s="165">
        <v>15.065300000000001</v>
      </c>
      <c r="CQ50" s="165">
        <v>16.1815</v>
      </c>
      <c r="CR50" s="165">
        <v>2.9609000000000001</v>
      </c>
      <c r="CS50" s="165">
        <v>3.6492</v>
      </c>
      <c r="CT50" s="166"/>
      <c r="CU50" s="165">
        <v>-53.941899999999997</v>
      </c>
      <c r="CV50" s="165">
        <v>1.6426000000000001</v>
      </c>
      <c r="CW50" s="165">
        <v>18.664899999999999</v>
      </c>
      <c r="CX50" s="165">
        <v>46.71</v>
      </c>
      <c r="CY50" s="165">
        <v>83.21</v>
      </c>
      <c r="CZ50" s="165">
        <v>52.741700000000002</v>
      </c>
      <c r="DA50" s="165">
        <v>49.9557</v>
      </c>
      <c r="DB50" s="165">
        <v>-37.33</v>
      </c>
      <c r="DC50" s="166"/>
      <c r="DD50" s="165">
        <v>94.329800000000006</v>
      </c>
      <c r="DE50" s="165">
        <v>94.540700000000001</v>
      </c>
      <c r="DF50" s="165">
        <v>-157.0044</v>
      </c>
      <c r="DG50" s="165">
        <v>0</v>
      </c>
      <c r="DH50" s="165">
        <v>-22.663599999999999</v>
      </c>
      <c r="DI50" s="165">
        <v>-107.4</v>
      </c>
      <c r="DJ50" s="165">
        <v>-106.7</v>
      </c>
      <c r="DK50" s="165">
        <v>30.1877</v>
      </c>
      <c r="DL50" s="165">
        <v>56.552100000000003</v>
      </c>
      <c r="DM50" s="165">
        <v>70.931200000000004</v>
      </c>
      <c r="DN50" s="165">
        <v>80.877700000000004</v>
      </c>
      <c r="DO50" s="165">
        <v>56.35</v>
      </c>
      <c r="DP50" s="165">
        <v>-9.3699999999999992</v>
      </c>
      <c r="DQ50" s="165">
        <v>61.951500000000003</v>
      </c>
      <c r="DR50" s="165">
        <v>154.8338</v>
      </c>
      <c r="DS50" s="165">
        <v>-1.55</v>
      </c>
      <c r="DT50" s="165">
        <v>-1.49</v>
      </c>
      <c r="DU50" s="165">
        <v>86.41</v>
      </c>
      <c r="DV50" s="165">
        <v>73.09</v>
      </c>
      <c r="DW50" s="165">
        <v>155.56360000000001</v>
      </c>
      <c r="DX50" s="165">
        <v>153.3818</v>
      </c>
      <c r="DY50" s="165">
        <v>-42.418700000000001</v>
      </c>
      <c r="DZ50" s="165">
        <v>-41.390900000000002</v>
      </c>
      <c r="EA50" s="165">
        <v>225.55160000000001</v>
      </c>
      <c r="EB50" s="165">
        <v>182.25120000000001</v>
      </c>
      <c r="EC50" s="165">
        <v>174.7139</v>
      </c>
      <c r="ED50" s="165">
        <v>177.36080000000001</v>
      </c>
      <c r="EE50" s="165">
        <v>37.933199999999999</v>
      </c>
      <c r="EF50" s="165">
        <v>18.577300000000001</v>
      </c>
      <c r="EG50" s="165">
        <v>-31.300999999999998</v>
      </c>
      <c r="EH50" s="165">
        <v>355.10599999999999</v>
      </c>
      <c r="EI50" s="165">
        <v>144.04920000000001</v>
      </c>
      <c r="EJ50" s="166"/>
      <c r="EK50" s="165">
        <v>-20.220199999999998</v>
      </c>
      <c r="EL50" s="165">
        <v>-17.8704</v>
      </c>
      <c r="EM50" s="166"/>
      <c r="EN50" s="165">
        <v>-39.4529</v>
      </c>
      <c r="EO50" s="165">
        <v>-36.295200000000001</v>
      </c>
      <c r="EP50" s="165">
        <v>30.768000000000001</v>
      </c>
      <c r="EQ50" s="165">
        <v>-31.755199999999999</v>
      </c>
      <c r="ER50" s="165">
        <v>-32.625</v>
      </c>
      <c r="ES50" s="165">
        <v>19.342400000000001</v>
      </c>
      <c r="ET50" s="166"/>
      <c r="EU50" s="166"/>
      <c r="EV50" s="166"/>
      <c r="EW50" s="165">
        <v>11.3629</v>
      </c>
      <c r="EX50" s="165">
        <v>-123.13030000000001</v>
      </c>
      <c r="EY50" s="165">
        <v>-36.868400000000001</v>
      </c>
      <c r="EZ50" s="165">
        <v>-35.580100000000002</v>
      </c>
      <c r="FA50" s="165">
        <v>8.3841999999999999</v>
      </c>
      <c r="FB50" s="165">
        <v>-15.924799999999999</v>
      </c>
      <c r="FC50" s="165">
        <v>-21.064299999999999</v>
      </c>
      <c r="FD50" s="166"/>
      <c r="FE50" s="166"/>
      <c r="FF50" s="166"/>
      <c r="FG50" s="165">
        <v>40.381799999999998</v>
      </c>
      <c r="FH50" s="165">
        <v>41.276200000000003</v>
      </c>
      <c r="FI50" s="165">
        <v>39.760399999999997</v>
      </c>
      <c r="FJ50" s="165">
        <v>69.159499999999994</v>
      </c>
      <c r="FK50" s="165">
        <v>68.992000000000004</v>
      </c>
      <c r="FL50" s="165">
        <v>-126.59699999999999</v>
      </c>
      <c r="FM50" s="165">
        <v>44.043599999999998</v>
      </c>
      <c r="FN50" s="165">
        <v>43.727800000000002</v>
      </c>
      <c r="FO50" s="165">
        <v>-90.619799999999998</v>
      </c>
      <c r="FP50" s="165">
        <v>-78.658500000000004</v>
      </c>
      <c r="FQ50" s="167">
        <v>-50.16</v>
      </c>
      <c r="FR50" s="166"/>
      <c r="FS50" s="165">
        <v>18.181999999999999</v>
      </c>
      <c r="FT50" s="166"/>
      <c r="FU50" s="166"/>
      <c r="FV50" s="165">
        <v>10.59</v>
      </c>
      <c r="FW50" s="165">
        <v>-45.826799999999999</v>
      </c>
      <c r="FX50" s="165">
        <v>9.1834000000000007</v>
      </c>
      <c r="FY50" s="165">
        <v>-13.170999999999999</v>
      </c>
      <c r="FZ50" s="165">
        <v>4.548</v>
      </c>
      <c r="GA50" s="165">
        <v>11.4122</v>
      </c>
      <c r="GB50" s="165">
        <v>32.4</v>
      </c>
      <c r="GC50" s="165">
        <v>80.1999</v>
      </c>
      <c r="GD50" s="165">
        <v>91.380899999999997</v>
      </c>
      <c r="GE50" s="165">
        <v>17.04</v>
      </c>
      <c r="GF50" s="165">
        <v>98.284000000000006</v>
      </c>
      <c r="GG50" s="165">
        <v>27.5</v>
      </c>
      <c r="GH50" s="165">
        <v>-18.356000000000002</v>
      </c>
      <c r="GI50" s="166"/>
      <c r="GJ50" s="165">
        <v>-4.4890999999999996</v>
      </c>
      <c r="GK50" s="165">
        <v>2.7242000000000002</v>
      </c>
      <c r="GL50" s="166"/>
      <c r="GM50" s="166"/>
      <c r="GN50" s="165">
        <v>-16.354299999999999</v>
      </c>
      <c r="GO50" s="165">
        <v>-39.264400000000002</v>
      </c>
      <c r="GP50" s="165">
        <v>28.460999999999999</v>
      </c>
      <c r="GQ50" s="165">
        <v>61.427399999999999</v>
      </c>
      <c r="GR50" s="165">
        <v>10.860799999999999</v>
      </c>
      <c r="GS50" s="165">
        <v>10.893000000000001</v>
      </c>
      <c r="GT50" s="165">
        <v>-138.9365</v>
      </c>
      <c r="GU50" s="165">
        <v>-26.885899999999999</v>
      </c>
      <c r="GV50" s="165">
        <v>45.1798</v>
      </c>
      <c r="GW50" s="165">
        <v>-67.563299999999998</v>
      </c>
      <c r="GX50" s="165">
        <v>9.9643999999999995</v>
      </c>
      <c r="GY50" s="165">
        <v>11.1942</v>
      </c>
      <c r="GZ50" s="165">
        <v>10.7278</v>
      </c>
      <c r="HA50" s="165">
        <v>12</v>
      </c>
      <c r="HB50" s="165">
        <v>239.26840000000001</v>
      </c>
      <c r="HC50" s="165">
        <v>237.80070000000001</v>
      </c>
      <c r="HD50" s="165">
        <v>279.5</v>
      </c>
      <c r="HE50" s="165">
        <v>-280.24720000000002</v>
      </c>
      <c r="HF50" s="165">
        <v>-497.68270000000001</v>
      </c>
      <c r="HG50" s="165">
        <v>496.06599999999997</v>
      </c>
      <c r="HH50" s="165">
        <v>494.12650000000002</v>
      </c>
      <c r="HI50" s="165">
        <v>-223.11689999999999</v>
      </c>
      <c r="HJ50" s="165">
        <v>-222.45740000000001</v>
      </c>
      <c r="HK50" s="165">
        <v>-48.303100000000001</v>
      </c>
      <c r="HL50" s="165">
        <v>-37.278199999999998</v>
      </c>
      <c r="HM50" s="165">
        <v>76.802199999999999</v>
      </c>
      <c r="HN50" s="165">
        <v>80.004300000000001</v>
      </c>
      <c r="HO50" s="166"/>
      <c r="HP50" s="166"/>
      <c r="HQ50" s="165">
        <v>66.789699999999996</v>
      </c>
      <c r="HR50" s="165">
        <v>66.141400000000004</v>
      </c>
      <c r="HS50" s="165">
        <v>-57.070999999999998</v>
      </c>
      <c r="HT50" s="165">
        <v>-57.290199999999999</v>
      </c>
      <c r="HU50" s="165">
        <v>107.99</v>
      </c>
      <c r="HV50" s="165">
        <v>107.92</v>
      </c>
      <c r="HW50" s="165">
        <v>57.2</v>
      </c>
      <c r="HX50" s="165">
        <v>56</v>
      </c>
      <c r="HY50" s="165">
        <v>21.904199999999999</v>
      </c>
      <c r="HZ50" s="165">
        <v>35.6</v>
      </c>
      <c r="IA50" s="165">
        <v>-352.84769999999997</v>
      </c>
      <c r="IB50" s="165">
        <v>112.3147</v>
      </c>
      <c r="IC50" s="165">
        <v>112.06010000000001</v>
      </c>
      <c r="ID50" s="165">
        <v>17.3</v>
      </c>
      <c r="IE50" s="165">
        <v>12</v>
      </c>
      <c r="IF50" s="165">
        <v>-58.4</v>
      </c>
      <c r="IG50" s="165">
        <v>-58.5</v>
      </c>
      <c r="IH50" s="165">
        <v>1.5254000000000001</v>
      </c>
      <c r="II50" s="165">
        <v>1.1661999999999999</v>
      </c>
      <c r="IJ50" s="165">
        <v>-487.01389999999998</v>
      </c>
      <c r="IK50" s="165">
        <v>-128.68690000000001</v>
      </c>
      <c r="IL50" s="165">
        <v>492.39170000000001</v>
      </c>
      <c r="IM50" s="165">
        <v>401.67129999999997</v>
      </c>
      <c r="IN50" s="165">
        <v>-56.715400000000002</v>
      </c>
      <c r="IO50" s="165">
        <v>-392.56599999999997</v>
      </c>
      <c r="IP50" s="165">
        <v>393.31209999999999</v>
      </c>
      <c r="IQ50" s="165">
        <v>-148.53739999999999</v>
      </c>
      <c r="IR50" s="165">
        <v>-233.2603</v>
      </c>
      <c r="IS50" s="165">
        <v>-383.05090000000001</v>
      </c>
      <c r="IT50" s="165">
        <v>115.74250000000001</v>
      </c>
      <c r="IU50" s="165">
        <v>113.47929999999999</v>
      </c>
      <c r="IV50" s="165">
        <v>154.5179</v>
      </c>
      <c r="IW50" s="165">
        <v>-482.5745</v>
      </c>
      <c r="IX50" s="165">
        <v>238.4821</v>
      </c>
      <c r="IY50" s="165">
        <v>-242.8057</v>
      </c>
      <c r="IZ50" s="165">
        <v>244.55289999999999</v>
      </c>
      <c r="JA50" s="165">
        <v>-6.6948999999999996</v>
      </c>
      <c r="JB50" s="166"/>
      <c r="JC50" s="165">
        <v>23.04</v>
      </c>
      <c r="JD50" s="165">
        <v>4.5540000000000003</v>
      </c>
      <c r="JE50" s="165">
        <v>4.5359999999999996</v>
      </c>
      <c r="JF50" s="165">
        <v>-23.12</v>
      </c>
      <c r="JG50" s="165">
        <v>3.84</v>
      </c>
      <c r="JH50" s="166"/>
      <c r="JI50" s="165">
        <v>-4.6555</v>
      </c>
      <c r="JJ50" s="165">
        <v>-42.247599999999998</v>
      </c>
      <c r="JK50" s="165">
        <v>-13.0083</v>
      </c>
      <c r="JL50" s="165">
        <v>35.5</v>
      </c>
      <c r="JM50" s="165">
        <v>51.723999999999997</v>
      </c>
      <c r="JN50" s="165">
        <v>48.889000000000003</v>
      </c>
      <c r="JO50" s="166"/>
      <c r="JP50" s="166"/>
      <c r="JQ50" s="165">
        <v>52.491100000000003</v>
      </c>
      <c r="JR50" s="165">
        <v>51.970599999999997</v>
      </c>
      <c r="JS50" s="165">
        <v>52.053400000000003</v>
      </c>
      <c r="JT50" s="166"/>
      <c r="JU50" s="165">
        <v>-12.2</v>
      </c>
      <c r="JV50" s="165">
        <v>16.279699999999998</v>
      </c>
      <c r="JW50" s="165">
        <v>9.41</v>
      </c>
      <c r="JX50" s="166"/>
      <c r="JY50" s="165">
        <v>-33.251899999999999</v>
      </c>
      <c r="JZ50" s="165">
        <v>74.443299999999994</v>
      </c>
      <c r="KA50" s="165">
        <v>48.174100000000003</v>
      </c>
      <c r="KB50" s="165">
        <v>-33.7652</v>
      </c>
      <c r="KC50" s="165">
        <v>-72.977699999999999</v>
      </c>
      <c r="KD50" s="165">
        <v>36.567500000000003</v>
      </c>
      <c r="KE50" s="165">
        <v>36.086599999999997</v>
      </c>
      <c r="KF50" s="165">
        <v>3.5</v>
      </c>
      <c r="KG50" s="165">
        <v>-3.9</v>
      </c>
      <c r="KH50" s="166"/>
      <c r="KI50" s="165">
        <v>176.15129999999999</v>
      </c>
    </row>
    <row r="51" spans="1:295" ht="18" customHeight="1" x14ac:dyDescent="0.3">
      <c r="A51" s="161" t="s">
        <v>63</v>
      </c>
      <c r="B51" s="161" t="s">
        <v>840</v>
      </c>
      <c r="C51" s="165">
        <v>0</v>
      </c>
      <c r="D51" s="165">
        <v>21.982700000000001</v>
      </c>
      <c r="E51" s="165">
        <v>-43.788200000000003</v>
      </c>
      <c r="F51" s="165">
        <v>12.988899999999999</v>
      </c>
      <c r="G51" s="165">
        <v>33.238500000000002</v>
      </c>
      <c r="H51" s="166"/>
      <c r="I51" s="165">
        <v>66.672700000000006</v>
      </c>
      <c r="J51" s="165">
        <v>-129.65119999999999</v>
      </c>
      <c r="K51" s="165">
        <v>59.1873</v>
      </c>
      <c r="L51" s="165">
        <v>29.999099999999999</v>
      </c>
      <c r="M51" s="165">
        <v>29.417200000000001</v>
      </c>
      <c r="N51" s="165">
        <v>-19.98</v>
      </c>
      <c r="O51" s="165">
        <v>-41.387999999999998</v>
      </c>
      <c r="P51" s="165">
        <v>35.200000000000003</v>
      </c>
      <c r="Q51" s="165">
        <v>14.076000000000001</v>
      </c>
      <c r="R51" s="165">
        <v>-33</v>
      </c>
      <c r="S51" s="165">
        <v>12.7775</v>
      </c>
      <c r="T51" s="165">
        <v>266.0188</v>
      </c>
      <c r="U51" s="165">
        <v>8.7369000000000003</v>
      </c>
      <c r="V51" s="165">
        <v>8.8317999999999994</v>
      </c>
      <c r="W51" s="165">
        <v>14.5502</v>
      </c>
      <c r="X51" s="166"/>
      <c r="Y51" s="165">
        <v>12.9506</v>
      </c>
      <c r="Z51" s="165">
        <v>2.8380999999999998</v>
      </c>
      <c r="AA51" s="166"/>
      <c r="AB51" s="166"/>
      <c r="AC51" s="165">
        <v>-81.39</v>
      </c>
      <c r="AD51" s="165">
        <v>-81.8</v>
      </c>
      <c r="AE51" s="166"/>
      <c r="AF51" s="165">
        <v>19.98</v>
      </c>
      <c r="AG51" s="165">
        <v>39.6</v>
      </c>
      <c r="AH51" s="165">
        <v>11.186</v>
      </c>
      <c r="AI51" s="165">
        <v>0.23499999999999999</v>
      </c>
      <c r="AJ51" s="165">
        <v>-68.33</v>
      </c>
      <c r="AK51" s="165">
        <v>-68.55</v>
      </c>
      <c r="AL51" s="165">
        <v>-76.930000000000007</v>
      </c>
      <c r="AM51" s="165">
        <v>69.34</v>
      </c>
      <c r="AN51" s="165">
        <v>69.540000000000006</v>
      </c>
      <c r="AO51" s="165">
        <v>14.729100000000001</v>
      </c>
      <c r="AP51" s="165">
        <v>9.4078999999999997</v>
      </c>
      <c r="AQ51" s="165">
        <v>76.256399999999999</v>
      </c>
      <c r="AR51" s="165">
        <v>79.442899999999995</v>
      </c>
      <c r="AS51" s="165">
        <v>31.186</v>
      </c>
      <c r="AT51" s="165">
        <v>-55.191200000000002</v>
      </c>
      <c r="AU51" s="165">
        <v>-54.8367</v>
      </c>
      <c r="AV51" s="165">
        <v>6.6283000000000003</v>
      </c>
      <c r="AW51" s="165">
        <v>6.9364999999999997</v>
      </c>
      <c r="AX51" s="166"/>
      <c r="AY51" s="165">
        <v>100.46939999999999</v>
      </c>
      <c r="AZ51" s="165">
        <v>-4.1875999999999998</v>
      </c>
      <c r="BA51" s="165">
        <v>-20.441700000000001</v>
      </c>
      <c r="BB51" s="165">
        <v>-380.97030000000001</v>
      </c>
      <c r="BC51" s="165">
        <v>8.6019000000000005</v>
      </c>
      <c r="BD51" s="165">
        <v>-10.1</v>
      </c>
      <c r="BE51" s="165">
        <v>-11.2</v>
      </c>
      <c r="BF51" s="165">
        <v>61.331400000000002</v>
      </c>
      <c r="BG51" s="165">
        <v>60.69</v>
      </c>
      <c r="BH51" s="165">
        <v>-6.9524999999999997</v>
      </c>
      <c r="BI51" s="166"/>
      <c r="BJ51" s="165">
        <v>-45.828299999999999</v>
      </c>
      <c r="BK51" s="165">
        <v>8.8158999999999992</v>
      </c>
      <c r="BL51" s="165">
        <v>12.0021</v>
      </c>
      <c r="BM51" s="165">
        <v>8.1776</v>
      </c>
      <c r="BN51" s="165">
        <v>426.25189999999998</v>
      </c>
      <c r="BO51" s="165">
        <v>88.595200000000006</v>
      </c>
      <c r="BP51" s="165">
        <v>89.083500000000001</v>
      </c>
      <c r="BQ51" s="165">
        <v>-306.89069999999998</v>
      </c>
      <c r="BR51" s="165">
        <v>470.86489999999998</v>
      </c>
      <c r="BS51" s="166"/>
      <c r="BT51" s="165">
        <v>-127.5735</v>
      </c>
      <c r="BU51" s="166"/>
      <c r="BV51" s="165">
        <v>99.605900000000005</v>
      </c>
      <c r="BW51" s="165">
        <v>29.24</v>
      </c>
      <c r="BX51" s="165">
        <v>29.42</v>
      </c>
      <c r="BY51" s="165">
        <v>67.349999999999994</v>
      </c>
      <c r="BZ51" s="165">
        <v>79.56</v>
      </c>
      <c r="CA51" s="165">
        <v>-72.332599999999999</v>
      </c>
      <c r="CB51" s="165">
        <v>-70.993099999999998</v>
      </c>
      <c r="CC51" s="165">
        <v>146.85820000000001</v>
      </c>
      <c r="CD51" s="165">
        <v>147.56229999999999</v>
      </c>
      <c r="CE51" s="165">
        <v>23.831900000000001</v>
      </c>
      <c r="CF51" s="165">
        <v>-121.11499999999999</v>
      </c>
      <c r="CG51" s="165">
        <v>-121.5591</v>
      </c>
      <c r="CH51" s="165">
        <v>-3.2353999999999998</v>
      </c>
      <c r="CI51" s="165">
        <v>-93.123199999999997</v>
      </c>
      <c r="CJ51" s="166"/>
      <c r="CK51" s="166"/>
      <c r="CL51" s="165">
        <v>13.1</v>
      </c>
      <c r="CM51" s="165">
        <v>188</v>
      </c>
      <c r="CN51" s="165">
        <v>-16.32</v>
      </c>
      <c r="CO51" s="165">
        <v>16.937200000000001</v>
      </c>
      <c r="CP51" s="165">
        <v>15.9536</v>
      </c>
      <c r="CQ51" s="165">
        <v>17.489699999999999</v>
      </c>
      <c r="CR51" s="165">
        <v>5.0263</v>
      </c>
      <c r="CS51" s="165">
        <v>6.4074999999999998</v>
      </c>
      <c r="CT51" s="165">
        <v>1</v>
      </c>
      <c r="CU51" s="165">
        <v>-51.057600000000001</v>
      </c>
      <c r="CV51" s="165">
        <v>-3.1398999999999999</v>
      </c>
      <c r="CW51" s="165">
        <v>18.116</v>
      </c>
      <c r="CX51" s="165">
        <v>44.97</v>
      </c>
      <c r="CY51" s="165">
        <v>81.83</v>
      </c>
      <c r="CZ51" s="165">
        <v>50.632300000000001</v>
      </c>
      <c r="DA51" s="165">
        <v>48.197899999999997</v>
      </c>
      <c r="DB51" s="165">
        <v>-36.03</v>
      </c>
      <c r="DC51" s="166"/>
      <c r="DD51" s="165">
        <v>93.627499999999998</v>
      </c>
      <c r="DE51" s="165">
        <v>93.225300000000004</v>
      </c>
      <c r="DF51" s="165">
        <v>-152.73679999999999</v>
      </c>
      <c r="DG51" s="165">
        <v>0</v>
      </c>
      <c r="DH51" s="165">
        <v>-21.902799999999999</v>
      </c>
      <c r="DI51" s="165">
        <v>-105.5</v>
      </c>
      <c r="DJ51" s="165">
        <v>-105.5</v>
      </c>
      <c r="DK51" s="165">
        <v>30.1492</v>
      </c>
      <c r="DL51" s="165">
        <v>54.208399999999997</v>
      </c>
      <c r="DM51" s="165">
        <v>68.113399999999999</v>
      </c>
      <c r="DN51" s="165">
        <v>77.362099999999998</v>
      </c>
      <c r="DO51" s="165">
        <v>53.92</v>
      </c>
      <c r="DP51" s="165">
        <v>-8.77</v>
      </c>
      <c r="DQ51" s="165">
        <v>61.6815</v>
      </c>
      <c r="DR51" s="165">
        <v>151.4786</v>
      </c>
      <c r="DS51" s="165">
        <v>-0.97</v>
      </c>
      <c r="DT51" s="165">
        <v>-0.87</v>
      </c>
      <c r="DU51" s="165">
        <v>78.459999999999994</v>
      </c>
      <c r="DV51" s="165">
        <v>71.349999999999994</v>
      </c>
      <c r="DW51" s="165">
        <v>151.8364</v>
      </c>
      <c r="DX51" s="165">
        <v>148.6182</v>
      </c>
      <c r="DY51" s="165">
        <v>-45.381599999999999</v>
      </c>
      <c r="DZ51" s="165">
        <v>-44.609099999999998</v>
      </c>
      <c r="EA51" s="165">
        <v>218.28399999999999</v>
      </c>
      <c r="EB51" s="165">
        <v>174.63200000000001</v>
      </c>
      <c r="EC51" s="165">
        <v>166.69059999999999</v>
      </c>
      <c r="ED51" s="165">
        <v>169.46080000000001</v>
      </c>
      <c r="EE51" s="165">
        <v>40.581000000000003</v>
      </c>
      <c r="EF51" s="165">
        <v>20.6311</v>
      </c>
      <c r="EG51" s="165">
        <v>-32.152999999999999</v>
      </c>
      <c r="EH51" s="165">
        <v>316.46050000000002</v>
      </c>
      <c r="EI51" s="165">
        <v>143.0917</v>
      </c>
      <c r="EJ51" s="166"/>
      <c r="EK51" s="165">
        <v>-28.907399999999999</v>
      </c>
      <c r="EL51" s="165">
        <v>-26.909700000000001</v>
      </c>
      <c r="EM51" s="166"/>
      <c r="EN51" s="165">
        <v>-39.784999999999997</v>
      </c>
      <c r="EO51" s="165">
        <v>-36.9223</v>
      </c>
      <c r="EP51" s="165">
        <v>27.696000000000002</v>
      </c>
      <c r="EQ51" s="165">
        <v>-36.3962</v>
      </c>
      <c r="ER51" s="165">
        <v>-37.2059</v>
      </c>
      <c r="ES51" s="165">
        <v>16.905200000000001</v>
      </c>
      <c r="ET51" s="166"/>
      <c r="EU51" s="166"/>
      <c r="EV51" s="166"/>
      <c r="EW51" s="165">
        <v>10.8277</v>
      </c>
      <c r="EX51" s="165">
        <v>-121.3657</v>
      </c>
      <c r="EY51" s="165">
        <v>-36.936700000000002</v>
      </c>
      <c r="EZ51" s="165">
        <v>-35.987099999999998</v>
      </c>
      <c r="FA51" s="165">
        <v>9.4770000000000003</v>
      </c>
      <c r="FB51" s="165">
        <v>-17.869900000000001</v>
      </c>
      <c r="FC51" s="165">
        <v>-18.533000000000001</v>
      </c>
      <c r="FD51" s="166"/>
      <c r="FE51" s="166"/>
      <c r="FF51" s="166"/>
      <c r="FG51" s="165">
        <v>41.426400000000001</v>
      </c>
      <c r="FH51" s="165">
        <v>42.113999999999997</v>
      </c>
      <c r="FI51" s="165">
        <v>40.7102</v>
      </c>
      <c r="FJ51" s="165">
        <v>71.838800000000006</v>
      </c>
      <c r="FK51" s="165">
        <v>71.168899999999994</v>
      </c>
      <c r="FL51" s="165">
        <v>-135.6396</v>
      </c>
      <c r="FM51" s="165">
        <v>47.738399999999999</v>
      </c>
      <c r="FN51" s="165">
        <v>47.295099999999998</v>
      </c>
      <c r="FO51" s="165">
        <v>-95.9345</v>
      </c>
      <c r="FP51" s="165">
        <v>-84.0852</v>
      </c>
      <c r="FQ51" s="167">
        <v>-50.45</v>
      </c>
      <c r="FR51" s="166"/>
      <c r="FS51" s="165">
        <v>18.887599999999999</v>
      </c>
      <c r="FT51" s="166"/>
      <c r="FU51" s="166"/>
      <c r="FV51" s="165">
        <v>10.69</v>
      </c>
      <c r="FW51" s="165">
        <v>-48.0045</v>
      </c>
      <c r="FX51" s="165">
        <v>9.5663</v>
      </c>
      <c r="FY51" s="165">
        <v>-13.454000000000001</v>
      </c>
      <c r="FZ51" s="165">
        <v>4.4420000000000002</v>
      </c>
      <c r="GA51" s="165">
        <v>11.2913</v>
      </c>
      <c r="GB51" s="165">
        <v>31.37</v>
      </c>
      <c r="GC51" s="165">
        <v>85.968699999999998</v>
      </c>
      <c r="GD51" s="165">
        <v>97.609899999999996</v>
      </c>
      <c r="GE51" s="165">
        <v>16.78</v>
      </c>
      <c r="GF51" s="165">
        <v>98.275499999999994</v>
      </c>
      <c r="GG51" s="165">
        <v>27.5</v>
      </c>
      <c r="GH51" s="165">
        <v>-17.586600000000001</v>
      </c>
      <c r="GI51" s="166"/>
      <c r="GJ51" s="165">
        <v>-4.0278999999999998</v>
      </c>
      <c r="GK51" s="165">
        <v>2.5991</v>
      </c>
      <c r="GL51" s="166"/>
      <c r="GM51" s="166"/>
      <c r="GN51" s="165">
        <v>-17.100899999999999</v>
      </c>
      <c r="GO51" s="165">
        <v>-36.694800000000001</v>
      </c>
      <c r="GP51" s="165">
        <v>27.230499999999999</v>
      </c>
      <c r="GQ51" s="165">
        <v>57.393900000000002</v>
      </c>
      <c r="GR51" s="165">
        <v>10.954499999999999</v>
      </c>
      <c r="GS51" s="165">
        <v>10.9337</v>
      </c>
      <c r="GT51" s="165">
        <v>-136.76390000000001</v>
      </c>
      <c r="GU51" s="165">
        <v>-25.568300000000001</v>
      </c>
      <c r="GV51" s="165">
        <v>43.634399999999999</v>
      </c>
      <c r="GW51" s="165">
        <v>-63.873800000000003</v>
      </c>
      <c r="GX51" s="165">
        <v>9.3427000000000007</v>
      </c>
      <c r="GY51" s="165">
        <v>9.6011000000000006</v>
      </c>
      <c r="GZ51" s="165">
        <v>9.0508000000000006</v>
      </c>
      <c r="HA51" s="165">
        <v>11.289199999999999</v>
      </c>
      <c r="HB51" s="165">
        <v>243.94739999999999</v>
      </c>
      <c r="HC51" s="165">
        <v>239.1979</v>
      </c>
      <c r="HD51" s="165">
        <v>283.3</v>
      </c>
      <c r="HE51" s="165">
        <v>-284.69979999999998</v>
      </c>
      <c r="HF51" s="165">
        <v>-505.86779999999999</v>
      </c>
      <c r="HG51" s="165">
        <v>510.97519999999997</v>
      </c>
      <c r="HH51" s="165">
        <v>503.38139999999999</v>
      </c>
      <c r="HI51" s="165">
        <v>-227.26769999999999</v>
      </c>
      <c r="HJ51" s="165">
        <v>-225.5428</v>
      </c>
      <c r="HK51" s="165">
        <v>-49.8369</v>
      </c>
      <c r="HL51" s="165">
        <v>-39.159399999999998</v>
      </c>
      <c r="HM51" s="165">
        <v>83.197500000000005</v>
      </c>
      <c r="HN51" s="165">
        <v>83.014799999999994</v>
      </c>
      <c r="HO51" s="166"/>
      <c r="HP51" s="166"/>
      <c r="HQ51" s="165">
        <v>66.646799999999999</v>
      </c>
      <c r="HR51" s="165">
        <v>65.196600000000004</v>
      </c>
      <c r="HS51" s="165">
        <v>-52.930999999999997</v>
      </c>
      <c r="HT51" s="165">
        <v>-52.657899999999998</v>
      </c>
      <c r="HU51" s="165">
        <v>110.96</v>
      </c>
      <c r="HV51" s="165">
        <v>111.4</v>
      </c>
      <c r="HW51" s="165">
        <v>55.4</v>
      </c>
      <c r="HX51" s="165">
        <v>55.7</v>
      </c>
      <c r="HY51" s="165">
        <v>21.966100000000001</v>
      </c>
      <c r="HZ51" s="165">
        <v>33.92</v>
      </c>
      <c r="IA51" s="165">
        <v>-354.57479999999998</v>
      </c>
      <c r="IB51" s="165">
        <v>113.7834</v>
      </c>
      <c r="IC51" s="165">
        <v>115.2307</v>
      </c>
      <c r="ID51" s="165">
        <v>16.8</v>
      </c>
      <c r="IE51" s="165">
        <v>10.9</v>
      </c>
      <c r="IF51" s="165">
        <v>-58.2</v>
      </c>
      <c r="IG51" s="165">
        <v>-58.1</v>
      </c>
      <c r="IH51" s="165">
        <v>1.4036999999999999</v>
      </c>
      <c r="II51" s="166"/>
      <c r="IJ51" s="165">
        <v>-493.16399999999999</v>
      </c>
      <c r="IK51" s="165">
        <v>-120.5774</v>
      </c>
      <c r="IL51" s="165">
        <v>485.18639999999999</v>
      </c>
      <c r="IM51" s="165">
        <v>398.86189999999999</v>
      </c>
      <c r="IN51" s="165">
        <v>-56.419699999999999</v>
      </c>
      <c r="IO51" s="165">
        <v>-390.3125</v>
      </c>
      <c r="IP51" s="165">
        <v>387.78969999999998</v>
      </c>
      <c r="IQ51" s="165">
        <v>-152.27610000000001</v>
      </c>
      <c r="IR51" s="165">
        <v>-232.99870000000001</v>
      </c>
      <c r="IS51" s="165">
        <v>-384.65600000000001</v>
      </c>
      <c r="IT51" s="165">
        <v>112.758</v>
      </c>
      <c r="IU51" s="165">
        <v>111.2884</v>
      </c>
      <c r="IV51" s="165">
        <v>154.64109999999999</v>
      </c>
      <c r="IW51" s="165">
        <v>-475.09809999999999</v>
      </c>
      <c r="IX51" s="165">
        <v>239.82249999999999</v>
      </c>
      <c r="IY51" s="165">
        <v>-238.67310000000001</v>
      </c>
      <c r="IZ51" s="165">
        <v>240.50540000000001</v>
      </c>
      <c r="JA51" s="165">
        <v>-7.1452999999999998</v>
      </c>
      <c r="JB51" s="166"/>
      <c r="JC51" s="165">
        <v>23.84</v>
      </c>
      <c r="JD51" s="165">
        <v>4.7329999999999997</v>
      </c>
      <c r="JE51" s="165">
        <v>4.7119999999999997</v>
      </c>
      <c r="JF51" s="165">
        <v>-23.12</v>
      </c>
      <c r="JG51" s="165">
        <v>4</v>
      </c>
      <c r="JH51" s="166"/>
      <c r="JI51" s="165">
        <v>-4.3930999999999996</v>
      </c>
      <c r="JJ51" s="165">
        <v>-42.540599999999998</v>
      </c>
      <c r="JK51" s="165">
        <v>-14.4427</v>
      </c>
      <c r="JL51" s="165">
        <v>36.799999999999997</v>
      </c>
      <c r="JM51" s="165">
        <v>51.354999999999997</v>
      </c>
      <c r="JN51" s="165">
        <v>51.762</v>
      </c>
      <c r="JO51" s="165">
        <v>2.9449000000000001</v>
      </c>
      <c r="JP51" s="165">
        <v>3.6436999999999999</v>
      </c>
      <c r="JQ51" s="165">
        <v>53.230400000000003</v>
      </c>
      <c r="JR51" s="165">
        <v>52.122399999999999</v>
      </c>
      <c r="JS51" s="165">
        <v>53.606999999999999</v>
      </c>
      <c r="JT51" s="166"/>
      <c r="JU51" s="165">
        <v>-8.6999999999999993</v>
      </c>
      <c r="JV51" s="165">
        <v>17.8171</v>
      </c>
      <c r="JW51" s="165">
        <v>8.9600000000000009</v>
      </c>
      <c r="JX51" s="166"/>
      <c r="JY51" s="165">
        <v>-35.9405</v>
      </c>
      <c r="JZ51" s="165">
        <v>75.542900000000003</v>
      </c>
      <c r="KA51" s="165">
        <v>49.566699999999997</v>
      </c>
      <c r="KB51" s="165">
        <v>-35.07</v>
      </c>
      <c r="KC51" s="165">
        <v>-73.812200000000004</v>
      </c>
      <c r="KD51" s="165">
        <v>38.209000000000003</v>
      </c>
      <c r="KE51" s="165">
        <v>35.2547</v>
      </c>
      <c r="KF51" s="165">
        <v>0</v>
      </c>
      <c r="KG51" s="165">
        <v>-0.4</v>
      </c>
      <c r="KH51" s="166"/>
      <c r="KI51" s="165">
        <v>188.7653</v>
      </c>
    </row>
    <row r="52" spans="1:295" ht="18" customHeight="1" x14ac:dyDescent="0.3">
      <c r="A52" s="161" t="s">
        <v>63</v>
      </c>
      <c r="B52" s="161" t="s">
        <v>841</v>
      </c>
      <c r="C52" s="165">
        <v>0</v>
      </c>
      <c r="D52" s="165">
        <v>21.226299999999998</v>
      </c>
      <c r="E52" s="165">
        <v>-42.5535</v>
      </c>
      <c r="F52" s="165">
        <v>12.5388</v>
      </c>
      <c r="G52" s="165">
        <v>32.005899999999997</v>
      </c>
      <c r="H52" s="166"/>
      <c r="I52" s="165">
        <v>63.996899999999997</v>
      </c>
      <c r="J52" s="165">
        <v>-128.22219999999999</v>
      </c>
      <c r="K52" s="165">
        <v>57.473300000000002</v>
      </c>
      <c r="L52" s="165">
        <v>28.923100000000002</v>
      </c>
      <c r="M52" s="165">
        <v>28.358699999999999</v>
      </c>
      <c r="N52" s="165">
        <v>-19.98</v>
      </c>
      <c r="O52" s="165">
        <v>-36.590000000000003</v>
      </c>
      <c r="P52" s="165">
        <v>30.8</v>
      </c>
      <c r="Q52" s="165">
        <v>13.247999999999999</v>
      </c>
      <c r="R52" s="165">
        <v>-30.8</v>
      </c>
      <c r="S52" s="165">
        <v>13.799300000000001</v>
      </c>
      <c r="T52" s="165">
        <v>258.16379999999998</v>
      </c>
      <c r="U52" s="165">
        <v>8.0075000000000003</v>
      </c>
      <c r="V52" s="165">
        <v>8.1971000000000007</v>
      </c>
      <c r="W52" s="165">
        <v>12.8689</v>
      </c>
      <c r="X52" s="166"/>
      <c r="Y52" s="165">
        <v>12.632400000000001</v>
      </c>
      <c r="Z52" s="165">
        <v>2.8146</v>
      </c>
      <c r="AA52" s="166"/>
      <c r="AB52" s="166"/>
      <c r="AC52" s="165">
        <v>-79.53</v>
      </c>
      <c r="AD52" s="165">
        <v>-79.37</v>
      </c>
      <c r="AE52" s="166"/>
      <c r="AF52" s="165">
        <v>19.98</v>
      </c>
      <c r="AG52" s="165">
        <v>35.200000000000003</v>
      </c>
      <c r="AH52" s="165">
        <v>10.305999999999999</v>
      </c>
      <c r="AI52" s="165">
        <v>0.23200000000000001</v>
      </c>
      <c r="AJ52" s="165">
        <v>-69.650000000000006</v>
      </c>
      <c r="AK52" s="165">
        <v>-69.06</v>
      </c>
      <c r="AL52" s="165">
        <v>-70.87</v>
      </c>
      <c r="AM52" s="165">
        <v>69.349999999999994</v>
      </c>
      <c r="AN52" s="165">
        <v>71.010000000000005</v>
      </c>
      <c r="AO52" s="165">
        <v>13.468</v>
      </c>
      <c r="AP52" s="165">
        <v>9.9346999999999994</v>
      </c>
      <c r="AQ52" s="165">
        <v>75.3643</v>
      </c>
      <c r="AR52" s="165">
        <v>77.679500000000004</v>
      </c>
      <c r="AS52" s="165">
        <v>29.884</v>
      </c>
      <c r="AT52" s="165">
        <v>-54.655299999999997</v>
      </c>
      <c r="AU52" s="165">
        <v>-54.816499999999998</v>
      </c>
      <c r="AV52" s="165">
        <v>28.046700000000001</v>
      </c>
      <c r="AW52" s="165">
        <v>27.7698</v>
      </c>
      <c r="AX52" s="166"/>
      <c r="AY52" s="165">
        <v>96.316699999999997</v>
      </c>
      <c r="AZ52" s="165">
        <v>-1.5704</v>
      </c>
      <c r="BA52" s="165">
        <v>-10.917899999999999</v>
      </c>
      <c r="BB52" s="165">
        <v>-388.41829999999999</v>
      </c>
      <c r="BC52" s="165">
        <v>14.555400000000001</v>
      </c>
      <c r="BD52" s="165">
        <v>-13.1</v>
      </c>
      <c r="BE52" s="165">
        <v>-14.3</v>
      </c>
      <c r="BF52" s="165">
        <v>62.121099999999998</v>
      </c>
      <c r="BG52" s="165">
        <v>61.486499999999999</v>
      </c>
      <c r="BH52" s="165">
        <v>-6.6806000000000001</v>
      </c>
      <c r="BI52" s="166"/>
      <c r="BJ52" s="165">
        <v>-47.4084</v>
      </c>
      <c r="BK52" s="165">
        <v>8.1219999999999999</v>
      </c>
      <c r="BL52" s="165">
        <v>11.3569</v>
      </c>
      <c r="BM52" s="165">
        <v>7.7336999999999998</v>
      </c>
      <c r="BN52" s="165">
        <v>424.17660000000001</v>
      </c>
      <c r="BO52" s="165">
        <v>93.356099999999998</v>
      </c>
      <c r="BP52" s="165">
        <v>93.966499999999996</v>
      </c>
      <c r="BQ52" s="165">
        <v>-331.59949999999998</v>
      </c>
      <c r="BR52" s="165">
        <v>456.60289999999998</v>
      </c>
      <c r="BS52" s="166"/>
      <c r="BT52" s="165">
        <v>-115.3249</v>
      </c>
      <c r="BU52" s="166"/>
      <c r="BV52" s="165">
        <v>98.448300000000003</v>
      </c>
      <c r="BW52" s="165">
        <v>28.39</v>
      </c>
      <c r="BX52" s="165">
        <v>25.75</v>
      </c>
      <c r="BY52" s="165">
        <v>65.28</v>
      </c>
      <c r="BZ52" s="165">
        <v>82.13</v>
      </c>
      <c r="CA52" s="165">
        <v>-72.198700000000002</v>
      </c>
      <c r="CB52" s="165">
        <v>-71.662899999999993</v>
      </c>
      <c r="CC52" s="165">
        <v>145.4802</v>
      </c>
      <c r="CD52" s="165">
        <v>144.67500000000001</v>
      </c>
      <c r="CE52" s="165">
        <v>24.611499999999999</v>
      </c>
      <c r="CF52" s="165">
        <v>-109.48950000000001</v>
      </c>
      <c r="CG52" s="165">
        <v>-109.7784</v>
      </c>
      <c r="CH52" s="165">
        <v>-2.1730999999999998</v>
      </c>
      <c r="CI52" s="165">
        <v>-90.222099999999998</v>
      </c>
      <c r="CJ52" s="166"/>
      <c r="CK52" s="166"/>
      <c r="CL52" s="165">
        <v>13.2</v>
      </c>
      <c r="CM52" s="165">
        <v>181.6</v>
      </c>
      <c r="CN52" s="165">
        <v>-16.010000000000002</v>
      </c>
      <c r="CO52" s="165">
        <v>21.514800000000001</v>
      </c>
      <c r="CP52" s="165">
        <v>20.7043</v>
      </c>
      <c r="CQ52" s="165">
        <v>22.071400000000001</v>
      </c>
      <c r="CR52" s="165">
        <v>13.7087</v>
      </c>
      <c r="CS52" s="165">
        <v>14.1614</v>
      </c>
      <c r="CT52" s="166"/>
      <c r="CU52" s="165">
        <v>-59.805399999999999</v>
      </c>
      <c r="CV52" s="165">
        <v>-4.0517000000000003</v>
      </c>
      <c r="CW52" s="165">
        <v>18.059999999999999</v>
      </c>
      <c r="CX52" s="165">
        <v>46.57</v>
      </c>
      <c r="CY52" s="165">
        <v>77.64</v>
      </c>
      <c r="CZ52" s="165">
        <v>49.226100000000002</v>
      </c>
      <c r="DA52" s="165">
        <v>46.440100000000001</v>
      </c>
      <c r="DB52" s="165">
        <v>-35.270000000000003</v>
      </c>
      <c r="DC52" s="165">
        <v>-2.8887</v>
      </c>
      <c r="DD52" s="165">
        <v>91.449299999999994</v>
      </c>
      <c r="DE52" s="165">
        <v>90.381799999999998</v>
      </c>
      <c r="DF52" s="165">
        <v>-153.86240000000001</v>
      </c>
      <c r="DG52" s="165">
        <v>0</v>
      </c>
      <c r="DH52" s="165">
        <v>-21.2652</v>
      </c>
      <c r="DI52" s="165">
        <v>-101.2</v>
      </c>
      <c r="DJ52" s="165">
        <v>-101.6</v>
      </c>
      <c r="DK52" s="165">
        <v>29.6219</v>
      </c>
      <c r="DL52" s="165">
        <v>51.278700000000001</v>
      </c>
      <c r="DM52" s="165">
        <v>65.295500000000004</v>
      </c>
      <c r="DN52" s="165">
        <v>72.674599999999998</v>
      </c>
      <c r="DO52" s="165">
        <v>51.18</v>
      </c>
      <c r="DP52" s="165">
        <v>-8.19</v>
      </c>
      <c r="DQ52" s="165">
        <v>60.399000000000001</v>
      </c>
      <c r="DR52" s="165">
        <v>151.92859999999999</v>
      </c>
      <c r="DS52" s="165">
        <v>-2.4900000000000002</v>
      </c>
      <c r="DT52" s="165">
        <v>-2.36</v>
      </c>
      <c r="DU52" s="165">
        <v>81.239999999999995</v>
      </c>
      <c r="DV52" s="165">
        <v>69.73</v>
      </c>
      <c r="DW52" s="165">
        <v>150.3091</v>
      </c>
      <c r="DX52" s="165">
        <v>147.8545</v>
      </c>
      <c r="DY52" s="165">
        <v>-45.662500000000001</v>
      </c>
      <c r="DZ52" s="165">
        <v>-46.4818</v>
      </c>
      <c r="EA52" s="165">
        <v>210.0744</v>
      </c>
      <c r="EB52" s="165">
        <v>168.23070000000001</v>
      </c>
      <c r="EC52" s="165">
        <v>163.84209999999999</v>
      </c>
      <c r="ED52" s="165">
        <v>165.83349999999999</v>
      </c>
      <c r="EE52" s="165">
        <v>42.661200000000001</v>
      </c>
      <c r="EF52" s="165">
        <v>23.054500000000001</v>
      </c>
      <c r="EG52" s="165">
        <v>-32.145000000000003</v>
      </c>
      <c r="EH52" s="165">
        <v>338.81349999999998</v>
      </c>
      <c r="EI52" s="165">
        <v>168.8458</v>
      </c>
      <c r="EJ52" s="166"/>
      <c r="EK52" s="165">
        <v>-27.269300000000001</v>
      </c>
      <c r="EL52" s="165">
        <v>-25.241900000000001</v>
      </c>
      <c r="EM52" s="166"/>
      <c r="EN52" s="165">
        <v>-38.582999999999998</v>
      </c>
      <c r="EO52" s="165">
        <v>-34.777799999999999</v>
      </c>
      <c r="EP52" s="165">
        <v>36.911999999999999</v>
      </c>
      <c r="EQ52" s="165">
        <v>-38.453800000000001</v>
      </c>
      <c r="ER52" s="165">
        <v>-39.535600000000002</v>
      </c>
      <c r="ES52" s="165">
        <v>14.8362</v>
      </c>
      <c r="ET52" s="166"/>
      <c r="EU52" s="166"/>
      <c r="EV52" s="166"/>
      <c r="EW52" s="165">
        <v>10.010300000000001</v>
      </c>
      <c r="EX52" s="165">
        <v>-116.60129999999999</v>
      </c>
      <c r="EY52" s="165">
        <v>-38.323700000000002</v>
      </c>
      <c r="EZ52" s="165">
        <v>-36.921199999999999</v>
      </c>
      <c r="FA52" s="165">
        <v>10.436199999999999</v>
      </c>
      <c r="FB52" s="165">
        <v>-20.677800000000001</v>
      </c>
      <c r="FC52" s="165">
        <v>-16.532299999999999</v>
      </c>
      <c r="FD52" s="166"/>
      <c r="FE52" s="166"/>
      <c r="FF52" s="166"/>
      <c r="FG52" s="165">
        <v>40.063400000000001</v>
      </c>
      <c r="FH52" s="165">
        <v>41.5976</v>
      </c>
      <c r="FI52" s="165">
        <v>38.931800000000003</v>
      </c>
      <c r="FJ52" s="165">
        <v>72.341099999999997</v>
      </c>
      <c r="FK52" s="165">
        <v>71.503799999999998</v>
      </c>
      <c r="FL52" s="165">
        <v>-137.98400000000001</v>
      </c>
      <c r="FM52" s="165">
        <v>49.578299999999999</v>
      </c>
      <c r="FN52" s="165">
        <v>49.305999999999997</v>
      </c>
      <c r="FO52" s="165">
        <v>-99.480900000000005</v>
      </c>
      <c r="FP52" s="165">
        <v>-87.804100000000005</v>
      </c>
      <c r="FQ52" s="167">
        <v>-52.4</v>
      </c>
      <c r="FR52" s="166"/>
      <c r="FS52" s="165">
        <v>19.1708</v>
      </c>
      <c r="FT52" s="166"/>
      <c r="FU52" s="166"/>
      <c r="FV52" s="165">
        <v>10.31</v>
      </c>
      <c r="FW52" s="165">
        <v>-47.842199999999998</v>
      </c>
      <c r="FX52" s="165">
        <v>10.796799999999999</v>
      </c>
      <c r="FY52" s="165">
        <v>-13.882</v>
      </c>
      <c r="FZ52" s="165">
        <v>4.6769999999999996</v>
      </c>
      <c r="GA52" s="165">
        <v>11.3163</v>
      </c>
      <c r="GB52" s="165">
        <v>31.65</v>
      </c>
      <c r="GC52" s="165">
        <v>89.334500000000006</v>
      </c>
      <c r="GD52" s="165">
        <v>100.48399999999999</v>
      </c>
      <c r="GE52" s="165">
        <v>16.649999999999999</v>
      </c>
      <c r="GF52" s="165">
        <v>96.890500000000003</v>
      </c>
      <c r="GG52" s="165">
        <v>26.9</v>
      </c>
      <c r="GH52" s="165">
        <v>-16.517900000000001</v>
      </c>
      <c r="GI52" s="166"/>
      <c r="GJ52" s="165">
        <v>-3.0884</v>
      </c>
      <c r="GK52" s="165">
        <v>2.4491000000000001</v>
      </c>
      <c r="GL52" s="166"/>
      <c r="GM52" s="166"/>
      <c r="GN52" s="165">
        <v>-16.197600000000001</v>
      </c>
      <c r="GO52" s="165">
        <v>-34.875300000000003</v>
      </c>
      <c r="GP52" s="165">
        <v>26.492599999999999</v>
      </c>
      <c r="GQ52" s="165">
        <v>53.948500000000003</v>
      </c>
      <c r="GR52" s="165">
        <v>10.9168</v>
      </c>
      <c r="GS52" s="165">
        <v>11.033099999999999</v>
      </c>
      <c r="GT52" s="165">
        <v>-136.83519999999999</v>
      </c>
      <c r="GU52" s="165">
        <v>-24.584599999999998</v>
      </c>
      <c r="GV52" s="165">
        <v>41.961100000000002</v>
      </c>
      <c r="GW52" s="165">
        <v>-59.9602</v>
      </c>
      <c r="GX52" s="165">
        <v>9.0885999999999996</v>
      </c>
      <c r="GY52" s="165">
        <v>7.5404999999999998</v>
      </c>
      <c r="GZ52" s="165">
        <v>7.0046999999999997</v>
      </c>
      <c r="HA52" s="165">
        <v>11</v>
      </c>
      <c r="HB52" s="165">
        <v>243.79910000000001</v>
      </c>
      <c r="HC52" s="165">
        <v>241.9682</v>
      </c>
      <c r="HD52" s="166"/>
      <c r="HE52" s="165">
        <v>-280.90550000000002</v>
      </c>
      <c r="HF52" s="165">
        <v>-512.07889999999998</v>
      </c>
      <c r="HG52" s="165">
        <v>514.779</v>
      </c>
      <c r="HH52" s="165">
        <v>510.64949999999999</v>
      </c>
      <c r="HI52" s="165">
        <v>-228.98339999999999</v>
      </c>
      <c r="HJ52" s="165">
        <v>-227.63339999999999</v>
      </c>
      <c r="HK52" s="165">
        <v>-50.857799999999997</v>
      </c>
      <c r="HL52" s="165">
        <v>-40.816800000000001</v>
      </c>
      <c r="HM52" s="165">
        <v>78.521500000000003</v>
      </c>
      <c r="HN52" s="165">
        <v>77.190700000000007</v>
      </c>
      <c r="HO52" s="166"/>
      <c r="HP52" s="166"/>
      <c r="HQ52" s="165">
        <v>68.734300000000005</v>
      </c>
      <c r="HR52" s="165">
        <v>68.602400000000003</v>
      </c>
      <c r="HS52" s="165">
        <v>-50.063099999999999</v>
      </c>
      <c r="HT52" s="165">
        <v>-50.247399999999999</v>
      </c>
      <c r="HU52" s="165">
        <v>112.84</v>
      </c>
      <c r="HV52" s="165">
        <v>111.88</v>
      </c>
      <c r="HW52" s="165">
        <v>60.2</v>
      </c>
      <c r="HX52" s="165">
        <v>60.8</v>
      </c>
      <c r="HY52" s="166"/>
      <c r="HZ52" s="165">
        <v>31.92</v>
      </c>
      <c r="IA52" s="165">
        <v>-354.75889999999998</v>
      </c>
      <c r="IB52" s="165">
        <v>112.5205</v>
      </c>
      <c r="IC52" s="165">
        <v>112.2608</v>
      </c>
      <c r="ID52" s="165">
        <v>16.2</v>
      </c>
      <c r="IE52" s="165">
        <v>18.100000000000001</v>
      </c>
      <c r="IF52" s="165">
        <v>-59.4</v>
      </c>
      <c r="IG52" s="165">
        <v>-59.5</v>
      </c>
      <c r="IH52" s="165">
        <v>1.6116999999999999</v>
      </c>
      <c r="II52" s="166"/>
      <c r="IJ52" s="165">
        <v>-501.22030000000001</v>
      </c>
      <c r="IK52" s="165">
        <v>-143.1139</v>
      </c>
      <c r="IL52" s="165">
        <v>490.75900000000001</v>
      </c>
      <c r="IM52" s="165">
        <v>398.1277</v>
      </c>
      <c r="IN52" s="165">
        <v>-49.342500000000001</v>
      </c>
      <c r="IO52" s="165">
        <v>-394.0668</v>
      </c>
      <c r="IP52" s="165">
        <v>389.3295</v>
      </c>
      <c r="IQ52" s="165">
        <v>-149.43819999999999</v>
      </c>
      <c r="IR52" s="165">
        <v>-235.75550000000001</v>
      </c>
      <c r="IS52" s="165">
        <v>-383.11399999999998</v>
      </c>
      <c r="IT52" s="165">
        <v>115.1143</v>
      </c>
      <c r="IU52" s="165">
        <v>113.5016</v>
      </c>
      <c r="IV52" s="165">
        <v>152.71559999999999</v>
      </c>
      <c r="IW52" s="165">
        <v>-479.93430000000001</v>
      </c>
      <c r="IX52" s="165">
        <v>240.37970000000001</v>
      </c>
      <c r="IY52" s="165">
        <v>-236.55840000000001</v>
      </c>
      <c r="IZ52" s="165">
        <v>240.07140000000001</v>
      </c>
      <c r="JA52" s="165">
        <v>-7.0134999999999996</v>
      </c>
      <c r="JB52" s="166"/>
      <c r="JC52" s="165">
        <v>24.8</v>
      </c>
      <c r="JD52" s="165">
        <v>4.899</v>
      </c>
      <c r="JE52" s="165">
        <v>4.9080000000000004</v>
      </c>
      <c r="JF52" s="165">
        <v>-24.16</v>
      </c>
      <c r="JG52" s="165">
        <v>6.4</v>
      </c>
      <c r="JH52" s="166"/>
      <c r="JI52" s="165">
        <v>-6.8254000000000001</v>
      </c>
      <c r="JJ52" s="165">
        <v>-45.705300000000001</v>
      </c>
      <c r="JK52" s="165">
        <v>-11.277900000000001</v>
      </c>
      <c r="JL52" s="165">
        <v>39.1</v>
      </c>
      <c r="JM52" s="165">
        <v>51.347000000000001</v>
      </c>
      <c r="JN52" s="165">
        <v>51.594000000000001</v>
      </c>
      <c r="JO52" s="166"/>
      <c r="JP52" s="165">
        <v>3.5834999999999999</v>
      </c>
      <c r="JQ52" s="165">
        <v>50.833799999999997</v>
      </c>
      <c r="JR52" s="165">
        <v>50.926600000000001</v>
      </c>
      <c r="JS52" s="165">
        <v>51.2896</v>
      </c>
      <c r="JT52" s="166"/>
      <c r="JU52" s="165">
        <v>-15.3</v>
      </c>
      <c r="JV52" s="165">
        <v>18.413499999999999</v>
      </c>
      <c r="JW52" s="165">
        <v>8.4499999999999993</v>
      </c>
      <c r="JX52" s="166"/>
      <c r="JY52" s="165">
        <v>-36.1295</v>
      </c>
      <c r="JZ52" s="165">
        <v>75.4709</v>
      </c>
      <c r="KA52" s="165">
        <v>51.610500000000002</v>
      </c>
      <c r="KB52" s="165">
        <v>-36.113300000000002</v>
      </c>
      <c r="KC52" s="165">
        <v>-74.156099999999995</v>
      </c>
      <c r="KD52" s="165">
        <v>39.68</v>
      </c>
      <c r="KE52" s="165">
        <v>33.908200000000001</v>
      </c>
      <c r="KF52" s="165">
        <v>7.7</v>
      </c>
      <c r="KG52" s="165">
        <v>-8.1999999999999993</v>
      </c>
      <c r="KH52" s="166"/>
      <c r="KI52" s="165">
        <v>186.5898</v>
      </c>
    </row>
    <row r="53" spans="1:295" ht="18" customHeight="1" x14ac:dyDescent="0.3">
      <c r="A53" s="161" t="s">
        <v>63</v>
      </c>
      <c r="B53" s="161" t="s">
        <v>842</v>
      </c>
      <c r="C53" s="165">
        <v>0</v>
      </c>
      <c r="D53" s="165">
        <v>20.481400000000001</v>
      </c>
      <c r="E53" s="165">
        <v>-41.023800000000001</v>
      </c>
      <c r="F53" s="165">
        <v>12.0875</v>
      </c>
      <c r="G53" s="165">
        <v>30.004100000000001</v>
      </c>
      <c r="H53" s="166"/>
      <c r="I53" s="165">
        <v>59.629199999999997</v>
      </c>
      <c r="J53" s="165">
        <v>-120.9081</v>
      </c>
      <c r="K53" s="165">
        <v>55.493699999999997</v>
      </c>
      <c r="L53" s="165">
        <v>28.305099999999999</v>
      </c>
      <c r="M53" s="165">
        <v>27.532699999999998</v>
      </c>
      <c r="N53" s="165">
        <v>-19.98</v>
      </c>
      <c r="O53" s="165">
        <v>-32.914000000000001</v>
      </c>
      <c r="P53" s="165">
        <v>26.4</v>
      </c>
      <c r="Q53" s="165">
        <v>11.592000000000001</v>
      </c>
      <c r="R53" s="165">
        <v>-26.4</v>
      </c>
      <c r="S53" s="165">
        <v>13.7539</v>
      </c>
      <c r="T53" s="165">
        <v>246.11500000000001</v>
      </c>
      <c r="U53" s="165">
        <v>8.1122999999999994</v>
      </c>
      <c r="V53" s="165">
        <v>8.6281999999999996</v>
      </c>
      <c r="W53" s="165">
        <v>13.822100000000001</v>
      </c>
      <c r="X53" s="166"/>
      <c r="Y53" s="165">
        <v>12.6129</v>
      </c>
      <c r="Z53" s="165">
        <v>6.4851999999999999</v>
      </c>
      <c r="AA53" s="166"/>
      <c r="AB53" s="166"/>
      <c r="AC53" s="165">
        <v>-77.09</v>
      </c>
      <c r="AD53" s="165">
        <v>-76.84</v>
      </c>
      <c r="AE53" s="166"/>
      <c r="AF53" s="165">
        <v>19.98</v>
      </c>
      <c r="AG53" s="165">
        <v>30.8</v>
      </c>
      <c r="AH53" s="165">
        <v>7.6310000000000002</v>
      </c>
      <c r="AI53" s="165">
        <v>0.21299999999999999</v>
      </c>
      <c r="AJ53" s="165">
        <v>-67.38</v>
      </c>
      <c r="AK53" s="165">
        <v>-67.33</v>
      </c>
      <c r="AL53" s="165">
        <v>-67.83</v>
      </c>
      <c r="AM53" s="165">
        <v>68.77</v>
      </c>
      <c r="AN53" s="165">
        <v>68.97</v>
      </c>
      <c r="AO53" s="165">
        <v>12.896599999999999</v>
      </c>
      <c r="AP53" s="165">
        <v>10.885899999999999</v>
      </c>
      <c r="AQ53" s="165">
        <v>71.436000000000007</v>
      </c>
      <c r="AR53" s="165">
        <v>73.603200000000001</v>
      </c>
      <c r="AS53" s="165">
        <v>29.796800000000001</v>
      </c>
      <c r="AT53" s="165">
        <v>-54.789299999999997</v>
      </c>
      <c r="AU53" s="165">
        <v>-55.3123</v>
      </c>
      <c r="AV53" s="165">
        <v>31.0137</v>
      </c>
      <c r="AW53" s="165">
        <v>30.768799999999999</v>
      </c>
      <c r="AX53" s="166"/>
      <c r="AY53" s="165">
        <v>91.494100000000003</v>
      </c>
      <c r="AZ53" s="165">
        <v>-0.52349999999999997</v>
      </c>
      <c r="BA53" s="165">
        <v>-8.2136999999999993</v>
      </c>
      <c r="BB53" s="165">
        <v>-367.64760000000001</v>
      </c>
      <c r="BC53" s="165">
        <v>16.3277</v>
      </c>
      <c r="BD53" s="165">
        <v>-14</v>
      </c>
      <c r="BE53" s="165">
        <v>-14.8</v>
      </c>
      <c r="BF53" s="165">
        <v>61.555399999999999</v>
      </c>
      <c r="BG53" s="165">
        <v>60.427399999999999</v>
      </c>
      <c r="BH53" s="165">
        <v>-6.3715999999999999</v>
      </c>
      <c r="BI53" s="166"/>
      <c r="BJ53" s="165">
        <v>-46.288400000000003</v>
      </c>
      <c r="BK53" s="165">
        <v>7.6837</v>
      </c>
      <c r="BL53" s="165">
        <v>10.9681</v>
      </c>
      <c r="BM53" s="165">
        <v>7.4164000000000003</v>
      </c>
      <c r="BN53" s="165">
        <v>410.59589999999997</v>
      </c>
      <c r="BO53" s="165">
        <v>84.658299999999997</v>
      </c>
      <c r="BP53" s="165">
        <v>84.963499999999996</v>
      </c>
      <c r="BQ53" s="165">
        <v>-297.40429999999998</v>
      </c>
      <c r="BR53" s="165">
        <v>447.42259999999999</v>
      </c>
      <c r="BS53" s="166"/>
      <c r="BT53" s="165">
        <v>-131.1703</v>
      </c>
      <c r="BU53" s="166"/>
      <c r="BV53" s="165">
        <v>95.3446</v>
      </c>
      <c r="BW53" s="165">
        <v>27.73</v>
      </c>
      <c r="BX53" s="165">
        <v>24.41</v>
      </c>
      <c r="BY53" s="165">
        <v>62.01</v>
      </c>
      <c r="BZ53" s="165">
        <v>79.41</v>
      </c>
      <c r="CA53" s="165">
        <v>-65.232900000000001</v>
      </c>
      <c r="CB53" s="165">
        <v>-65.634799999999998</v>
      </c>
      <c r="CC53" s="165">
        <v>142.14150000000001</v>
      </c>
      <c r="CD53" s="165">
        <v>141.60300000000001</v>
      </c>
      <c r="CE53" s="165">
        <v>25.9939</v>
      </c>
      <c r="CF53" s="165">
        <v>-107.27370000000001</v>
      </c>
      <c r="CG53" s="165">
        <v>-107.2847</v>
      </c>
      <c r="CH53" s="165">
        <v>-1.4592000000000001</v>
      </c>
      <c r="CI53" s="165">
        <v>-84.710400000000007</v>
      </c>
      <c r="CJ53" s="166"/>
      <c r="CK53" s="166"/>
      <c r="CL53" s="165">
        <v>18.399999999999999</v>
      </c>
      <c r="CM53" s="165">
        <v>171.3</v>
      </c>
      <c r="CN53" s="165">
        <v>-15.51</v>
      </c>
      <c r="CO53" s="165">
        <v>20.786300000000001</v>
      </c>
      <c r="CP53" s="165">
        <v>20.371600000000001</v>
      </c>
      <c r="CQ53" s="165">
        <v>21.369599999999998</v>
      </c>
      <c r="CR53" s="165">
        <v>10.6736</v>
      </c>
      <c r="CS53" s="165">
        <v>12.147399999999999</v>
      </c>
      <c r="CT53" s="165">
        <v>1</v>
      </c>
      <c r="CU53" s="165">
        <v>-52.374200000000002</v>
      </c>
      <c r="CV53" s="165">
        <v>-5.6291000000000002</v>
      </c>
      <c r="CW53" s="165">
        <v>16.760400000000001</v>
      </c>
      <c r="CX53" s="165">
        <v>39.450000000000003</v>
      </c>
      <c r="CY53" s="165">
        <v>74.66</v>
      </c>
      <c r="CZ53" s="165">
        <v>46.179200000000002</v>
      </c>
      <c r="DA53" s="165">
        <v>44.096400000000003</v>
      </c>
      <c r="DB53" s="165">
        <v>-33.89</v>
      </c>
      <c r="DC53" s="166"/>
      <c r="DD53" s="165">
        <v>85.426400000000001</v>
      </c>
      <c r="DE53" s="165">
        <v>84.317499999999995</v>
      </c>
      <c r="DF53" s="165">
        <v>-134.39830000000001</v>
      </c>
      <c r="DG53" s="165">
        <v>0</v>
      </c>
      <c r="DH53" s="165">
        <v>-20.553899999999999</v>
      </c>
      <c r="DI53" s="165">
        <v>-98.4</v>
      </c>
      <c r="DJ53" s="165">
        <v>-98.2</v>
      </c>
      <c r="DK53" s="165">
        <v>29.1934</v>
      </c>
      <c r="DL53" s="165">
        <v>47.763100000000001</v>
      </c>
      <c r="DM53" s="165">
        <v>60.598999999999997</v>
      </c>
      <c r="DN53" s="165">
        <v>67.987099999999998</v>
      </c>
      <c r="DO53" s="165">
        <v>47.36</v>
      </c>
      <c r="DP53" s="165">
        <v>-7.02</v>
      </c>
      <c r="DQ53" s="165">
        <v>62.073</v>
      </c>
      <c r="DR53" s="165">
        <v>134.1926</v>
      </c>
      <c r="DS53" s="165">
        <v>-28.75</v>
      </c>
      <c r="DT53" s="165">
        <v>-28.96</v>
      </c>
      <c r="DU53" s="165">
        <v>123.45</v>
      </c>
      <c r="DV53" s="165">
        <v>67.58</v>
      </c>
      <c r="DW53" s="165">
        <v>133</v>
      </c>
      <c r="DX53" s="165">
        <v>130.67269999999999</v>
      </c>
      <c r="DY53" s="165">
        <v>-45.7378</v>
      </c>
      <c r="DZ53" s="165">
        <v>-44.9636</v>
      </c>
      <c r="EA53" s="165">
        <v>211.2927</v>
      </c>
      <c r="EB53" s="165">
        <v>167.6405</v>
      </c>
      <c r="EC53" s="165">
        <v>162.3424</v>
      </c>
      <c r="ED53" s="165">
        <v>163.4941</v>
      </c>
      <c r="EE53" s="165">
        <v>76.312200000000004</v>
      </c>
      <c r="EF53" s="165">
        <v>59.5413</v>
      </c>
      <c r="EG53" s="165">
        <v>-29.928000000000001</v>
      </c>
      <c r="EH53" s="165">
        <v>310.25850000000003</v>
      </c>
      <c r="EI53" s="165">
        <v>217.41749999999999</v>
      </c>
      <c r="EJ53" s="166"/>
      <c r="EK53" s="165">
        <v>-28.241299999999999</v>
      </c>
      <c r="EL53" s="165">
        <v>-26.965800000000002</v>
      </c>
      <c r="EM53" s="166"/>
      <c r="EN53" s="165">
        <v>-41.226500000000001</v>
      </c>
      <c r="EO53" s="165">
        <v>-38.490600000000001</v>
      </c>
      <c r="EP53" s="165">
        <v>165.94800000000001</v>
      </c>
      <c r="EQ53" s="165">
        <v>-57.012300000000003</v>
      </c>
      <c r="ER53" s="165">
        <v>-57.8279</v>
      </c>
      <c r="ES53" s="165">
        <v>-22.967500000000001</v>
      </c>
      <c r="ET53" s="166"/>
      <c r="EU53" s="166"/>
      <c r="EV53" s="166"/>
      <c r="EW53" s="165">
        <v>9.1923999999999992</v>
      </c>
      <c r="EX53" s="165">
        <v>-118.18989999999999</v>
      </c>
      <c r="EY53" s="165">
        <v>-37.310200000000002</v>
      </c>
      <c r="EZ53" s="165">
        <v>-36.556199999999997</v>
      </c>
      <c r="FA53" s="165">
        <v>10.2425</v>
      </c>
      <c r="FB53" s="165">
        <v>-55.6113</v>
      </c>
      <c r="FC53" s="165">
        <v>19.367999999999999</v>
      </c>
      <c r="FD53" s="166"/>
      <c r="FE53" s="166"/>
      <c r="FF53" s="166"/>
      <c r="FG53" s="165">
        <v>40.893799999999999</v>
      </c>
      <c r="FH53" s="165">
        <v>41.273600000000002</v>
      </c>
      <c r="FI53" s="165">
        <v>39.266399999999997</v>
      </c>
      <c r="FJ53" s="165">
        <v>66.312700000000007</v>
      </c>
      <c r="FK53" s="165">
        <v>66.145200000000003</v>
      </c>
      <c r="FL53" s="165">
        <v>-142.33789999999999</v>
      </c>
      <c r="FM53" s="165">
        <v>47.643900000000002</v>
      </c>
      <c r="FN53" s="165">
        <v>46.734699999999997</v>
      </c>
      <c r="FO53" s="165">
        <v>-104.4196</v>
      </c>
      <c r="FP53" s="165">
        <v>-93.160200000000003</v>
      </c>
      <c r="FQ53" s="167">
        <v>-49.31</v>
      </c>
      <c r="FR53" s="166"/>
      <c r="FS53" s="165">
        <v>18.770399999999999</v>
      </c>
      <c r="FT53" s="166"/>
      <c r="FU53" s="166"/>
      <c r="FV53" s="165">
        <v>10.86</v>
      </c>
      <c r="FW53" s="165">
        <v>-49.255200000000002</v>
      </c>
      <c r="FX53" s="165">
        <v>10.6685</v>
      </c>
      <c r="FY53" s="165">
        <v>-14.207000000000001</v>
      </c>
      <c r="FZ53" s="165">
        <v>4.5540000000000003</v>
      </c>
      <c r="GA53" s="165">
        <v>11.434200000000001</v>
      </c>
      <c r="GB53" s="165">
        <v>30.36</v>
      </c>
      <c r="GC53" s="165">
        <v>93.5428</v>
      </c>
      <c r="GD53" s="165">
        <v>107.3027</v>
      </c>
      <c r="GE53" s="166"/>
      <c r="GF53" s="165">
        <v>96.257099999999994</v>
      </c>
      <c r="GG53" s="165">
        <v>27.4</v>
      </c>
      <c r="GH53" s="165">
        <v>-15.2128</v>
      </c>
      <c r="GI53" s="166"/>
      <c r="GJ53" s="165">
        <v>-2.7002000000000002</v>
      </c>
      <c r="GK53" s="165">
        <v>2.2888999999999999</v>
      </c>
      <c r="GL53" s="166"/>
      <c r="GM53" s="166"/>
      <c r="GN53" s="166"/>
      <c r="GO53" s="165">
        <v>-30.519300000000001</v>
      </c>
      <c r="GP53" s="165">
        <v>26.562100000000001</v>
      </c>
      <c r="GQ53" s="165">
        <v>47.982300000000002</v>
      </c>
      <c r="GR53" s="165">
        <v>10.402200000000001</v>
      </c>
      <c r="GS53" s="165">
        <v>10.3161</v>
      </c>
      <c r="GT53" s="165">
        <v>-132.0866</v>
      </c>
      <c r="GU53" s="165">
        <v>-22.709499999999998</v>
      </c>
      <c r="GV53" s="165">
        <v>39.708300000000001</v>
      </c>
      <c r="GW53" s="165">
        <v>-54.280099999999997</v>
      </c>
      <c r="GX53" s="166"/>
      <c r="GY53" s="165">
        <v>5.1966999999999999</v>
      </c>
      <c r="GZ53" s="165">
        <v>4.7990000000000004</v>
      </c>
      <c r="HA53" s="166"/>
      <c r="HB53" s="165">
        <v>247.64769999999999</v>
      </c>
      <c r="HC53" s="165">
        <v>245.1969</v>
      </c>
      <c r="HD53" s="165">
        <v>285</v>
      </c>
      <c r="HE53" s="165">
        <v>-282.99149999999997</v>
      </c>
      <c r="HF53" s="165">
        <v>-520.73479999999995</v>
      </c>
      <c r="HG53" s="165">
        <v>521.99300000000005</v>
      </c>
      <c r="HH53" s="165">
        <v>517.51390000000004</v>
      </c>
      <c r="HI53" s="165">
        <v>-233.62260000000001</v>
      </c>
      <c r="HJ53" s="165">
        <v>-230.02719999999999</v>
      </c>
      <c r="HK53" s="165">
        <v>-50.578400000000002</v>
      </c>
      <c r="HL53" s="165">
        <v>-41.255299999999998</v>
      </c>
      <c r="HM53" s="165">
        <v>81.451999999999998</v>
      </c>
      <c r="HN53" s="165">
        <v>80.191100000000006</v>
      </c>
      <c r="HO53" s="166"/>
      <c r="HP53" s="166"/>
      <c r="HQ53" s="165">
        <v>67.514799999999994</v>
      </c>
      <c r="HR53" s="165">
        <v>66.789699999999996</v>
      </c>
      <c r="HS53" s="165">
        <v>-55.797400000000003</v>
      </c>
      <c r="HT53" s="165">
        <v>-55.389499999999998</v>
      </c>
      <c r="HU53" s="165">
        <v>109.77</v>
      </c>
      <c r="HV53" s="165">
        <v>110.84</v>
      </c>
      <c r="HW53" s="165">
        <v>58.1</v>
      </c>
      <c r="HX53" s="165">
        <v>57.9</v>
      </c>
      <c r="HY53" s="165">
        <v>22.028099999999998</v>
      </c>
      <c r="HZ53" s="165">
        <v>28.72</v>
      </c>
      <c r="IA53" s="165">
        <v>-358.16739999999999</v>
      </c>
      <c r="IB53" s="165">
        <v>114.5346</v>
      </c>
      <c r="IC53" s="165">
        <v>113.1133</v>
      </c>
      <c r="ID53" s="165">
        <v>15</v>
      </c>
      <c r="IE53" s="165">
        <v>16</v>
      </c>
      <c r="IF53" s="165">
        <v>-58.9</v>
      </c>
      <c r="IG53" s="165">
        <v>-58.5</v>
      </c>
      <c r="IH53" s="166"/>
      <c r="II53" s="166"/>
      <c r="IJ53" s="165">
        <v>-507.21129999999999</v>
      </c>
      <c r="IK53" s="165">
        <v>-190.69069999999999</v>
      </c>
      <c r="IL53" s="165">
        <v>495.12150000000003</v>
      </c>
      <c r="IM53" s="165">
        <v>402.209</v>
      </c>
      <c r="IN53" s="165">
        <v>-39.097700000000003</v>
      </c>
      <c r="IO53" s="165">
        <v>-394.80889999999999</v>
      </c>
      <c r="IP53" s="165">
        <v>386.07459999999998</v>
      </c>
      <c r="IQ53" s="165">
        <v>-152.10679999999999</v>
      </c>
      <c r="IR53" s="165">
        <v>-234.88990000000001</v>
      </c>
      <c r="IS53" s="165">
        <v>-387.9864</v>
      </c>
      <c r="IT53" s="165">
        <v>112.7698</v>
      </c>
      <c r="IU53" s="165">
        <v>114.72629999999999</v>
      </c>
      <c r="IV53" s="165">
        <v>154.9205</v>
      </c>
      <c r="IW53" s="165">
        <v>-481.21980000000002</v>
      </c>
      <c r="IX53" s="165">
        <v>238.72909999999999</v>
      </c>
      <c r="IY53" s="165">
        <v>-242.36529999999999</v>
      </c>
      <c r="IZ53" s="165">
        <v>241.2482</v>
      </c>
      <c r="JA53" s="165">
        <v>-7.6726999999999999</v>
      </c>
      <c r="JB53" s="166"/>
      <c r="JC53" s="165">
        <v>21.52</v>
      </c>
      <c r="JD53" s="165">
        <v>5.2649999999999997</v>
      </c>
      <c r="JE53" s="165">
        <v>5.2510000000000003</v>
      </c>
      <c r="JF53" s="165">
        <v>-22</v>
      </c>
      <c r="JG53" s="165">
        <v>4.16</v>
      </c>
      <c r="JH53" s="166"/>
      <c r="JI53" s="165">
        <v>-3.9841000000000002</v>
      </c>
      <c r="JJ53" s="165">
        <v>-47.197699999999998</v>
      </c>
      <c r="JK53" s="165">
        <v>-12.0684</v>
      </c>
      <c r="JL53" s="165">
        <v>38.6</v>
      </c>
      <c r="JM53" s="165">
        <v>49.697000000000003</v>
      </c>
      <c r="JN53" s="165">
        <v>47.405999999999999</v>
      </c>
      <c r="JO53" s="166"/>
      <c r="JP53" s="166"/>
      <c r="JQ53" s="165">
        <v>54.11</v>
      </c>
      <c r="JR53" s="165">
        <v>53.782699999999998</v>
      </c>
      <c r="JS53" s="165">
        <v>52.398000000000003</v>
      </c>
      <c r="JT53" s="166"/>
      <c r="JU53" s="165">
        <v>-15</v>
      </c>
      <c r="JV53" s="165">
        <v>19.405799999999999</v>
      </c>
      <c r="JW53" s="165">
        <v>7.86</v>
      </c>
      <c r="JX53" s="166"/>
      <c r="JY53" s="165">
        <v>-36.704799999999999</v>
      </c>
      <c r="JZ53" s="165">
        <v>73.360799999999998</v>
      </c>
      <c r="KA53" s="165">
        <v>50.503</v>
      </c>
      <c r="KB53" s="165">
        <v>-36.351900000000001</v>
      </c>
      <c r="KC53" s="165">
        <v>-71.293400000000005</v>
      </c>
      <c r="KD53" s="165">
        <v>40.315100000000001</v>
      </c>
      <c r="KE53" s="165">
        <v>31.2224</v>
      </c>
      <c r="KF53" s="165">
        <v>6.5</v>
      </c>
      <c r="KG53" s="165">
        <v>-5.3</v>
      </c>
      <c r="KH53" s="166"/>
      <c r="KI53" s="165">
        <v>185.483</v>
      </c>
    </row>
    <row r="54" spans="1:295" ht="18" customHeight="1" x14ac:dyDescent="0.3">
      <c r="A54" s="161" t="s">
        <v>63</v>
      </c>
      <c r="B54" s="161" t="s">
        <v>843</v>
      </c>
      <c r="C54" s="165">
        <v>0</v>
      </c>
      <c r="D54" s="165">
        <v>19.807400000000001</v>
      </c>
      <c r="E54" s="165">
        <v>-39.607100000000003</v>
      </c>
      <c r="F54" s="165">
        <v>11.695</v>
      </c>
      <c r="G54" s="165">
        <v>28.660499999999999</v>
      </c>
      <c r="H54" s="166"/>
      <c r="I54" s="165">
        <v>56.981499999999997</v>
      </c>
      <c r="J54" s="165">
        <v>-114.5243</v>
      </c>
      <c r="K54" s="165">
        <v>52.511200000000002</v>
      </c>
      <c r="L54" s="165">
        <v>26.717199999999998</v>
      </c>
      <c r="M54" s="165">
        <v>25.9788</v>
      </c>
      <c r="N54" s="165">
        <v>-15.54</v>
      </c>
      <c r="O54" s="165">
        <v>-29.283999999999999</v>
      </c>
      <c r="P54" s="165">
        <v>24.2</v>
      </c>
      <c r="Q54" s="165">
        <v>9.9359999999999999</v>
      </c>
      <c r="R54" s="165">
        <v>-24.2</v>
      </c>
      <c r="S54" s="165">
        <v>13.787699999999999</v>
      </c>
      <c r="T54" s="165">
        <v>233.09460000000001</v>
      </c>
      <c r="U54" s="165">
        <v>7.3723999999999998</v>
      </c>
      <c r="V54" s="165">
        <v>7.2237999999999998</v>
      </c>
      <c r="W54" s="165">
        <v>11.655200000000001</v>
      </c>
      <c r="X54" s="166"/>
      <c r="Y54" s="165">
        <v>12.548299999999999</v>
      </c>
      <c r="Z54" s="165">
        <v>6.5305999999999997</v>
      </c>
      <c r="AA54" s="166"/>
      <c r="AB54" s="166"/>
      <c r="AC54" s="165">
        <v>-74.290000000000006</v>
      </c>
      <c r="AD54" s="165">
        <v>-74.569999999999993</v>
      </c>
      <c r="AE54" s="166"/>
      <c r="AF54" s="165">
        <v>15.54</v>
      </c>
      <c r="AG54" s="165">
        <v>28.6</v>
      </c>
      <c r="AH54" s="165">
        <v>6.423</v>
      </c>
      <c r="AI54" s="165">
        <v>0.20399999999999999</v>
      </c>
      <c r="AJ54" s="165">
        <v>-61.67</v>
      </c>
      <c r="AK54" s="165">
        <v>-61.7</v>
      </c>
      <c r="AL54" s="165">
        <v>-75.260000000000005</v>
      </c>
      <c r="AM54" s="165">
        <v>62.23</v>
      </c>
      <c r="AN54" s="165">
        <v>62.39</v>
      </c>
      <c r="AO54" s="165">
        <v>11.188499999999999</v>
      </c>
      <c r="AP54" s="165">
        <v>11.3835</v>
      </c>
      <c r="AQ54" s="165">
        <v>68.425899999999999</v>
      </c>
      <c r="AR54" s="165">
        <v>70.744399999999999</v>
      </c>
      <c r="AS54" s="165">
        <v>27.0351</v>
      </c>
      <c r="AT54" s="165">
        <v>-49.0291</v>
      </c>
      <c r="AU54" s="165">
        <v>-49.109200000000001</v>
      </c>
      <c r="AV54" s="165">
        <v>9.0752000000000006</v>
      </c>
      <c r="AW54" s="165">
        <v>9.2006999999999994</v>
      </c>
      <c r="AX54" s="166"/>
      <c r="AY54" s="165">
        <v>88.2791</v>
      </c>
      <c r="AZ54" s="165">
        <v>-4.7111000000000001</v>
      </c>
      <c r="BA54" s="165">
        <v>-24.670300000000001</v>
      </c>
      <c r="BB54" s="165">
        <v>-312.3544</v>
      </c>
      <c r="BC54" s="165">
        <v>16.823399999999999</v>
      </c>
      <c r="BD54" s="165">
        <v>-14.5</v>
      </c>
      <c r="BE54" s="165">
        <v>-15.3</v>
      </c>
      <c r="BF54" s="165">
        <v>55.932200000000002</v>
      </c>
      <c r="BG54" s="165">
        <v>54.537799999999997</v>
      </c>
      <c r="BH54" s="165">
        <v>-5.4248000000000003</v>
      </c>
      <c r="BI54" s="166"/>
      <c r="BJ54" s="165">
        <v>-37.606400000000001</v>
      </c>
      <c r="BK54" s="165">
        <v>7.6233000000000004</v>
      </c>
      <c r="BL54" s="165">
        <v>9.4979999999999993</v>
      </c>
      <c r="BM54" s="165">
        <v>6.4978999999999996</v>
      </c>
      <c r="BN54" s="165">
        <v>352.7328</v>
      </c>
      <c r="BO54" s="165">
        <v>80.751999999999995</v>
      </c>
      <c r="BP54" s="165">
        <v>80.843500000000006</v>
      </c>
      <c r="BQ54" s="165">
        <v>-288.13189999999997</v>
      </c>
      <c r="BR54" s="165">
        <v>393.98430000000002</v>
      </c>
      <c r="BS54" s="166"/>
      <c r="BT54" s="165">
        <v>-88.795699999999997</v>
      </c>
      <c r="BU54" s="166"/>
      <c r="BV54" s="165">
        <v>90.085400000000007</v>
      </c>
      <c r="BW54" s="165">
        <v>25.9</v>
      </c>
      <c r="BX54" s="165">
        <v>22.06</v>
      </c>
      <c r="BY54" s="165">
        <v>58.76</v>
      </c>
      <c r="BZ54" s="165">
        <v>76.81</v>
      </c>
      <c r="CA54" s="165">
        <v>-73.940100000000001</v>
      </c>
      <c r="CB54" s="165">
        <v>-73.538300000000007</v>
      </c>
      <c r="CC54" s="165">
        <v>149.5677</v>
      </c>
      <c r="CD54" s="165">
        <v>150.8734</v>
      </c>
      <c r="CE54" s="165">
        <v>26.551300000000001</v>
      </c>
      <c r="CF54" s="165">
        <v>-88.767499999999998</v>
      </c>
      <c r="CG54" s="165">
        <v>-88.532899999999998</v>
      </c>
      <c r="CH54" s="165">
        <v>-4.3095999999999997</v>
      </c>
      <c r="CI54" s="165">
        <v>-72.4054</v>
      </c>
      <c r="CJ54" s="166"/>
      <c r="CK54" s="166"/>
      <c r="CL54" s="165">
        <v>33.700000000000003</v>
      </c>
      <c r="CM54" s="165">
        <v>143.5</v>
      </c>
      <c r="CN54" s="165">
        <v>-15.08</v>
      </c>
      <c r="CO54" s="165">
        <v>30.144100000000002</v>
      </c>
      <c r="CP54" s="165">
        <v>28.980399999999999</v>
      </c>
      <c r="CQ54" s="165">
        <v>29.683199999999999</v>
      </c>
      <c r="CR54" s="165">
        <v>25.040299999999998</v>
      </c>
      <c r="CS54" s="165">
        <v>26.008500000000002</v>
      </c>
      <c r="CT54" s="165">
        <v>-17.611799999999999</v>
      </c>
      <c r="CU54" s="165">
        <v>-53.125399999999999</v>
      </c>
      <c r="CV54" s="165">
        <v>-17.0733</v>
      </c>
      <c r="CW54" s="165">
        <v>16.151499999999999</v>
      </c>
      <c r="CX54" s="165">
        <v>35.590000000000003</v>
      </c>
      <c r="CY54" s="165">
        <v>67.040000000000006</v>
      </c>
      <c r="CZ54" s="165">
        <v>45.241700000000002</v>
      </c>
      <c r="DA54" s="165">
        <v>42.924500000000002</v>
      </c>
      <c r="DB54" s="165">
        <v>-33.74</v>
      </c>
      <c r="DC54" s="165">
        <v>-2.8887</v>
      </c>
      <c r="DD54" s="165">
        <v>72.037700000000001</v>
      </c>
      <c r="DE54" s="165">
        <v>71.379599999999996</v>
      </c>
      <c r="DF54" s="165">
        <v>-116.35299999999999</v>
      </c>
      <c r="DG54" s="165">
        <v>0</v>
      </c>
      <c r="DH54" s="165">
        <v>-20.619399999999999</v>
      </c>
      <c r="DI54" s="165">
        <v>-94.2</v>
      </c>
      <c r="DJ54" s="165">
        <v>-95.8</v>
      </c>
      <c r="DK54" s="165">
        <v>28.935199999999998</v>
      </c>
      <c r="DL54" s="165">
        <v>45.4193</v>
      </c>
      <c r="DM54" s="165">
        <v>54.963299999999997</v>
      </c>
      <c r="DN54" s="165">
        <v>64.471400000000003</v>
      </c>
      <c r="DO54" s="165">
        <v>44.93</v>
      </c>
      <c r="DP54" s="165">
        <v>-5.76</v>
      </c>
      <c r="DQ54" s="165">
        <v>59.805</v>
      </c>
      <c r="DR54" s="165">
        <v>114.5365</v>
      </c>
      <c r="DS54" s="165">
        <v>-30.21</v>
      </c>
      <c r="DT54" s="165">
        <v>-30.46</v>
      </c>
      <c r="DU54" s="165">
        <v>121.93</v>
      </c>
      <c r="DV54" s="165">
        <v>66.010000000000005</v>
      </c>
      <c r="DW54" s="165">
        <v>116.1091</v>
      </c>
      <c r="DX54" s="165">
        <v>113.9273</v>
      </c>
      <c r="DY54" s="165">
        <v>-56.034300000000002</v>
      </c>
      <c r="DZ54" s="165">
        <v>-55.027299999999997</v>
      </c>
      <c r="EA54" s="165">
        <v>189.5789</v>
      </c>
      <c r="EB54" s="165">
        <v>148.75630000000001</v>
      </c>
      <c r="EC54" s="165">
        <v>143.25219999999999</v>
      </c>
      <c r="ED54" s="165">
        <v>144.94810000000001</v>
      </c>
      <c r="EE54" s="165">
        <v>66.824799999999996</v>
      </c>
      <c r="EF54" s="165">
        <v>52.388300000000001</v>
      </c>
      <c r="EG54" s="165">
        <v>-29.2</v>
      </c>
      <c r="EH54" s="165">
        <v>299.08909999999997</v>
      </c>
      <c r="EI54" s="165">
        <v>171.9188</v>
      </c>
      <c r="EJ54" s="166"/>
      <c r="EK54" s="165">
        <v>-26.421199999999999</v>
      </c>
      <c r="EL54" s="165">
        <v>-25.5745</v>
      </c>
      <c r="EM54" s="166"/>
      <c r="EN54" s="165">
        <v>-42.468200000000003</v>
      </c>
      <c r="EO54" s="165">
        <v>-38.697899999999997</v>
      </c>
      <c r="EP54" s="165">
        <v>153.66</v>
      </c>
      <c r="EQ54" s="165">
        <v>-64.136399999999995</v>
      </c>
      <c r="ER54" s="165">
        <v>-65.369200000000006</v>
      </c>
      <c r="ES54" s="165">
        <v>-15.693300000000001</v>
      </c>
      <c r="ET54" s="166"/>
      <c r="EU54" s="166"/>
      <c r="EV54" s="166"/>
      <c r="EW54" s="165">
        <v>8.5127000000000006</v>
      </c>
      <c r="EX54" s="165">
        <v>-117.78400000000001</v>
      </c>
      <c r="EY54" s="165">
        <v>-37.179299999999998</v>
      </c>
      <c r="EZ54" s="165">
        <v>-36.155099999999997</v>
      </c>
      <c r="FA54" s="165">
        <v>10.1976</v>
      </c>
      <c r="FB54" s="165">
        <v>-50.801699999999997</v>
      </c>
      <c r="FC54" s="165">
        <v>10.6058</v>
      </c>
      <c r="FD54" s="166"/>
      <c r="FE54" s="166"/>
      <c r="FF54" s="166"/>
      <c r="FG54" s="165">
        <v>40.389600000000002</v>
      </c>
      <c r="FH54" s="165">
        <v>40.502800000000001</v>
      </c>
      <c r="FI54" s="165">
        <v>39.389499999999998</v>
      </c>
      <c r="FJ54" s="165">
        <v>73.3459</v>
      </c>
      <c r="FK54" s="165">
        <v>74.3506</v>
      </c>
      <c r="FL54" s="165">
        <v>-159.41839999999999</v>
      </c>
      <c r="FM54" s="165">
        <v>58.652000000000001</v>
      </c>
      <c r="FN54" s="165">
        <v>59.271500000000003</v>
      </c>
      <c r="FO54" s="165">
        <v>-115.6942</v>
      </c>
      <c r="FP54" s="165">
        <v>-103.7088</v>
      </c>
      <c r="FQ54" s="167">
        <v>-51.83</v>
      </c>
      <c r="FR54" s="166"/>
      <c r="FS54" s="165">
        <v>18.770399999999999</v>
      </c>
      <c r="FT54" s="166"/>
      <c r="FU54" s="165">
        <v>-12.08</v>
      </c>
      <c r="FV54" s="165">
        <v>10.65</v>
      </c>
      <c r="FW54" s="165">
        <v>-52.404299999999999</v>
      </c>
      <c r="FX54" s="165">
        <v>10.2471</v>
      </c>
      <c r="FY54" s="165">
        <v>-14.637</v>
      </c>
      <c r="FZ54" s="165">
        <v>4.5549999999999997</v>
      </c>
      <c r="GA54" s="165">
        <v>11.2515</v>
      </c>
      <c r="GB54" s="165">
        <v>28.03</v>
      </c>
      <c r="GC54" s="165">
        <v>105.67</v>
      </c>
      <c r="GD54" s="165">
        <v>116.86369999999999</v>
      </c>
      <c r="GE54" s="165">
        <v>15.7</v>
      </c>
      <c r="GF54" s="165">
        <v>92.261600000000001</v>
      </c>
      <c r="GG54" s="165">
        <v>26.8</v>
      </c>
      <c r="GH54" s="165">
        <v>-14.4038</v>
      </c>
      <c r="GI54" s="166"/>
      <c r="GJ54" s="165">
        <v>-2.0030000000000001</v>
      </c>
      <c r="GK54" s="165">
        <v>2.1044</v>
      </c>
      <c r="GL54" s="166"/>
      <c r="GM54" s="166"/>
      <c r="GN54" s="166"/>
      <c r="GO54" s="165">
        <v>-27.7165</v>
      </c>
      <c r="GP54" s="165">
        <v>26.140999999999998</v>
      </c>
      <c r="GQ54" s="165">
        <v>43.696599999999997</v>
      </c>
      <c r="GR54" s="165">
        <v>10.7196</v>
      </c>
      <c r="GS54" s="165">
        <v>10.771000000000001</v>
      </c>
      <c r="GT54" s="165">
        <v>-124.9325</v>
      </c>
      <c r="GU54" s="165">
        <v>-21.690300000000001</v>
      </c>
      <c r="GV54" s="165">
        <v>37.959600000000002</v>
      </c>
      <c r="GW54" s="165">
        <v>-50.547199999999997</v>
      </c>
      <c r="GX54" s="165">
        <v>9.6875999999999998</v>
      </c>
      <c r="GY54" s="165">
        <v>3.0762999999999998</v>
      </c>
      <c r="GZ54" s="165">
        <v>2.7423000000000002</v>
      </c>
      <c r="HA54" s="165">
        <v>11</v>
      </c>
      <c r="HB54" s="165">
        <v>228.80080000000001</v>
      </c>
      <c r="HC54" s="165">
        <v>229.33449999999999</v>
      </c>
      <c r="HD54" s="165">
        <v>279.10000000000002</v>
      </c>
      <c r="HE54" s="165">
        <v>-280.7235</v>
      </c>
      <c r="HF54" s="165">
        <v>-510.64179999999999</v>
      </c>
      <c r="HG54" s="165">
        <v>512.45399999999995</v>
      </c>
      <c r="HH54" s="165">
        <v>508.54160000000002</v>
      </c>
      <c r="HI54" s="165">
        <v>-215.6302</v>
      </c>
      <c r="HJ54" s="165">
        <v>-212.11330000000001</v>
      </c>
      <c r="HK54" s="165">
        <v>-58.603200000000001</v>
      </c>
      <c r="HL54" s="165">
        <v>-50.225099999999998</v>
      </c>
      <c r="HM54" s="165">
        <v>77.790199999999999</v>
      </c>
      <c r="HN54" s="165">
        <v>75.291799999999995</v>
      </c>
      <c r="HO54" s="166"/>
      <c r="HP54" s="166"/>
      <c r="HQ54" s="165">
        <v>65.811899999999994</v>
      </c>
      <c r="HR54" s="165">
        <v>65.712999999999994</v>
      </c>
      <c r="HS54" s="165">
        <v>-47.800699999999999</v>
      </c>
      <c r="HT54" s="165">
        <v>-47.749200000000002</v>
      </c>
      <c r="HU54" s="165">
        <v>110.46</v>
      </c>
      <c r="HV54" s="165">
        <v>110.61</v>
      </c>
      <c r="HW54" s="165">
        <v>49.6</v>
      </c>
      <c r="HX54" s="165">
        <v>49.5</v>
      </c>
      <c r="HY54" s="165">
        <v>22.295100000000001</v>
      </c>
      <c r="HZ54" s="165">
        <v>27.92</v>
      </c>
      <c r="IA54" s="165">
        <v>-335.55079999999998</v>
      </c>
      <c r="IB54" s="165">
        <v>111.6061</v>
      </c>
      <c r="IC54" s="165">
        <v>111.47239999999999</v>
      </c>
      <c r="ID54" s="165">
        <v>14.5</v>
      </c>
      <c r="IE54" s="165">
        <v>0.1</v>
      </c>
      <c r="IF54" s="165">
        <v>-58.9</v>
      </c>
      <c r="IG54" s="165">
        <v>-58.8</v>
      </c>
      <c r="IH54" s="165">
        <v>1.5755999999999999</v>
      </c>
      <c r="II54" s="165">
        <v>1.2236</v>
      </c>
      <c r="IJ54" s="165">
        <v>-499.92489999999998</v>
      </c>
      <c r="IK54" s="165">
        <v>-149.3527</v>
      </c>
      <c r="IL54" s="165">
        <v>450.14069999999998</v>
      </c>
      <c r="IM54" s="165">
        <v>367.48509999999999</v>
      </c>
      <c r="IN54" s="165">
        <v>-31.747199999999999</v>
      </c>
      <c r="IO54" s="165">
        <v>-358.81529999999998</v>
      </c>
      <c r="IP54" s="165">
        <v>354.04950000000002</v>
      </c>
      <c r="IQ54" s="165">
        <v>-141.79320000000001</v>
      </c>
      <c r="IR54" s="165">
        <v>-223.09739999999999</v>
      </c>
      <c r="IS54" s="165">
        <v>-351.63819999999998</v>
      </c>
      <c r="IT54" s="165">
        <v>101.0389</v>
      </c>
      <c r="IU54" s="165">
        <v>101.14619999999999</v>
      </c>
      <c r="IV54" s="165">
        <v>142.82910000000001</v>
      </c>
      <c r="IW54" s="165">
        <v>-437.15859999999998</v>
      </c>
      <c r="IX54" s="165">
        <v>225.73099999999999</v>
      </c>
      <c r="IY54" s="165">
        <v>-211.8811</v>
      </c>
      <c r="IZ54" s="165">
        <v>212.7081</v>
      </c>
      <c r="JA54" s="165">
        <v>-8.5434000000000001</v>
      </c>
      <c r="JB54" s="166"/>
      <c r="JC54" s="165">
        <v>18.559999999999999</v>
      </c>
      <c r="JD54" s="165">
        <v>5.4660000000000002</v>
      </c>
      <c r="JE54" s="165">
        <v>5.4450000000000003</v>
      </c>
      <c r="JF54" s="165">
        <v>-18.72</v>
      </c>
      <c r="JG54" s="165">
        <v>0.56000000000000005</v>
      </c>
      <c r="JH54" s="166"/>
      <c r="JI54" s="165">
        <v>-1.5792999999999999</v>
      </c>
      <c r="JJ54" s="165">
        <v>-46.730699999999999</v>
      </c>
      <c r="JK54" s="165">
        <v>-16.111999999999998</v>
      </c>
      <c r="JL54" s="165">
        <v>41</v>
      </c>
      <c r="JM54" s="165">
        <v>50.372</v>
      </c>
      <c r="JN54" s="165">
        <v>52.466999999999999</v>
      </c>
      <c r="JO54" s="165">
        <v>2.964</v>
      </c>
      <c r="JP54" s="165">
        <v>3.5390999999999999</v>
      </c>
      <c r="JQ54" s="165">
        <v>50.986400000000003</v>
      </c>
      <c r="JR54" s="165">
        <v>50.265000000000001</v>
      </c>
      <c r="JS54" s="165">
        <v>49.502200000000002</v>
      </c>
      <c r="JT54" s="166"/>
      <c r="JU54" s="165">
        <v>-1.3</v>
      </c>
      <c r="JV54" s="165">
        <v>20.138100000000001</v>
      </c>
      <c r="JW54" s="165">
        <v>7.4</v>
      </c>
      <c r="JX54" s="166"/>
      <c r="JY54" s="165">
        <v>-46.204900000000002</v>
      </c>
      <c r="JZ54" s="165">
        <v>78.647400000000005</v>
      </c>
      <c r="KA54" s="165">
        <v>58.520499999999998</v>
      </c>
      <c r="KB54" s="165">
        <v>-46.116</v>
      </c>
      <c r="KC54" s="165">
        <v>-78.261700000000005</v>
      </c>
      <c r="KD54" s="165">
        <v>48.884399999999999</v>
      </c>
      <c r="KE54" s="165">
        <v>28.513200000000001</v>
      </c>
      <c r="KF54" s="165">
        <v>-8</v>
      </c>
      <c r="KG54" s="165">
        <v>8.1999999999999993</v>
      </c>
      <c r="KH54" s="166"/>
      <c r="KI54" s="165">
        <v>173.30199999999999</v>
      </c>
    </row>
    <row r="55" spans="1:295" ht="18" customHeight="1" x14ac:dyDescent="0.3">
      <c r="A55" s="161" t="s">
        <v>63</v>
      </c>
      <c r="B55" s="161" t="s">
        <v>844</v>
      </c>
      <c r="C55" s="165">
        <v>0</v>
      </c>
      <c r="D55" s="165">
        <v>19.139299999999999</v>
      </c>
      <c r="E55" s="165">
        <v>-38.550800000000002</v>
      </c>
      <c r="F55" s="165">
        <v>11.099399999999999</v>
      </c>
      <c r="G55" s="165">
        <v>27.633800000000001</v>
      </c>
      <c r="H55" s="166"/>
      <c r="I55" s="165">
        <v>54.978400000000001</v>
      </c>
      <c r="J55" s="165">
        <v>-115.52</v>
      </c>
      <c r="K55" s="165">
        <v>50.122799999999998</v>
      </c>
      <c r="L55" s="165">
        <v>25.205200000000001</v>
      </c>
      <c r="M55" s="165">
        <v>24.743200000000002</v>
      </c>
      <c r="N55" s="165">
        <v>-13.32</v>
      </c>
      <c r="O55" s="165">
        <v>-26.696999999999999</v>
      </c>
      <c r="P55" s="165">
        <v>22</v>
      </c>
      <c r="Q55" s="165">
        <v>10.763999999999999</v>
      </c>
      <c r="R55" s="165">
        <v>-22</v>
      </c>
      <c r="S55" s="165">
        <v>13.987500000000001</v>
      </c>
      <c r="T55" s="165">
        <v>233.27539999999999</v>
      </c>
      <c r="U55" s="165">
        <v>5.9752999999999998</v>
      </c>
      <c r="V55" s="165">
        <v>6.6938000000000004</v>
      </c>
      <c r="W55" s="165">
        <v>10.6203</v>
      </c>
      <c r="X55" s="166"/>
      <c r="Y55" s="165">
        <v>12.157</v>
      </c>
      <c r="Z55" s="165">
        <v>6.6863000000000001</v>
      </c>
      <c r="AA55" s="166"/>
      <c r="AB55" s="166"/>
      <c r="AC55" s="165">
        <v>-72.48</v>
      </c>
      <c r="AD55" s="165">
        <v>-72.209999999999994</v>
      </c>
      <c r="AE55" s="166"/>
      <c r="AF55" s="165">
        <v>13.32</v>
      </c>
      <c r="AG55" s="165">
        <v>24.2</v>
      </c>
      <c r="AH55" s="165">
        <v>6.4539999999999997</v>
      </c>
      <c r="AI55" s="165">
        <v>0.20300000000000001</v>
      </c>
      <c r="AJ55" s="165">
        <v>-62.8</v>
      </c>
      <c r="AK55" s="165">
        <v>-63.23</v>
      </c>
      <c r="AL55" s="165">
        <v>-67.13</v>
      </c>
      <c r="AM55" s="165">
        <v>64.05</v>
      </c>
      <c r="AN55" s="165">
        <v>64.27</v>
      </c>
      <c r="AO55" s="165">
        <v>9.9773999999999994</v>
      </c>
      <c r="AP55" s="165">
        <v>12.0778</v>
      </c>
      <c r="AQ55" s="165">
        <v>65.709299999999999</v>
      </c>
      <c r="AR55" s="165">
        <v>67.795900000000003</v>
      </c>
      <c r="AS55" s="165">
        <v>23.5505</v>
      </c>
      <c r="AT55" s="165">
        <v>-52.512</v>
      </c>
      <c r="AU55" s="165">
        <v>-52.690300000000001</v>
      </c>
      <c r="AV55" s="165">
        <v>34.083399999999997</v>
      </c>
      <c r="AW55" s="165">
        <v>33.196399999999997</v>
      </c>
      <c r="AX55" s="166"/>
      <c r="AY55" s="165">
        <v>81.581199999999995</v>
      </c>
      <c r="AZ55" s="165">
        <v>-1.5704</v>
      </c>
      <c r="BA55" s="165">
        <v>-11.4099</v>
      </c>
      <c r="BB55" s="165">
        <v>-316.08710000000002</v>
      </c>
      <c r="BC55" s="165">
        <v>18.457000000000001</v>
      </c>
      <c r="BD55" s="165">
        <v>-15.2</v>
      </c>
      <c r="BE55" s="165">
        <v>-16.2</v>
      </c>
      <c r="BF55" s="165">
        <v>60.091000000000001</v>
      </c>
      <c r="BG55" s="165">
        <v>57.415300000000002</v>
      </c>
      <c r="BH55" s="165">
        <v>-5.0575999999999999</v>
      </c>
      <c r="BI55" s="166"/>
      <c r="BJ55" s="165">
        <v>-40.231400000000001</v>
      </c>
      <c r="BK55" s="165">
        <v>6.7084999999999999</v>
      </c>
      <c r="BL55" s="165">
        <v>8.7331000000000003</v>
      </c>
      <c r="BM55" s="165">
        <v>6.0848000000000004</v>
      </c>
      <c r="BN55" s="165">
        <v>362.86500000000001</v>
      </c>
      <c r="BO55" s="165">
        <v>61.616900000000001</v>
      </c>
      <c r="BP55" s="165">
        <v>61.952599999999997</v>
      </c>
      <c r="BQ55" s="165">
        <v>-220.49969999999999</v>
      </c>
      <c r="BR55" s="165">
        <v>399.09750000000003</v>
      </c>
      <c r="BS55" s="166"/>
      <c r="BT55" s="165">
        <v>-118.03189999999999</v>
      </c>
      <c r="BU55" s="166"/>
      <c r="BV55" s="165">
        <v>84.896100000000004</v>
      </c>
      <c r="BW55" s="165">
        <v>25.09</v>
      </c>
      <c r="BX55" s="165">
        <v>20.62</v>
      </c>
      <c r="BY55" s="165">
        <v>55.72</v>
      </c>
      <c r="BZ55" s="165">
        <v>74.260000000000005</v>
      </c>
      <c r="CA55" s="165">
        <v>-74.609899999999996</v>
      </c>
      <c r="CB55" s="165">
        <v>-74.074100000000001</v>
      </c>
      <c r="CC55" s="165">
        <v>146.12559999999999</v>
      </c>
      <c r="CD55" s="165">
        <v>146.60149999999999</v>
      </c>
      <c r="CE55" s="165">
        <v>27.760999999999999</v>
      </c>
      <c r="CF55" s="165">
        <v>-93.334999999999994</v>
      </c>
      <c r="CG55" s="165">
        <v>-92.877499999999998</v>
      </c>
      <c r="CH55" s="165">
        <v>-2.3405999999999998</v>
      </c>
      <c r="CI55" s="165">
        <v>-73.193399999999997</v>
      </c>
      <c r="CJ55" s="166"/>
      <c r="CK55" s="166"/>
      <c r="CL55" s="165">
        <v>22.9</v>
      </c>
      <c r="CM55" s="165">
        <v>148.30000000000001</v>
      </c>
      <c r="CN55" s="165">
        <v>-15.24</v>
      </c>
      <c r="CO55" s="165">
        <v>23.991099999999999</v>
      </c>
      <c r="CP55" s="165">
        <v>24.472300000000001</v>
      </c>
      <c r="CQ55" s="165">
        <v>24.584399999999999</v>
      </c>
      <c r="CR55" s="165">
        <v>10.509499999999999</v>
      </c>
      <c r="CS55" s="165">
        <v>11.251799999999999</v>
      </c>
      <c r="CT55" s="165">
        <v>-15.315300000000001</v>
      </c>
      <c r="CU55" s="165">
        <v>-39.352800000000002</v>
      </c>
      <c r="CV55" s="165">
        <v>-14.8156</v>
      </c>
      <c r="CW55" s="165">
        <v>15.6013</v>
      </c>
      <c r="CX55" s="165">
        <v>32.21</v>
      </c>
      <c r="CY55" s="165">
        <v>66.709999999999994</v>
      </c>
      <c r="CZ55" s="165">
        <v>42.429200000000002</v>
      </c>
      <c r="DA55" s="165">
        <v>40.287799999999997</v>
      </c>
      <c r="DB55" s="165">
        <v>-31.36</v>
      </c>
      <c r="DC55" s="166"/>
      <c r="DD55" s="165">
        <v>73.847999999999999</v>
      </c>
      <c r="DE55" s="165">
        <v>73.627200000000002</v>
      </c>
      <c r="DF55" s="165">
        <v>-112.06270000000001</v>
      </c>
      <c r="DG55" s="165">
        <v>0</v>
      </c>
      <c r="DH55" s="165">
        <v>-19.018699999999999</v>
      </c>
      <c r="DI55" s="165">
        <v>-91.9</v>
      </c>
      <c r="DJ55" s="165">
        <v>-91</v>
      </c>
      <c r="DK55" s="165">
        <v>29.314299999999999</v>
      </c>
      <c r="DL55" s="165">
        <v>42.489600000000003</v>
      </c>
      <c r="DM55" s="165">
        <v>51.675699999999999</v>
      </c>
      <c r="DN55" s="165">
        <v>59.783900000000003</v>
      </c>
      <c r="DO55" s="165">
        <v>42.23</v>
      </c>
      <c r="DP55" s="165">
        <v>-5.42</v>
      </c>
      <c r="DQ55" s="165">
        <v>57.982500000000002</v>
      </c>
      <c r="DR55" s="165">
        <v>109.6062</v>
      </c>
      <c r="DS55" s="165">
        <v>-28.47</v>
      </c>
      <c r="DT55" s="165">
        <v>-28.73</v>
      </c>
      <c r="DU55" s="165">
        <v>114.49</v>
      </c>
      <c r="DV55" s="165">
        <v>64.37</v>
      </c>
      <c r="DW55" s="165">
        <v>109.6909</v>
      </c>
      <c r="DX55" s="165">
        <v>109.2</v>
      </c>
      <c r="DY55" s="165">
        <v>-58.013100000000001</v>
      </c>
      <c r="DZ55" s="165">
        <v>-56.927300000000002</v>
      </c>
      <c r="EA55" s="165">
        <v>178.6113</v>
      </c>
      <c r="EB55" s="165">
        <v>139.982</v>
      </c>
      <c r="EC55" s="165">
        <v>134.77799999999999</v>
      </c>
      <c r="ED55" s="165">
        <v>136.27350000000001</v>
      </c>
      <c r="EE55" s="165">
        <v>63.092700000000001</v>
      </c>
      <c r="EF55" s="165">
        <v>49.222999999999999</v>
      </c>
      <c r="EG55" s="165">
        <v>-28.445</v>
      </c>
      <c r="EH55" s="165">
        <v>231.857</v>
      </c>
      <c r="EI55" s="165">
        <v>156.38220000000001</v>
      </c>
      <c r="EJ55" s="166"/>
      <c r="EK55" s="165">
        <v>-30.602599999999999</v>
      </c>
      <c r="EL55" s="165">
        <v>-27.487200000000001</v>
      </c>
      <c r="EM55" s="166"/>
      <c r="EN55" s="165">
        <v>-37.332500000000003</v>
      </c>
      <c r="EO55" s="165">
        <v>-33.063899999999997</v>
      </c>
      <c r="EP55" s="165">
        <v>135.22800000000001</v>
      </c>
      <c r="EQ55" s="165">
        <v>-62.993200000000002</v>
      </c>
      <c r="ER55" s="165">
        <v>-65.735600000000005</v>
      </c>
      <c r="ES55" s="165">
        <v>-11.4956</v>
      </c>
      <c r="ET55" s="166"/>
      <c r="EU55" s="166"/>
      <c r="EV55" s="166"/>
      <c r="EW55" s="165">
        <v>8.3689</v>
      </c>
      <c r="EX55" s="165">
        <v>-108.7157</v>
      </c>
      <c r="EY55" s="165">
        <v>-38.319200000000002</v>
      </c>
      <c r="EZ55" s="165">
        <v>-36.7898</v>
      </c>
      <c r="FA55" s="165">
        <v>11.2339</v>
      </c>
      <c r="FB55" s="165">
        <v>-48.525799999999997</v>
      </c>
      <c r="FC55" s="165">
        <v>11.4747</v>
      </c>
      <c r="FD55" s="166"/>
      <c r="FE55" s="166"/>
      <c r="FF55" s="166"/>
      <c r="FG55" s="165">
        <v>39.859000000000002</v>
      </c>
      <c r="FH55" s="165">
        <v>40.312100000000001</v>
      </c>
      <c r="FI55" s="165">
        <v>39.845799999999997</v>
      </c>
      <c r="FJ55" s="165">
        <v>74.183099999999996</v>
      </c>
      <c r="FK55" s="165">
        <v>75.3553</v>
      </c>
      <c r="FL55" s="165">
        <v>-168.96340000000001</v>
      </c>
      <c r="FM55" s="165">
        <v>59.399099999999997</v>
      </c>
      <c r="FN55" s="165">
        <v>59.532400000000003</v>
      </c>
      <c r="FO55" s="165">
        <v>-114.4151</v>
      </c>
      <c r="FP55" s="165">
        <v>-100.2749</v>
      </c>
      <c r="FQ55" s="167">
        <v>-50.07</v>
      </c>
      <c r="FR55" s="166"/>
      <c r="FS55" s="165">
        <v>18.181999999999999</v>
      </c>
      <c r="FT55" s="166"/>
      <c r="FU55" s="166"/>
      <c r="FV55" s="165">
        <v>10.67</v>
      </c>
      <c r="FW55" s="165">
        <v>-58.024700000000003</v>
      </c>
      <c r="FX55" s="165">
        <v>10.3644</v>
      </c>
      <c r="FY55" s="165">
        <v>-14.978999999999999</v>
      </c>
      <c r="FZ55" s="165">
        <v>4.5170000000000003</v>
      </c>
      <c r="GA55" s="165">
        <v>11.4</v>
      </c>
      <c r="GB55" s="165">
        <v>21.51</v>
      </c>
      <c r="GC55" s="165">
        <v>102.3111</v>
      </c>
      <c r="GD55" s="165">
        <v>116.8253</v>
      </c>
      <c r="GE55" s="166"/>
      <c r="GF55" s="165">
        <v>88.657799999999995</v>
      </c>
      <c r="GG55" s="165">
        <v>27.9</v>
      </c>
      <c r="GH55" s="165">
        <v>-14.692500000000001</v>
      </c>
      <c r="GI55" s="166"/>
      <c r="GJ55" s="165">
        <v>-1.4196</v>
      </c>
      <c r="GK55" s="165">
        <v>1.9583999999999999</v>
      </c>
      <c r="GL55" s="166"/>
      <c r="GM55" s="166"/>
      <c r="GN55" s="165">
        <v>-14.433199999999999</v>
      </c>
      <c r="GO55" s="165">
        <v>-26.590599999999998</v>
      </c>
      <c r="GP55" s="165">
        <v>24.7256</v>
      </c>
      <c r="GQ55" s="165">
        <v>42.436199999999999</v>
      </c>
      <c r="GR55" s="165">
        <v>10.275399999999999</v>
      </c>
      <c r="GS55" s="165">
        <v>10.3543</v>
      </c>
      <c r="GT55" s="165">
        <v>-125.8425</v>
      </c>
      <c r="GU55" s="165">
        <v>-20.041899999999998</v>
      </c>
      <c r="GV55" s="165">
        <v>38.644500000000001</v>
      </c>
      <c r="GW55" s="165">
        <v>-46.534399999999998</v>
      </c>
      <c r="GX55" s="166"/>
      <c r="GY55" s="165">
        <v>1.2793000000000001</v>
      </c>
      <c r="GZ55" s="165">
        <v>1.0230999999999999</v>
      </c>
      <c r="HA55" s="166"/>
      <c r="HB55" s="165">
        <v>230.10759999999999</v>
      </c>
      <c r="HC55" s="165">
        <v>227.83369999999999</v>
      </c>
      <c r="HD55" s="165">
        <v>282.89999999999998</v>
      </c>
      <c r="HE55" s="165">
        <v>-280.49770000000001</v>
      </c>
      <c r="HF55" s="165">
        <v>-521.89610000000005</v>
      </c>
      <c r="HG55" s="165">
        <v>523.5521</v>
      </c>
      <c r="HH55" s="165">
        <v>523.93780000000004</v>
      </c>
      <c r="HI55" s="165">
        <v>-215.48769999999999</v>
      </c>
      <c r="HJ55" s="165">
        <v>-216.35589999999999</v>
      </c>
      <c r="HK55" s="165">
        <v>-61.438899999999997</v>
      </c>
      <c r="HL55" s="165">
        <v>-54.613300000000002</v>
      </c>
      <c r="HM55" s="165">
        <v>80.243200000000002</v>
      </c>
      <c r="HN55" s="165">
        <v>80.276600000000002</v>
      </c>
      <c r="HO55" s="166"/>
      <c r="HP55" s="166"/>
      <c r="HQ55" s="165">
        <v>66.712699999999998</v>
      </c>
      <c r="HR55" s="165">
        <v>65.229600000000005</v>
      </c>
      <c r="HS55" s="165">
        <v>-42.654800000000002</v>
      </c>
      <c r="HT55" s="165">
        <v>-42.540500000000002</v>
      </c>
      <c r="HU55" s="165">
        <v>116.87</v>
      </c>
      <c r="HV55" s="165">
        <v>115.44</v>
      </c>
      <c r="HW55" s="165">
        <v>46.3</v>
      </c>
      <c r="HX55" s="165">
        <v>47</v>
      </c>
      <c r="HY55" s="165">
        <v>22.273700000000002</v>
      </c>
      <c r="HZ55" s="165">
        <v>26.4</v>
      </c>
      <c r="IA55" s="165">
        <v>-333.62830000000002</v>
      </c>
      <c r="IB55" s="165">
        <v>113.5179</v>
      </c>
      <c r="IC55" s="165">
        <v>113.3048</v>
      </c>
      <c r="ID55" s="165">
        <v>14.5</v>
      </c>
      <c r="IE55" s="165">
        <v>-1.1000000000000001</v>
      </c>
      <c r="IF55" s="165">
        <v>-58.5</v>
      </c>
      <c r="IG55" s="165">
        <v>-58.6</v>
      </c>
      <c r="IH55" s="166"/>
      <c r="II55" s="166"/>
      <c r="IJ55" s="165">
        <v>-505.43619999999999</v>
      </c>
      <c r="IK55" s="165">
        <v>-131.39160000000001</v>
      </c>
      <c r="IL55" s="165">
        <v>441.60059999999999</v>
      </c>
      <c r="IM55" s="165">
        <v>365.9599</v>
      </c>
      <c r="IN55" s="165">
        <v>-32.962000000000003</v>
      </c>
      <c r="IO55" s="165">
        <v>-356.52069999999998</v>
      </c>
      <c r="IP55" s="165">
        <v>354.4264</v>
      </c>
      <c r="IQ55" s="165">
        <v>-139.2731</v>
      </c>
      <c r="IR55" s="165">
        <v>-224.9537</v>
      </c>
      <c r="IS55" s="165">
        <v>-350.7396</v>
      </c>
      <c r="IT55" s="165">
        <v>101.2805</v>
      </c>
      <c r="IU55" s="165">
        <v>101.3261</v>
      </c>
      <c r="IV55" s="165">
        <v>143.2449</v>
      </c>
      <c r="IW55" s="165">
        <v>-430.14710000000002</v>
      </c>
      <c r="IX55" s="165">
        <v>224.5325</v>
      </c>
      <c r="IY55" s="165">
        <v>-205.39789999999999</v>
      </c>
      <c r="IZ55" s="165">
        <v>206.25880000000001</v>
      </c>
      <c r="JA55" s="165">
        <v>-9.1751000000000005</v>
      </c>
      <c r="JB55" s="166"/>
      <c r="JC55" s="165">
        <v>18.32</v>
      </c>
      <c r="JD55" s="165">
        <v>5.6970000000000001</v>
      </c>
      <c r="JE55" s="165">
        <v>5.7169999999999996</v>
      </c>
      <c r="JF55" s="165">
        <v>-18.079999999999998</v>
      </c>
      <c r="JG55" s="165">
        <v>0.72</v>
      </c>
      <c r="JH55" s="166"/>
      <c r="JI55" s="165">
        <v>-1.5518000000000001</v>
      </c>
      <c r="JJ55" s="165">
        <v>-48.195599999999999</v>
      </c>
      <c r="JK55" s="165">
        <v>-16.7559</v>
      </c>
      <c r="JL55" s="165">
        <v>41.7</v>
      </c>
      <c r="JM55" s="165">
        <v>49.77</v>
      </c>
      <c r="JN55" s="165">
        <v>49.741</v>
      </c>
      <c r="JO55" s="165">
        <v>3.0448</v>
      </c>
      <c r="JP55" s="165">
        <v>3.6858</v>
      </c>
      <c r="JQ55" s="165">
        <v>52.082500000000003</v>
      </c>
      <c r="JR55" s="165">
        <v>51.268099999999997</v>
      </c>
      <c r="JS55" s="165">
        <v>52.4895</v>
      </c>
      <c r="JT55" s="166"/>
      <c r="JU55" s="165">
        <v>2.6</v>
      </c>
      <c r="JV55" s="165">
        <v>20.947399999999998</v>
      </c>
      <c r="JW55" s="165">
        <v>6.93</v>
      </c>
      <c r="JX55" s="166"/>
      <c r="JY55" s="165">
        <v>-49.712000000000003</v>
      </c>
      <c r="JZ55" s="165">
        <v>80.553299999999993</v>
      </c>
      <c r="KA55" s="165">
        <v>61.2806</v>
      </c>
      <c r="KB55" s="165">
        <v>-50.0154</v>
      </c>
      <c r="KC55" s="165">
        <v>-78.512900000000002</v>
      </c>
      <c r="KD55" s="165">
        <v>52.401899999999998</v>
      </c>
      <c r="KE55" s="165">
        <v>25.579599999999999</v>
      </c>
      <c r="KF55" s="165">
        <v>-12.5</v>
      </c>
      <c r="KG55" s="165">
        <v>12.4</v>
      </c>
      <c r="KH55" s="166"/>
      <c r="KI55" s="165">
        <v>195.46709999999999</v>
      </c>
    </row>
    <row r="56" spans="1:295" ht="18" customHeight="1" x14ac:dyDescent="0.3">
      <c r="A56" s="161" t="s">
        <v>845</v>
      </c>
      <c r="B56" s="161" t="s">
        <v>64</v>
      </c>
      <c r="C56" s="168">
        <v>0</v>
      </c>
      <c r="D56" s="168">
        <v>18.373899999999999</v>
      </c>
      <c r="E56" s="168">
        <v>-36.766199999999998</v>
      </c>
      <c r="F56" s="168">
        <v>10.4383</v>
      </c>
      <c r="G56" s="168">
        <v>26.4876</v>
      </c>
      <c r="H56" s="170"/>
      <c r="I56" s="168">
        <v>52.279299999999999</v>
      </c>
      <c r="J56" s="168">
        <v>-110.4217</v>
      </c>
      <c r="K56" s="168">
        <v>47.053199999999997</v>
      </c>
      <c r="L56" s="168">
        <v>23.787299999999998</v>
      </c>
      <c r="M56" s="168">
        <v>23.338999999999999</v>
      </c>
      <c r="N56" s="168">
        <v>-6.66</v>
      </c>
      <c r="O56" s="168">
        <v>-26.655000000000001</v>
      </c>
      <c r="P56" s="168">
        <v>22</v>
      </c>
      <c r="Q56" s="168">
        <v>9.9359999999999999</v>
      </c>
      <c r="R56" s="168">
        <v>-22</v>
      </c>
      <c r="S56" s="168">
        <v>13.745900000000001</v>
      </c>
      <c r="T56" s="168">
        <v>223.6558</v>
      </c>
      <c r="U56" s="168">
        <v>4.9173999999999998</v>
      </c>
      <c r="V56" s="168">
        <v>4.78</v>
      </c>
      <c r="W56" s="168">
        <v>8.0264000000000006</v>
      </c>
      <c r="X56" s="170"/>
      <c r="Y56" s="168">
        <v>12.0192</v>
      </c>
      <c r="Z56" s="168">
        <v>2.6150000000000002</v>
      </c>
      <c r="AA56" s="170"/>
      <c r="AB56" s="170"/>
      <c r="AC56" s="168">
        <v>-67.14</v>
      </c>
      <c r="AD56" s="168">
        <v>-67.180000000000007</v>
      </c>
      <c r="AE56" s="170"/>
      <c r="AF56" s="168">
        <v>6.66</v>
      </c>
      <c r="AG56" s="168">
        <v>24.2</v>
      </c>
      <c r="AH56" s="168">
        <v>5.3959999999999999</v>
      </c>
      <c r="AI56" s="168">
        <v>0.19600000000000001</v>
      </c>
      <c r="AJ56" s="168">
        <v>-53.3</v>
      </c>
      <c r="AK56" s="168">
        <v>-53.31</v>
      </c>
      <c r="AL56" s="168">
        <v>-77.989999999999995</v>
      </c>
      <c r="AM56" s="168">
        <v>53.84</v>
      </c>
      <c r="AN56" s="168">
        <v>53.88</v>
      </c>
      <c r="AO56" s="168">
        <v>9.7058</v>
      </c>
      <c r="AP56" s="168">
        <v>11.928599999999999</v>
      </c>
      <c r="AQ56" s="168">
        <v>62.927199999999999</v>
      </c>
      <c r="AR56" s="168">
        <v>64.862300000000005</v>
      </c>
      <c r="AS56" s="168">
        <v>17.354199999999999</v>
      </c>
      <c r="AT56" s="168">
        <v>-45.680100000000003</v>
      </c>
      <c r="AU56" s="168">
        <v>-44.941600000000001</v>
      </c>
      <c r="AV56" s="168">
        <v>9.6343999999999994</v>
      </c>
      <c r="AW56" s="168">
        <v>8.91</v>
      </c>
      <c r="AX56" s="170"/>
      <c r="AY56" s="168">
        <v>78.902000000000001</v>
      </c>
      <c r="AZ56" s="168">
        <v>-5.2346000000000004</v>
      </c>
      <c r="BA56" s="168">
        <v>-26.5214</v>
      </c>
      <c r="BB56" s="168">
        <v>-273.95549999999997</v>
      </c>
      <c r="BC56" s="168">
        <v>18.058299999999999</v>
      </c>
      <c r="BD56" s="168">
        <v>-14.9</v>
      </c>
      <c r="BE56" s="168">
        <v>-16</v>
      </c>
      <c r="BF56" s="168">
        <v>51.606000000000002</v>
      </c>
      <c r="BG56" s="168">
        <v>50.683700000000002</v>
      </c>
      <c r="BH56" s="168">
        <v>-4.9242999999999997</v>
      </c>
      <c r="BI56" s="170"/>
      <c r="BJ56" s="168">
        <v>-36.575000000000003</v>
      </c>
      <c r="BK56" s="168">
        <v>5.7701000000000002</v>
      </c>
      <c r="BL56" s="168">
        <v>7.4417999999999997</v>
      </c>
      <c r="BM56" s="168">
        <v>4.9962</v>
      </c>
      <c r="BN56" s="168">
        <v>313.36399999999998</v>
      </c>
      <c r="BO56" s="168">
        <v>58.290300000000002</v>
      </c>
      <c r="BP56" s="168">
        <v>58.137700000000002</v>
      </c>
      <c r="BQ56" s="168">
        <v>-216.9949</v>
      </c>
      <c r="BR56" s="168">
        <v>353.22989999999999</v>
      </c>
      <c r="BS56" s="170"/>
      <c r="BT56" s="168">
        <v>-89.127300000000005</v>
      </c>
      <c r="BU56" s="170"/>
      <c r="BV56" s="168">
        <v>81.463099999999997</v>
      </c>
      <c r="BW56" s="168">
        <v>23.75</v>
      </c>
      <c r="BX56" s="168">
        <v>18.84</v>
      </c>
      <c r="BY56" s="168">
        <v>52.79</v>
      </c>
      <c r="BZ56" s="168">
        <v>71.290000000000006</v>
      </c>
      <c r="CA56" s="168">
        <v>-71.930800000000005</v>
      </c>
      <c r="CB56" s="168">
        <v>-71.930800000000005</v>
      </c>
      <c r="CC56" s="168">
        <v>138.8545</v>
      </c>
      <c r="CD56" s="168">
        <v>139.25360000000001</v>
      </c>
      <c r="CE56" s="168">
        <v>30.2469</v>
      </c>
      <c r="CF56" s="168">
        <v>-76.560299999999998</v>
      </c>
      <c r="CG56" s="168">
        <v>-76.607500000000002</v>
      </c>
      <c r="CH56" s="168">
        <v>-6.1262999999999996</v>
      </c>
      <c r="CI56" s="168">
        <v>-66.389099999999999</v>
      </c>
      <c r="CJ56" s="170"/>
      <c r="CK56" s="170"/>
      <c r="CL56" s="168">
        <v>26.6</v>
      </c>
      <c r="CM56" s="168">
        <v>132.80000000000001</v>
      </c>
      <c r="CN56" s="168">
        <v>-14.48</v>
      </c>
      <c r="CO56" s="168">
        <v>29.077200000000001</v>
      </c>
      <c r="CP56" s="168">
        <v>28.471599999999999</v>
      </c>
      <c r="CQ56" s="168">
        <v>28.929500000000001</v>
      </c>
      <c r="CR56" s="168">
        <v>17.4528</v>
      </c>
      <c r="CS56" s="168">
        <v>18.916599999999999</v>
      </c>
      <c r="CT56" s="168">
        <v>-20.2409</v>
      </c>
      <c r="CU56" s="168">
        <v>-39.192100000000003</v>
      </c>
      <c r="CV56" s="168">
        <v>-20.768899999999999</v>
      </c>
      <c r="CW56" s="168">
        <v>14.470599999999999</v>
      </c>
      <c r="CX56" s="168">
        <v>29.83</v>
      </c>
      <c r="CY56" s="168">
        <v>61.88</v>
      </c>
      <c r="CZ56" s="168">
        <v>39.616700000000002</v>
      </c>
      <c r="DA56" s="168">
        <v>37.6511</v>
      </c>
      <c r="DB56" s="168">
        <v>-29.36</v>
      </c>
      <c r="DC56" s="170"/>
      <c r="DD56" s="168">
        <v>66.946200000000005</v>
      </c>
      <c r="DE56" s="168">
        <v>66.231800000000007</v>
      </c>
      <c r="DF56" s="168">
        <v>-110.3117</v>
      </c>
      <c r="DG56" s="168">
        <v>0</v>
      </c>
      <c r="DH56" s="168">
        <v>-17.791799999999999</v>
      </c>
      <c r="DI56" s="168">
        <v>-87</v>
      </c>
      <c r="DJ56" s="168">
        <v>-85.8</v>
      </c>
      <c r="DK56" s="168">
        <v>28.369399999999999</v>
      </c>
      <c r="DL56" s="168">
        <v>40.145899999999997</v>
      </c>
      <c r="DM56" s="168">
        <v>48.388199999999998</v>
      </c>
      <c r="DN56" s="168">
        <v>56.854199999999999</v>
      </c>
      <c r="DO56" s="168">
        <v>39.68</v>
      </c>
      <c r="DP56" s="168">
        <v>-4.87</v>
      </c>
      <c r="DQ56" s="168">
        <v>57.213000000000001</v>
      </c>
      <c r="DR56" s="168">
        <v>109.9913</v>
      </c>
      <c r="DS56" s="168">
        <v>-28.19</v>
      </c>
      <c r="DT56" s="168">
        <v>-28.43</v>
      </c>
      <c r="DU56" s="168">
        <v>109.78</v>
      </c>
      <c r="DV56" s="168">
        <v>60.99</v>
      </c>
      <c r="DW56" s="168">
        <v>111.63639999999999</v>
      </c>
      <c r="DX56" s="168">
        <v>108.56359999999999</v>
      </c>
      <c r="DY56" s="168">
        <v>-52.022399999999998</v>
      </c>
      <c r="DZ56" s="168">
        <v>-51.881799999999998</v>
      </c>
      <c r="EA56" s="168">
        <v>176.5771</v>
      </c>
      <c r="EB56" s="168">
        <v>137.5224</v>
      </c>
      <c r="EC56" s="168">
        <v>130.77979999999999</v>
      </c>
      <c r="ED56" s="168">
        <v>132.42080000000001</v>
      </c>
      <c r="EE56" s="168">
        <v>40.886600000000001</v>
      </c>
      <c r="EF56" s="168">
        <v>25.2879</v>
      </c>
      <c r="EG56" s="168">
        <v>-29.140999999999998</v>
      </c>
      <c r="EH56" s="168">
        <v>228.3022</v>
      </c>
      <c r="EI56" s="168">
        <v>165.6311</v>
      </c>
      <c r="EJ56" s="170"/>
      <c r="EK56" s="168">
        <v>-30.184799999999999</v>
      </c>
      <c r="EL56" s="168">
        <v>-28.54</v>
      </c>
      <c r="EM56" s="170"/>
      <c r="EN56" s="168">
        <v>-25.099</v>
      </c>
      <c r="EO56" s="168">
        <v>-23.4146</v>
      </c>
      <c r="EP56" s="168">
        <v>43.055999999999997</v>
      </c>
      <c r="EQ56" s="168">
        <v>-50.441800000000001</v>
      </c>
      <c r="ER56" s="168">
        <v>-51.531799999999997</v>
      </c>
      <c r="ES56" s="168">
        <v>8.2753999999999994</v>
      </c>
      <c r="ET56" s="170"/>
      <c r="EU56" s="170"/>
      <c r="EV56" s="170"/>
      <c r="EW56" s="168">
        <v>7.9173</v>
      </c>
      <c r="EX56" s="168">
        <v>-81.167500000000004</v>
      </c>
      <c r="EY56" s="168">
        <v>-34.085799999999999</v>
      </c>
      <c r="EZ56" s="168">
        <v>-33.496899999999997</v>
      </c>
      <c r="FA56" s="168">
        <v>5.1631999999999998</v>
      </c>
      <c r="FB56" s="168">
        <v>-23.803100000000001</v>
      </c>
      <c r="FC56" s="168">
        <v>-13.078900000000001</v>
      </c>
      <c r="FD56" s="170"/>
      <c r="FE56" s="170"/>
      <c r="FF56" s="170"/>
      <c r="FG56" s="168">
        <v>40.857100000000003</v>
      </c>
      <c r="FH56" s="168">
        <v>40.909100000000002</v>
      </c>
      <c r="FI56" s="168">
        <v>39.673299999999998</v>
      </c>
      <c r="FJ56" s="168">
        <v>71.336399999999998</v>
      </c>
      <c r="FK56" s="168">
        <v>72.173699999999997</v>
      </c>
      <c r="FL56" s="168">
        <v>-149.0361</v>
      </c>
      <c r="FM56" s="168">
        <v>54.529899999999998</v>
      </c>
      <c r="FN56" s="168">
        <v>54.007599999999996</v>
      </c>
      <c r="FO56" s="168">
        <v>-101.98699999999999</v>
      </c>
      <c r="FP56" s="168">
        <v>-87.808599999999998</v>
      </c>
      <c r="FQ56" s="169">
        <v>-55.63</v>
      </c>
      <c r="FR56" s="170"/>
      <c r="FS56" s="168">
        <v>18.489699999999999</v>
      </c>
      <c r="FT56" s="170"/>
      <c r="FU56" s="170"/>
      <c r="FV56" s="168">
        <v>11.12</v>
      </c>
      <c r="FW56" s="168">
        <v>-57.171100000000003</v>
      </c>
      <c r="FX56" s="168">
        <v>10.655799999999999</v>
      </c>
      <c r="FY56" s="168">
        <v>-15.202</v>
      </c>
      <c r="FZ56" s="168">
        <v>4.5670000000000002</v>
      </c>
      <c r="GA56" s="168">
        <v>11.501200000000001</v>
      </c>
      <c r="GB56" s="168">
        <v>19.260000000000002</v>
      </c>
      <c r="GC56" s="168">
        <v>89.620599999999996</v>
      </c>
      <c r="GD56" s="168">
        <v>104.1872</v>
      </c>
      <c r="GE56" s="168">
        <v>14.65</v>
      </c>
      <c r="GF56" s="168">
        <v>81.500500000000002</v>
      </c>
      <c r="GG56" s="168">
        <v>28.4</v>
      </c>
      <c r="GH56" s="168">
        <v>-12.755599999999999</v>
      </c>
      <c r="GI56" s="168">
        <v>1.5298</v>
      </c>
      <c r="GJ56" s="168">
        <v>0</v>
      </c>
      <c r="GK56" s="168">
        <v>1.7905</v>
      </c>
      <c r="GL56" s="170"/>
      <c r="GM56" s="170"/>
      <c r="GN56" s="168">
        <v>-13.8903</v>
      </c>
      <c r="GO56" s="168">
        <v>-22.470199999999998</v>
      </c>
      <c r="GP56" s="168">
        <v>26.034800000000001</v>
      </c>
      <c r="GQ56" s="168">
        <v>35.125399999999999</v>
      </c>
      <c r="GR56" s="168">
        <v>10.5283</v>
      </c>
      <c r="GS56" s="168">
        <v>10.561199999999999</v>
      </c>
      <c r="GT56" s="168">
        <v>-108.5518</v>
      </c>
      <c r="GU56" s="168">
        <v>-19.078099999999999</v>
      </c>
      <c r="GV56" s="168">
        <v>34.586100000000002</v>
      </c>
      <c r="GW56" s="168">
        <v>-42.351199999999999</v>
      </c>
      <c r="GX56" s="170"/>
      <c r="GY56" s="168">
        <v>0</v>
      </c>
      <c r="GZ56" s="168">
        <v>0</v>
      </c>
      <c r="HA56" s="168">
        <v>11.428000000000001</v>
      </c>
      <c r="HB56" s="168">
        <v>227.0446</v>
      </c>
      <c r="HC56" s="168">
        <v>225.9521</v>
      </c>
      <c r="HD56" s="168">
        <v>276.2</v>
      </c>
      <c r="HE56" s="168">
        <v>-276.59550000000002</v>
      </c>
      <c r="HF56" s="168">
        <v>-511.98669999999998</v>
      </c>
      <c r="HG56" s="168">
        <v>514.86850000000004</v>
      </c>
      <c r="HH56" s="168">
        <v>516.19539999999995</v>
      </c>
      <c r="HI56" s="168">
        <v>-214.05070000000001</v>
      </c>
      <c r="HJ56" s="168">
        <v>-215.065</v>
      </c>
      <c r="HK56" s="168">
        <v>-58.19</v>
      </c>
      <c r="HL56" s="168">
        <v>-50.523099999999999</v>
      </c>
      <c r="HM56" s="168">
        <v>71.275000000000006</v>
      </c>
      <c r="HN56" s="168">
        <v>72.698700000000002</v>
      </c>
      <c r="HO56" s="170"/>
      <c r="HP56" s="170"/>
      <c r="HQ56" s="168">
        <v>70.041700000000006</v>
      </c>
      <c r="HR56" s="168">
        <v>69.294600000000003</v>
      </c>
      <c r="HS56" s="168">
        <v>-41.720199999999998</v>
      </c>
      <c r="HT56" s="168">
        <v>-42.081200000000003</v>
      </c>
      <c r="HU56" s="168">
        <v>115.5</v>
      </c>
      <c r="HV56" s="168">
        <v>115.31</v>
      </c>
      <c r="HW56" s="168">
        <v>47.9</v>
      </c>
      <c r="HX56" s="168">
        <v>47.8</v>
      </c>
      <c r="HY56" s="168">
        <v>22.273700000000002</v>
      </c>
      <c r="HZ56" s="168">
        <v>25.44</v>
      </c>
      <c r="IA56" s="168">
        <v>-342.84840000000003</v>
      </c>
      <c r="IB56" s="168">
        <v>114.93859999999999</v>
      </c>
      <c r="IC56" s="168">
        <v>115.3424</v>
      </c>
      <c r="ID56" s="168">
        <v>14.5</v>
      </c>
      <c r="IE56" s="168">
        <v>-2.7</v>
      </c>
      <c r="IF56" s="168">
        <v>-59.4</v>
      </c>
      <c r="IG56" s="168">
        <v>-59.1</v>
      </c>
      <c r="IH56" s="168">
        <v>1.4767999999999999</v>
      </c>
      <c r="II56" s="170"/>
      <c r="IJ56" s="168">
        <v>-506.76929999999999</v>
      </c>
      <c r="IK56" s="168">
        <v>-141.3699</v>
      </c>
      <c r="IL56" s="168">
        <v>449.9837</v>
      </c>
      <c r="IM56" s="168">
        <v>373.45389999999998</v>
      </c>
      <c r="IN56" s="168">
        <v>-32.700200000000002</v>
      </c>
      <c r="IO56" s="168">
        <v>-355.49349999999998</v>
      </c>
      <c r="IP56" s="168">
        <v>361.03649999999999</v>
      </c>
      <c r="IQ56" s="168">
        <v>-141.78120000000001</v>
      </c>
      <c r="IR56" s="168">
        <v>-224.58330000000001</v>
      </c>
      <c r="IS56" s="168">
        <v>-354.48759999999999</v>
      </c>
      <c r="IT56" s="168">
        <v>106.87569999999999</v>
      </c>
      <c r="IU56" s="168">
        <v>101.4419</v>
      </c>
      <c r="IV56" s="168">
        <v>145.7568</v>
      </c>
      <c r="IW56" s="168">
        <v>-437.92270000000002</v>
      </c>
      <c r="IX56" s="168">
        <v>231.74090000000001</v>
      </c>
      <c r="IY56" s="168">
        <v>-207.30760000000001</v>
      </c>
      <c r="IZ56" s="168">
        <v>207.6063</v>
      </c>
      <c r="JA56" s="168">
        <v>-7.8567</v>
      </c>
      <c r="JB56" s="170"/>
      <c r="JC56" s="168">
        <v>19.12</v>
      </c>
      <c r="JD56" s="168">
        <v>5.9059999999999997</v>
      </c>
      <c r="JE56" s="168">
        <v>5.899</v>
      </c>
      <c r="JF56" s="168">
        <v>-19.36</v>
      </c>
      <c r="JG56" s="168">
        <v>0.64</v>
      </c>
      <c r="JH56" s="170"/>
      <c r="JI56" s="168">
        <v>-1.0819000000000001</v>
      </c>
      <c r="JJ56" s="168">
        <v>-48.223100000000002</v>
      </c>
      <c r="JK56" s="168">
        <v>-16.7285</v>
      </c>
      <c r="JL56" s="168">
        <v>43.5</v>
      </c>
      <c r="JM56" s="168">
        <v>52.628</v>
      </c>
      <c r="JN56" s="168">
        <v>50.18</v>
      </c>
      <c r="JO56" s="168">
        <v>3.0487000000000002</v>
      </c>
      <c r="JP56" s="168">
        <v>3.6038999999999999</v>
      </c>
      <c r="JQ56" s="168">
        <v>46.6496</v>
      </c>
      <c r="JR56" s="168">
        <v>47.172800000000002</v>
      </c>
      <c r="JS56" s="168">
        <v>47.822800000000001</v>
      </c>
      <c r="JT56" s="170"/>
      <c r="JU56" s="168">
        <v>4.2</v>
      </c>
      <c r="JV56" s="168">
        <v>20.921299999999999</v>
      </c>
      <c r="JW56" s="168">
        <v>6.6</v>
      </c>
      <c r="JX56" s="170"/>
      <c r="JY56" s="168">
        <v>-46.644100000000002</v>
      </c>
      <c r="JZ56" s="168">
        <v>76.394599999999997</v>
      </c>
      <c r="KA56" s="168">
        <v>58.7166</v>
      </c>
      <c r="KB56" s="168">
        <v>-45.970199999999998</v>
      </c>
      <c r="KC56" s="168">
        <v>-75.647900000000007</v>
      </c>
      <c r="KD56" s="168">
        <v>49.584899999999998</v>
      </c>
      <c r="KE56" s="168">
        <v>25.645299999999999</v>
      </c>
      <c r="KF56" s="168">
        <v>-12.2</v>
      </c>
      <c r="KG56" s="168">
        <v>13</v>
      </c>
      <c r="KH56" s="170"/>
      <c r="KI56" s="168">
        <v>170.74590000000001</v>
      </c>
    </row>
    <row r="57" spans="1:295" x14ac:dyDescent="0.3">
      <c r="A57" s="231" t="s">
        <v>857</v>
      </c>
      <c r="B57" s="231"/>
      <c r="C57" s="171">
        <v>0</v>
      </c>
      <c r="D57" s="171">
        <v>24.0534</v>
      </c>
      <c r="E57" s="171">
        <v>-32.377299999999998</v>
      </c>
      <c r="F57" s="171">
        <v>13.662599999999999</v>
      </c>
      <c r="G57" s="171">
        <v>37.439799999999998</v>
      </c>
      <c r="H57" s="171">
        <v>0</v>
      </c>
      <c r="I57" s="171">
        <v>75.428700000000006</v>
      </c>
      <c r="J57" s="171">
        <v>-82.179100000000005</v>
      </c>
      <c r="K57" s="171">
        <v>65.253299999999996</v>
      </c>
      <c r="L57" s="171">
        <v>33.417000000000002</v>
      </c>
      <c r="M57" s="171">
        <v>32.616100000000003</v>
      </c>
      <c r="N57" s="171">
        <v>2.2200000000000002</v>
      </c>
      <c r="O57" s="171">
        <v>-25.513000000000002</v>
      </c>
      <c r="P57" s="171">
        <v>41.8</v>
      </c>
      <c r="Q57" s="171">
        <v>20.7</v>
      </c>
      <c r="R57" s="171">
        <v>-22</v>
      </c>
      <c r="S57" s="171">
        <v>14.0581</v>
      </c>
      <c r="T57" s="171">
        <v>309.64920000000001</v>
      </c>
      <c r="U57" s="171">
        <v>11.4352</v>
      </c>
      <c r="V57" s="171">
        <v>11.732200000000001</v>
      </c>
      <c r="W57" s="171">
        <v>19.312200000000001</v>
      </c>
      <c r="X57" s="171">
        <v>0</v>
      </c>
      <c r="Y57" s="171">
        <v>13.5343</v>
      </c>
      <c r="Z57" s="171">
        <v>8.0214999999999996</v>
      </c>
      <c r="AA57" s="171">
        <v>0</v>
      </c>
      <c r="AB57" s="171">
        <v>0</v>
      </c>
      <c r="AC57" s="171">
        <v>-61.72</v>
      </c>
      <c r="AD57" s="171">
        <v>-61.44</v>
      </c>
      <c r="AE57" s="171">
        <v>0</v>
      </c>
      <c r="AF57" s="171">
        <v>35.520000000000003</v>
      </c>
      <c r="AG57" s="171">
        <v>48.4</v>
      </c>
      <c r="AH57" s="171">
        <v>19.863</v>
      </c>
      <c r="AI57" s="171">
        <v>0.27300000000000002</v>
      </c>
      <c r="AJ57" s="171">
        <v>-50.84</v>
      </c>
      <c r="AK57" s="171">
        <v>-51.41</v>
      </c>
      <c r="AL57" s="171">
        <v>-42.46</v>
      </c>
      <c r="AM57" s="171">
        <v>92.15</v>
      </c>
      <c r="AN57" s="171">
        <v>92.42</v>
      </c>
      <c r="AO57" s="171">
        <v>16.007400000000001</v>
      </c>
      <c r="AP57" s="171">
        <v>13.115</v>
      </c>
      <c r="AQ57" s="171">
        <v>81.650499999999994</v>
      </c>
      <c r="AR57" s="171">
        <v>84.209199999999996</v>
      </c>
      <c r="AS57" s="171">
        <v>41.227200000000003</v>
      </c>
      <c r="AT57" s="171">
        <v>0</v>
      </c>
      <c r="AU57" s="171">
        <v>-43.716500000000003</v>
      </c>
      <c r="AV57" s="171">
        <v>34.083399999999997</v>
      </c>
      <c r="AW57" s="171">
        <v>33.835999999999999</v>
      </c>
      <c r="AX57" s="171">
        <v>0</v>
      </c>
      <c r="AY57" s="171">
        <v>111.98990000000001</v>
      </c>
      <c r="AZ57" s="171">
        <v>-0.52349999999999997</v>
      </c>
      <c r="BA57" s="171">
        <v>-1.4411</v>
      </c>
      <c r="BB57" s="171">
        <v>-200.5616</v>
      </c>
      <c r="BC57" s="171">
        <v>18.457000000000001</v>
      </c>
      <c r="BD57" s="171">
        <v>-6.8</v>
      </c>
      <c r="BE57" s="171">
        <v>-7.2</v>
      </c>
      <c r="BF57" s="171">
        <v>67.654399999999995</v>
      </c>
      <c r="BG57" s="171">
        <v>94.172399999999996</v>
      </c>
      <c r="BH57" s="171">
        <v>-4.9242999999999997</v>
      </c>
      <c r="BI57" s="171">
        <v>0</v>
      </c>
      <c r="BJ57" s="171">
        <v>-15.8765</v>
      </c>
      <c r="BK57" s="171">
        <v>13.2201</v>
      </c>
      <c r="BL57" s="171">
        <v>13.358599999999999</v>
      </c>
      <c r="BM57" s="171">
        <v>9.0818999999999992</v>
      </c>
      <c r="BN57" s="171">
        <v>496.65809999999999</v>
      </c>
      <c r="BO57" s="171">
        <v>159.6728</v>
      </c>
      <c r="BP57" s="171">
        <v>158.9709</v>
      </c>
      <c r="BQ57" s="171">
        <v>-76.976100000000002</v>
      </c>
      <c r="BR57" s="171">
        <v>593.42129999999997</v>
      </c>
      <c r="BS57" s="171">
        <v>0</v>
      </c>
      <c r="BT57" s="171">
        <v>-10.6975</v>
      </c>
      <c r="BU57" s="171">
        <v>0</v>
      </c>
      <c r="BV57" s="171">
        <v>108.0087</v>
      </c>
      <c r="BW57" s="171">
        <v>30.26</v>
      </c>
      <c r="BX57" s="171">
        <v>38.28</v>
      </c>
      <c r="BY57" s="171">
        <v>70.28</v>
      </c>
      <c r="BZ57" s="171">
        <v>94.43</v>
      </c>
      <c r="CA57" s="171">
        <v>-65.232900000000001</v>
      </c>
      <c r="CB57" s="171">
        <v>-65.634799999999998</v>
      </c>
      <c r="CC57" s="171">
        <v>204.2208</v>
      </c>
      <c r="CD57" s="171">
        <v>205.66079999999999</v>
      </c>
      <c r="CE57" s="171">
        <v>30.2469</v>
      </c>
      <c r="CF57" s="171">
        <v>-29.238</v>
      </c>
      <c r="CG57" s="171">
        <v>-29.652699999999999</v>
      </c>
      <c r="CH57" s="171">
        <v>2.7079</v>
      </c>
      <c r="CI57" s="171">
        <v>-48.451999999999998</v>
      </c>
      <c r="CJ57" s="171">
        <v>0</v>
      </c>
      <c r="CK57" s="171">
        <v>0</v>
      </c>
      <c r="CL57" s="171">
        <v>91.3</v>
      </c>
      <c r="CM57" s="171">
        <v>200.4</v>
      </c>
      <c r="CN57" s="171">
        <v>-12.72</v>
      </c>
      <c r="CO57" s="171">
        <v>71.444699999999997</v>
      </c>
      <c r="CP57" s="171">
        <v>70.706500000000005</v>
      </c>
      <c r="CQ57" s="171">
        <v>70.835400000000007</v>
      </c>
      <c r="CR57" s="171">
        <v>86.950299999999999</v>
      </c>
      <c r="CS57" s="171">
        <v>87.911100000000005</v>
      </c>
      <c r="CT57" s="171">
        <v>1</v>
      </c>
      <c r="CU57" s="171">
        <v>17.663499999999999</v>
      </c>
      <c r="CV57" s="171">
        <v>4.4025999999999996</v>
      </c>
      <c r="CW57" s="171">
        <v>19.6264</v>
      </c>
      <c r="CX57" s="171">
        <v>53.38</v>
      </c>
      <c r="CY57" s="171">
        <v>86.36</v>
      </c>
      <c r="CZ57" s="171">
        <v>56.9604</v>
      </c>
      <c r="DA57" s="171">
        <v>53.471400000000003</v>
      </c>
      <c r="DB57" s="171">
        <v>-27.78</v>
      </c>
      <c r="DC57" s="171">
        <v>-2.6375000000000002</v>
      </c>
      <c r="DD57" s="171">
        <v>100.7085</v>
      </c>
      <c r="DE57" s="171">
        <v>99.720200000000006</v>
      </c>
      <c r="DF57" s="171">
        <v>-97.641800000000003</v>
      </c>
      <c r="DG57" s="171">
        <v>1E-4</v>
      </c>
      <c r="DH57" s="171">
        <v>-16.949100000000001</v>
      </c>
      <c r="DI57" s="171">
        <v>-70.3</v>
      </c>
      <c r="DJ57" s="171">
        <v>-70.400000000000006</v>
      </c>
      <c r="DK57" s="171">
        <v>33.505600000000001</v>
      </c>
      <c r="DL57" s="171">
        <v>66.513099999999994</v>
      </c>
      <c r="DM57" s="171">
        <v>75.627700000000004</v>
      </c>
      <c r="DN57" s="171">
        <v>93.768299999999996</v>
      </c>
      <c r="DO57" s="171">
        <v>65.66</v>
      </c>
      <c r="DP57" s="171">
        <v>-3.7</v>
      </c>
      <c r="DQ57" s="171">
        <v>64.152000000000001</v>
      </c>
      <c r="DR57" s="171">
        <v>175.69</v>
      </c>
      <c r="DS57" s="171">
        <v>-0.97</v>
      </c>
      <c r="DT57" s="171">
        <v>-0.87</v>
      </c>
      <c r="DU57" s="171">
        <v>132.87</v>
      </c>
      <c r="DV57" s="171">
        <v>74.39</v>
      </c>
      <c r="DW57" s="171">
        <v>176.4</v>
      </c>
      <c r="DX57" s="171">
        <v>173.56360000000001</v>
      </c>
      <c r="DY57" s="171">
        <v>0</v>
      </c>
      <c r="DZ57" s="171">
        <v>-41.2727</v>
      </c>
      <c r="EA57" s="171">
        <v>244.26990000000001</v>
      </c>
      <c r="EB57" s="171">
        <v>198.03989999999999</v>
      </c>
      <c r="EC57" s="171">
        <v>193.1206</v>
      </c>
      <c r="ED57" s="171">
        <v>195.85059999999999</v>
      </c>
      <c r="EE57" s="171">
        <v>88.801100000000005</v>
      </c>
      <c r="EF57" s="171">
        <v>79.324200000000005</v>
      </c>
      <c r="EG57" s="171">
        <v>-22.634</v>
      </c>
      <c r="EH57" s="171">
        <v>422.74529999999999</v>
      </c>
      <c r="EI57" s="171">
        <v>217.41749999999999</v>
      </c>
      <c r="EJ57" s="171">
        <v>0</v>
      </c>
      <c r="EK57" s="171">
        <v>-19.864899999999999</v>
      </c>
      <c r="EL57" s="171">
        <v>-17.2273</v>
      </c>
      <c r="EM57" s="171">
        <v>0</v>
      </c>
      <c r="EN57" s="171">
        <v>5.7149000000000001</v>
      </c>
      <c r="EO57" s="171">
        <v>5.2287999999999997</v>
      </c>
      <c r="EP57" s="171">
        <v>188.988</v>
      </c>
      <c r="EQ57" s="171">
        <v>-31.755199999999999</v>
      </c>
      <c r="ER57" s="171">
        <v>-32.625</v>
      </c>
      <c r="ES57" s="171">
        <v>44.680599999999998</v>
      </c>
      <c r="ET57" s="171">
        <v>0</v>
      </c>
      <c r="EU57" s="171">
        <v>0</v>
      </c>
      <c r="EV57" s="171">
        <v>0</v>
      </c>
      <c r="EW57" s="171">
        <v>18.8568</v>
      </c>
      <c r="EX57" s="171">
        <v>-42.499600000000001</v>
      </c>
      <c r="EY57" s="171">
        <v>-33.091999999999999</v>
      </c>
      <c r="EZ57" s="171">
        <v>-32.017800000000001</v>
      </c>
      <c r="FA57" s="171">
        <v>11.2339</v>
      </c>
      <c r="FB57" s="171">
        <v>9.9367999999999999</v>
      </c>
      <c r="FC57" s="171">
        <v>48.880600000000001</v>
      </c>
      <c r="FD57" s="171">
        <v>0</v>
      </c>
      <c r="FE57" s="171">
        <v>0</v>
      </c>
      <c r="FF57" s="171">
        <v>0</v>
      </c>
      <c r="FG57" s="171">
        <v>41.8142</v>
      </c>
      <c r="FH57" s="171">
        <v>42.154899999999998</v>
      </c>
      <c r="FI57" s="171">
        <v>40.7102</v>
      </c>
      <c r="FJ57" s="171">
        <v>138.82130000000001</v>
      </c>
      <c r="FK57" s="171">
        <v>138.65379999999999</v>
      </c>
      <c r="FL57" s="171">
        <v>0</v>
      </c>
      <c r="FM57" s="171">
        <v>78.010999999999996</v>
      </c>
      <c r="FN57" s="171">
        <v>130.51990000000001</v>
      </c>
      <c r="FO57" s="171">
        <v>-84.812799999999996</v>
      </c>
      <c r="FP57" s="171">
        <v>31.3139</v>
      </c>
      <c r="FQ57" s="171">
        <v>0</v>
      </c>
      <c r="FR57" s="171">
        <v>25.25</v>
      </c>
      <c r="FS57" s="171">
        <v>19.1708</v>
      </c>
      <c r="FT57" s="171">
        <v>1.1392</v>
      </c>
      <c r="FU57" s="171">
        <v>-11.76</v>
      </c>
      <c r="FV57" s="171">
        <v>17.010000000000002</v>
      </c>
      <c r="FW57" s="171">
        <v>0</v>
      </c>
      <c r="FX57" s="171">
        <v>10.796799999999999</v>
      </c>
      <c r="FY57" s="171">
        <v>-12.497999999999999</v>
      </c>
      <c r="FZ57" s="171">
        <v>4.7089999999999996</v>
      </c>
      <c r="GA57" s="171">
        <v>11.913399999999999</v>
      </c>
      <c r="GB57" s="171">
        <v>32.4</v>
      </c>
      <c r="GC57" s="171">
        <v>128.16820000000001</v>
      </c>
      <c r="GD57" s="171">
        <v>184.0521</v>
      </c>
      <c r="GE57" s="171">
        <v>18.690000000000001</v>
      </c>
      <c r="GF57" s="171">
        <v>98.284000000000006</v>
      </c>
      <c r="GG57" s="171">
        <v>29.6</v>
      </c>
      <c r="GH57" s="171">
        <v>-11.4499</v>
      </c>
      <c r="GI57" s="171">
        <v>2.2179000000000002</v>
      </c>
      <c r="GJ57" s="171">
        <v>0</v>
      </c>
      <c r="GK57" s="171">
        <v>2.9279999999999999</v>
      </c>
      <c r="GL57" s="171">
        <v>0</v>
      </c>
      <c r="GM57" s="171">
        <v>0</v>
      </c>
      <c r="GN57" s="171">
        <v>-11.5694</v>
      </c>
      <c r="GO57" s="171">
        <v>-17.549299999999999</v>
      </c>
      <c r="GP57" s="171">
        <v>29.032299999999999</v>
      </c>
      <c r="GQ57" s="171">
        <v>70.923000000000002</v>
      </c>
      <c r="GR57" s="171">
        <v>11.4384</v>
      </c>
      <c r="GS57" s="171">
        <v>11.4733</v>
      </c>
      <c r="GT57" s="171">
        <v>-101.96510000000001</v>
      </c>
      <c r="GU57" s="171">
        <v>-15.9353</v>
      </c>
      <c r="GV57" s="171">
        <v>50.746400000000001</v>
      </c>
      <c r="GW57" s="171">
        <v>-34.045099999999998</v>
      </c>
      <c r="GX57" s="171">
        <v>11.179500000000001</v>
      </c>
      <c r="GY57" s="171">
        <v>13.5771</v>
      </c>
      <c r="GZ57" s="171">
        <v>13.081200000000001</v>
      </c>
      <c r="HA57" s="171">
        <v>13</v>
      </c>
      <c r="HB57" s="171">
        <v>253.053</v>
      </c>
      <c r="HC57" s="171">
        <v>251.6592</v>
      </c>
      <c r="HD57" s="171">
        <v>286.60000000000002</v>
      </c>
      <c r="HE57" s="171">
        <v>-265.26100000000002</v>
      </c>
      <c r="HF57" s="171">
        <v>-323.20209999999997</v>
      </c>
      <c r="HG57" s="171">
        <v>534.95420000000001</v>
      </c>
      <c r="HH57" s="171">
        <v>534.20389999999998</v>
      </c>
      <c r="HI57" s="171">
        <v>-76.213099999999997</v>
      </c>
      <c r="HJ57" s="171">
        <v>-52.5261</v>
      </c>
      <c r="HK57" s="171">
        <v>-39.103200000000001</v>
      </c>
      <c r="HL57" s="171">
        <v>-26.414000000000001</v>
      </c>
      <c r="HM57" s="171">
        <v>83.197500000000005</v>
      </c>
      <c r="HN57" s="171">
        <v>83.014799999999994</v>
      </c>
      <c r="HO57" s="171">
        <v>-68.406099999999995</v>
      </c>
      <c r="HP57" s="171">
        <v>-70.078800000000001</v>
      </c>
      <c r="HQ57" s="171">
        <v>70.909599999999998</v>
      </c>
      <c r="HR57" s="171">
        <v>69.338499999999996</v>
      </c>
      <c r="HS57" s="171">
        <v>3.7021999999999999</v>
      </c>
      <c r="HT57" s="171">
        <v>4.2545999999999999</v>
      </c>
      <c r="HU57" s="171">
        <v>145.03</v>
      </c>
      <c r="HV57" s="171">
        <v>143.47999999999999</v>
      </c>
      <c r="HW57" s="171">
        <v>66.900000000000006</v>
      </c>
      <c r="HX57" s="171">
        <v>67</v>
      </c>
      <c r="HY57" s="171">
        <v>22.397600000000001</v>
      </c>
      <c r="HZ57" s="171">
        <v>37.44</v>
      </c>
      <c r="IA57" s="171">
        <v>-297.89510000000001</v>
      </c>
      <c r="IB57" s="171">
        <v>116.54430000000001</v>
      </c>
      <c r="IC57" s="171">
        <v>117.1161</v>
      </c>
      <c r="ID57" s="171">
        <v>19</v>
      </c>
      <c r="IE57" s="171">
        <v>29.8</v>
      </c>
      <c r="IF57" s="171">
        <v>-29.9</v>
      </c>
      <c r="IG57" s="171">
        <v>-29.5</v>
      </c>
      <c r="IH57" s="171">
        <v>1.6116999999999999</v>
      </c>
      <c r="II57" s="171">
        <v>1.3167</v>
      </c>
      <c r="IJ57" s="171">
        <v>-315.13049999999998</v>
      </c>
      <c r="IK57" s="171">
        <v>413.16239999999999</v>
      </c>
      <c r="IL57" s="171">
        <v>743.46889999999996</v>
      </c>
      <c r="IM57" s="171">
        <v>430.53250000000003</v>
      </c>
      <c r="IN57" s="171">
        <v>6.4185999999999996</v>
      </c>
      <c r="IO57" s="171">
        <v>0</v>
      </c>
      <c r="IP57" s="171">
        <v>426.94889999999998</v>
      </c>
      <c r="IQ57" s="171">
        <v>97.072299999999998</v>
      </c>
      <c r="IR57" s="171">
        <v>-74.964799999999997</v>
      </c>
      <c r="IS57" s="171">
        <v>0</v>
      </c>
      <c r="IT57" s="171">
        <v>126.0817</v>
      </c>
      <c r="IU57" s="171">
        <v>125.6292</v>
      </c>
      <c r="IV57" s="171">
        <v>167.83019999999999</v>
      </c>
      <c r="IW57" s="171">
        <v>-186.30289999999999</v>
      </c>
      <c r="IX57" s="171">
        <v>435.68119999999999</v>
      </c>
      <c r="IY57" s="171">
        <v>-104.9483</v>
      </c>
      <c r="IZ57" s="171">
        <v>289.29149999999998</v>
      </c>
      <c r="JA57" s="171">
        <v>-5.6402000000000001</v>
      </c>
      <c r="JB57" s="171">
        <v>0</v>
      </c>
      <c r="JC57" s="171">
        <v>27.44</v>
      </c>
      <c r="JD57" s="171">
        <v>6.4219999999999997</v>
      </c>
      <c r="JE57" s="171">
        <v>6.4180000000000001</v>
      </c>
      <c r="JF57" s="171">
        <v>-11.04</v>
      </c>
      <c r="JG57" s="171">
        <v>7.6</v>
      </c>
      <c r="JH57" s="171">
        <v>0</v>
      </c>
      <c r="JI57" s="171">
        <v>8.1468000000000007</v>
      </c>
      <c r="JJ57" s="171">
        <v>-25.108699999999999</v>
      </c>
      <c r="JK57" s="171">
        <v>-7.4112999999999998</v>
      </c>
      <c r="JL57" s="171">
        <v>43.5</v>
      </c>
      <c r="JM57" s="171">
        <v>52.628</v>
      </c>
      <c r="JN57" s="171">
        <v>52.466999999999999</v>
      </c>
      <c r="JO57" s="171">
        <v>10.437799999999999</v>
      </c>
      <c r="JP57" s="171">
        <v>12.4907</v>
      </c>
      <c r="JQ57" s="171">
        <v>54.11</v>
      </c>
      <c r="JR57" s="171">
        <v>53.782699999999998</v>
      </c>
      <c r="JS57" s="171">
        <v>53.606999999999999</v>
      </c>
      <c r="JT57" s="171">
        <v>0</v>
      </c>
      <c r="JU57" s="171">
        <v>35.799999999999997</v>
      </c>
      <c r="JV57" s="171">
        <v>23.6099</v>
      </c>
      <c r="JW57" s="171">
        <v>10.09</v>
      </c>
      <c r="JX57" s="171">
        <v>0</v>
      </c>
      <c r="JY57" s="171">
        <v>-21.641200000000001</v>
      </c>
      <c r="JZ57" s="171">
        <v>81.372200000000007</v>
      </c>
      <c r="KA57" s="171">
        <v>65.211399999999998</v>
      </c>
      <c r="KB57" s="171">
        <v>-21.3443</v>
      </c>
      <c r="KC57" s="171">
        <v>-68.459299999999999</v>
      </c>
      <c r="KD57" s="171">
        <v>55.7697</v>
      </c>
      <c r="KE57" s="171">
        <v>44.200299999999999</v>
      </c>
      <c r="KF57" s="171">
        <v>20.399999999999999</v>
      </c>
      <c r="KG57" s="171">
        <v>44.6</v>
      </c>
      <c r="KH57" s="171">
        <v>0</v>
      </c>
      <c r="KI57" s="171">
        <v>224.0395</v>
      </c>
    </row>
    <row r="58" spans="1:295" x14ac:dyDescent="0.3">
      <c r="A58" s="231" t="s">
        <v>858</v>
      </c>
      <c r="B58" s="231"/>
      <c r="C58" s="171">
        <v>0</v>
      </c>
      <c r="D58" s="171">
        <v>16.132999999999999</v>
      </c>
      <c r="E58" s="171">
        <v>-47.600700000000003</v>
      </c>
      <c r="F58" s="171">
        <v>-38.560499999999998</v>
      </c>
      <c r="G58" s="171">
        <v>22.199100000000001</v>
      </c>
      <c r="H58" s="171">
        <v>0</v>
      </c>
      <c r="I58" s="171">
        <v>44.380299999999998</v>
      </c>
      <c r="J58" s="171">
        <v>-152.48050000000001</v>
      </c>
      <c r="K58" s="171">
        <v>37.6404</v>
      </c>
      <c r="L58" s="171">
        <v>19.063400000000001</v>
      </c>
      <c r="M58" s="171">
        <v>18.7958</v>
      </c>
      <c r="N58" s="171">
        <v>-35.520000000000003</v>
      </c>
      <c r="O58" s="171">
        <v>-50.259</v>
      </c>
      <c r="P58" s="171">
        <v>22</v>
      </c>
      <c r="Q58" s="171">
        <v>9.9359999999999999</v>
      </c>
      <c r="R58" s="171">
        <v>-41.8</v>
      </c>
      <c r="S58" s="171">
        <v>11.7464</v>
      </c>
      <c r="T58" s="171">
        <v>166.8664</v>
      </c>
      <c r="U58" s="171">
        <v>4.3383000000000003</v>
      </c>
      <c r="V58" s="171">
        <v>4.3727999999999998</v>
      </c>
      <c r="W58" s="171">
        <v>7.2146999999999997</v>
      </c>
      <c r="X58" s="171">
        <v>0</v>
      </c>
      <c r="Y58" s="171">
        <v>6.5153999999999996</v>
      </c>
      <c r="Z58" s="171">
        <v>2.6150000000000002</v>
      </c>
      <c r="AA58" s="171">
        <v>0</v>
      </c>
      <c r="AB58" s="171">
        <v>0</v>
      </c>
      <c r="AC58" s="171">
        <v>-93.04</v>
      </c>
      <c r="AD58" s="171">
        <v>-93.24</v>
      </c>
      <c r="AE58" s="171">
        <v>0</v>
      </c>
      <c r="AF58" s="171">
        <v>-2.2200000000000002</v>
      </c>
      <c r="AG58" s="171">
        <v>24.2</v>
      </c>
      <c r="AH58" s="171">
        <v>5.3129999999999997</v>
      </c>
      <c r="AI58" s="171">
        <v>0.192</v>
      </c>
      <c r="AJ58" s="171">
        <v>-90.67</v>
      </c>
      <c r="AK58" s="171">
        <v>-90.4</v>
      </c>
      <c r="AL58" s="171">
        <v>-78.22</v>
      </c>
      <c r="AM58" s="171">
        <v>51.79</v>
      </c>
      <c r="AN58" s="171">
        <v>51.84</v>
      </c>
      <c r="AO58" s="171">
        <v>6.5697999999999999</v>
      </c>
      <c r="AP58" s="171">
        <v>-1.1013999999999999</v>
      </c>
      <c r="AQ58" s="171">
        <v>53.4345</v>
      </c>
      <c r="AR58" s="171">
        <v>54.999899999999997</v>
      </c>
      <c r="AS58" s="171">
        <v>10.412599999999999</v>
      </c>
      <c r="AT58" s="171">
        <v>-61.353299999999997</v>
      </c>
      <c r="AU58" s="171">
        <v>-88.198300000000003</v>
      </c>
      <c r="AV58" s="171">
        <v>5.2942999999999998</v>
      </c>
      <c r="AW58" s="171">
        <v>4.6877000000000004</v>
      </c>
      <c r="AX58" s="171">
        <v>0</v>
      </c>
      <c r="AY58" s="171">
        <v>62.692900000000002</v>
      </c>
      <c r="AZ58" s="171">
        <v>-5.758</v>
      </c>
      <c r="BA58" s="171">
        <v>-30.720500000000001</v>
      </c>
      <c r="BB58" s="171">
        <v>-465.17189999999999</v>
      </c>
      <c r="BC58" s="171">
        <v>-15.3622</v>
      </c>
      <c r="BD58" s="171">
        <v>-15.2</v>
      </c>
      <c r="BE58" s="171">
        <v>-16.2</v>
      </c>
      <c r="BF58" s="171">
        <v>0</v>
      </c>
      <c r="BG58" s="171">
        <v>49.263800000000003</v>
      </c>
      <c r="BH58" s="171">
        <v>-8.4525000000000006</v>
      </c>
      <c r="BI58" s="171">
        <v>0</v>
      </c>
      <c r="BJ58" s="171">
        <v>-51.787799999999997</v>
      </c>
      <c r="BK58" s="171">
        <v>5.4713000000000003</v>
      </c>
      <c r="BL58" s="171">
        <v>7.4417999999999997</v>
      </c>
      <c r="BM58" s="171">
        <v>4.9962</v>
      </c>
      <c r="BN58" s="171">
        <v>248.75630000000001</v>
      </c>
      <c r="BO58" s="171">
        <v>12.6957</v>
      </c>
      <c r="BP58" s="171">
        <v>12.390499999999999</v>
      </c>
      <c r="BQ58" s="171">
        <v>-413.05549999999999</v>
      </c>
      <c r="BR58" s="171">
        <v>284.38639999999998</v>
      </c>
      <c r="BS58" s="171">
        <v>0</v>
      </c>
      <c r="BT58" s="171">
        <v>-131.8621</v>
      </c>
      <c r="BU58" s="171">
        <v>0</v>
      </c>
      <c r="BV58" s="171">
        <v>70.515500000000003</v>
      </c>
      <c r="BW58" s="171">
        <v>0</v>
      </c>
      <c r="BX58" s="171">
        <v>18.16</v>
      </c>
      <c r="BY58" s="171">
        <v>30.29</v>
      </c>
      <c r="BZ58" s="171">
        <v>68.17</v>
      </c>
      <c r="CA58" s="171">
        <v>-138.50749999999999</v>
      </c>
      <c r="CB58" s="171">
        <v>-137.7037</v>
      </c>
      <c r="CC58" s="171">
        <v>138.8545</v>
      </c>
      <c r="CD58" s="171">
        <v>139.25360000000001</v>
      </c>
      <c r="CE58" s="171">
        <v>13.148099999999999</v>
      </c>
      <c r="CF58" s="171">
        <v>-133.86099999999999</v>
      </c>
      <c r="CG58" s="171">
        <v>-134.2997</v>
      </c>
      <c r="CH58" s="171">
        <v>-7.5922000000000001</v>
      </c>
      <c r="CI58" s="171">
        <v>-99.786299999999997</v>
      </c>
      <c r="CJ58" s="171">
        <v>0</v>
      </c>
      <c r="CK58" s="171">
        <v>0</v>
      </c>
      <c r="CL58" s="171">
        <v>10.8</v>
      </c>
      <c r="CM58" s="171">
        <v>97.2</v>
      </c>
      <c r="CN58" s="171">
        <v>-17.52</v>
      </c>
      <c r="CO58" s="171">
        <v>11.8589</v>
      </c>
      <c r="CP58" s="171">
        <v>11.0549</v>
      </c>
      <c r="CQ58" s="171">
        <v>12.506399999999999</v>
      </c>
      <c r="CR58" s="171">
        <v>-32.667099999999998</v>
      </c>
      <c r="CS58" s="171">
        <v>-31.933299999999999</v>
      </c>
      <c r="CT58" s="171">
        <v>-33.044899999999998</v>
      </c>
      <c r="CU58" s="171">
        <v>-111.17140000000001</v>
      </c>
      <c r="CV58" s="171">
        <v>-32.073399999999999</v>
      </c>
      <c r="CW58" s="171">
        <v>11.598599999999999</v>
      </c>
      <c r="CX58" s="171">
        <v>17.739999999999998</v>
      </c>
      <c r="CY58" s="171">
        <v>51.3</v>
      </c>
      <c r="CZ58" s="171">
        <v>35.163600000000002</v>
      </c>
      <c r="DA58" s="171">
        <v>33.11</v>
      </c>
      <c r="DB58" s="171">
        <v>-39.03</v>
      </c>
      <c r="DC58" s="171">
        <v>-2.8887</v>
      </c>
      <c r="DD58" s="171">
        <v>49.300800000000002</v>
      </c>
      <c r="DE58" s="171">
        <v>48.450899999999997</v>
      </c>
      <c r="DF58" s="171">
        <v>-176.2527</v>
      </c>
      <c r="DG58" s="171">
        <v>-2.0000000000000001E-4</v>
      </c>
      <c r="DH58" s="171">
        <v>-23.5623</v>
      </c>
      <c r="DI58" s="171">
        <v>-126.1</v>
      </c>
      <c r="DJ58" s="171">
        <v>-125.9</v>
      </c>
      <c r="DK58" s="171">
        <v>28.369399999999999</v>
      </c>
      <c r="DL58" s="171">
        <v>31.649799999999999</v>
      </c>
      <c r="DM58" s="171">
        <v>35.707799999999999</v>
      </c>
      <c r="DN58" s="171">
        <v>45.721400000000003</v>
      </c>
      <c r="DO58" s="171">
        <v>31.63</v>
      </c>
      <c r="DP58" s="171">
        <v>-10.31</v>
      </c>
      <c r="DQ58" s="171">
        <v>48.397500000000001</v>
      </c>
      <c r="DR58" s="171">
        <v>96.483000000000004</v>
      </c>
      <c r="DS58" s="171">
        <v>-30.21</v>
      </c>
      <c r="DT58" s="171">
        <v>-30.46</v>
      </c>
      <c r="DU58" s="171">
        <v>77.42</v>
      </c>
      <c r="DV58" s="171">
        <v>52.68</v>
      </c>
      <c r="DW58" s="171">
        <v>96.436400000000006</v>
      </c>
      <c r="DX58" s="171">
        <v>95.072699999999998</v>
      </c>
      <c r="DY58" s="171">
        <v>-73.993099999999998</v>
      </c>
      <c r="DZ58" s="171">
        <v>-125.2273</v>
      </c>
      <c r="EA58" s="171">
        <v>157.2465</v>
      </c>
      <c r="EB58" s="171">
        <v>118.7295</v>
      </c>
      <c r="EC58" s="171">
        <v>113.491</v>
      </c>
      <c r="ED58" s="171">
        <v>114.682</v>
      </c>
      <c r="EE58" s="171">
        <v>10.853400000000001</v>
      </c>
      <c r="EF58" s="171">
        <v>-8.1516000000000002</v>
      </c>
      <c r="EG58" s="171">
        <v>-32.639000000000003</v>
      </c>
      <c r="EH58" s="171">
        <v>88.6494</v>
      </c>
      <c r="EI58" s="171">
        <v>-392.71159999999998</v>
      </c>
      <c r="EJ58" s="171">
        <v>0</v>
      </c>
      <c r="EK58" s="171">
        <v>-36.151000000000003</v>
      </c>
      <c r="EL58" s="171">
        <v>-33.237699999999997</v>
      </c>
      <c r="EM58" s="171">
        <v>0</v>
      </c>
      <c r="EN58" s="171">
        <v>-59.751199999999997</v>
      </c>
      <c r="EO58" s="171">
        <v>-56.488100000000003</v>
      </c>
      <c r="EP58" s="171">
        <v>27.696000000000002</v>
      </c>
      <c r="EQ58" s="171">
        <v>-110.37009999999999</v>
      </c>
      <c r="ER58" s="171">
        <v>-110.8848</v>
      </c>
      <c r="ES58" s="171">
        <v>-43.864699999999999</v>
      </c>
      <c r="ET58" s="171">
        <v>0</v>
      </c>
      <c r="EU58" s="171">
        <v>0</v>
      </c>
      <c r="EV58" s="171">
        <v>0</v>
      </c>
      <c r="EW58" s="171">
        <v>7.9173</v>
      </c>
      <c r="EX58" s="171">
        <v>-191.76009999999999</v>
      </c>
      <c r="EY58" s="171">
        <v>-38.323700000000002</v>
      </c>
      <c r="EZ58" s="171">
        <v>-37.173200000000001</v>
      </c>
      <c r="FA58" s="171">
        <v>2.9699</v>
      </c>
      <c r="FB58" s="171">
        <v>-78.327500000000001</v>
      </c>
      <c r="FC58" s="171">
        <v>-46.794899999999998</v>
      </c>
      <c r="FD58" s="171">
        <v>0</v>
      </c>
      <c r="FE58" s="171">
        <v>0</v>
      </c>
      <c r="FF58" s="171">
        <v>0</v>
      </c>
      <c r="FG58" s="171">
        <v>37.461799999999997</v>
      </c>
      <c r="FH58" s="171">
        <v>37.910200000000003</v>
      </c>
      <c r="FI58" s="171">
        <v>36.628100000000003</v>
      </c>
      <c r="FJ58" s="171">
        <v>66.312700000000007</v>
      </c>
      <c r="FK58" s="171">
        <v>66.145200000000003</v>
      </c>
      <c r="FL58" s="171">
        <v>-193.24459999999999</v>
      </c>
      <c r="FM58" s="171">
        <v>0</v>
      </c>
      <c r="FN58" s="171">
        <v>43.727800000000002</v>
      </c>
      <c r="FO58" s="171">
        <v>-182.79239999999999</v>
      </c>
      <c r="FP58" s="171">
        <v>-124.7088</v>
      </c>
      <c r="FQ58" s="171">
        <v>-67.650000000000006</v>
      </c>
      <c r="FR58" s="171">
        <v>-46.24</v>
      </c>
      <c r="FS58" s="171">
        <v>17.876899999999999</v>
      </c>
      <c r="FT58" s="171">
        <v>0.89139999999999997</v>
      </c>
      <c r="FU58" s="171">
        <v>-12.65</v>
      </c>
      <c r="FV58" s="171">
        <v>3.19</v>
      </c>
      <c r="FW58" s="171">
        <v>-63.977699999999999</v>
      </c>
      <c r="FX58" s="171">
        <v>8.6699000000000002</v>
      </c>
      <c r="FY58" s="171">
        <v>-15.808</v>
      </c>
      <c r="FZ58" s="171">
        <v>1.032</v>
      </c>
      <c r="GA58" s="171">
        <v>8.6146999999999991</v>
      </c>
      <c r="GB58" s="171">
        <v>-9.4</v>
      </c>
      <c r="GC58" s="171">
        <v>-31.410399999999999</v>
      </c>
      <c r="GD58" s="171">
        <v>90.444699999999997</v>
      </c>
      <c r="GE58" s="171">
        <v>12.88</v>
      </c>
      <c r="GF58" s="171">
        <v>75.456400000000002</v>
      </c>
      <c r="GG58" s="171">
        <v>22.7</v>
      </c>
      <c r="GH58" s="171">
        <v>-27.376100000000001</v>
      </c>
      <c r="GI58" s="171">
        <v>-0.37459999999999999</v>
      </c>
      <c r="GJ58" s="171">
        <v>-4.8753000000000002</v>
      </c>
      <c r="GK58" s="171">
        <v>1.2346999999999999</v>
      </c>
      <c r="GL58" s="171">
        <v>0</v>
      </c>
      <c r="GM58" s="171">
        <v>0</v>
      </c>
      <c r="GN58" s="171">
        <v>-17.430399999999999</v>
      </c>
      <c r="GO58" s="171">
        <v>-45.257899999999999</v>
      </c>
      <c r="GP58" s="171">
        <v>22.606999999999999</v>
      </c>
      <c r="GQ58" s="171">
        <v>26.638100000000001</v>
      </c>
      <c r="GR58" s="171">
        <v>10.0472</v>
      </c>
      <c r="GS58" s="171">
        <v>10.0267</v>
      </c>
      <c r="GT58" s="171">
        <v>-166.02780000000001</v>
      </c>
      <c r="GU58" s="171">
        <v>-30.178999999999998</v>
      </c>
      <c r="GV58" s="171">
        <v>34.089199999999998</v>
      </c>
      <c r="GW58" s="171">
        <v>-71.768299999999996</v>
      </c>
      <c r="GX58" s="171">
        <v>8.7449999999999992</v>
      </c>
      <c r="GY58" s="171">
        <v>0</v>
      </c>
      <c r="GZ58" s="171">
        <v>0</v>
      </c>
      <c r="HA58" s="171">
        <v>10</v>
      </c>
      <c r="HB58" s="171">
        <v>75.924700000000001</v>
      </c>
      <c r="HC58" s="171">
        <v>53.186199999999999</v>
      </c>
      <c r="HD58" s="171">
        <v>266.89999999999998</v>
      </c>
      <c r="HE58" s="171">
        <v>-284.69979999999998</v>
      </c>
      <c r="HF58" s="171">
        <v>-533.55359999999996</v>
      </c>
      <c r="HG58" s="171">
        <v>326.38529999999997</v>
      </c>
      <c r="HH58" s="171">
        <v>320.904</v>
      </c>
      <c r="HI58" s="171">
        <v>-236.62379999999999</v>
      </c>
      <c r="HJ58" s="171">
        <v>-235.44280000000001</v>
      </c>
      <c r="HK58" s="171">
        <v>-62.6995</v>
      </c>
      <c r="HL58" s="171">
        <v>-56.800600000000003</v>
      </c>
      <c r="HM58" s="171">
        <v>71.275000000000006</v>
      </c>
      <c r="HN58" s="171">
        <v>72.698700000000002</v>
      </c>
      <c r="HO58" s="171">
        <v>-168.6362</v>
      </c>
      <c r="HP58" s="171">
        <v>-173.70140000000001</v>
      </c>
      <c r="HQ58" s="171">
        <v>22.613</v>
      </c>
      <c r="HR58" s="171">
        <v>21.821899999999999</v>
      </c>
      <c r="HS58" s="171">
        <v>-77.739500000000007</v>
      </c>
      <c r="HT58" s="171">
        <v>-76.578000000000003</v>
      </c>
      <c r="HU58" s="171">
        <v>74.03</v>
      </c>
      <c r="HV58" s="171">
        <v>73.91</v>
      </c>
      <c r="HW58" s="171">
        <v>22.5</v>
      </c>
      <c r="HX58" s="171">
        <v>22.4</v>
      </c>
      <c r="HY58" s="171">
        <v>21.6799</v>
      </c>
      <c r="HZ58" s="171">
        <v>-80</v>
      </c>
      <c r="IA58" s="171">
        <v>-371.99169999999998</v>
      </c>
      <c r="IB58" s="171">
        <v>78.708500000000001</v>
      </c>
      <c r="IC58" s="171">
        <v>78.451099999999997</v>
      </c>
      <c r="ID58" s="171">
        <v>8.8000000000000007</v>
      </c>
      <c r="IE58" s="171">
        <v>-34.6</v>
      </c>
      <c r="IF58" s="171">
        <v>-60.6</v>
      </c>
      <c r="IG58" s="171">
        <v>-60.8</v>
      </c>
      <c r="IH58" s="171">
        <v>1.2393000000000001</v>
      </c>
      <c r="II58" s="171">
        <v>0.98109999999999997</v>
      </c>
      <c r="IJ58" s="171">
        <v>-524.05039999999997</v>
      </c>
      <c r="IK58" s="171">
        <v>-190.69069999999999</v>
      </c>
      <c r="IL58" s="171">
        <v>196.57859999999999</v>
      </c>
      <c r="IM58" s="171">
        <v>0</v>
      </c>
      <c r="IN58" s="171">
        <v>-87.234200000000001</v>
      </c>
      <c r="IO58" s="171">
        <v>-421.57859999999999</v>
      </c>
      <c r="IP58" s="171">
        <v>0</v>
      </c>
      <c r="IQ58" s="171">
        <v>-164.68029999999999</v>
      </c>
      <c r="IR58" s="171">
        <v>-426.78410000000002</v>
      </c>
      <c r="IS58" s="171">
        <v>-416.37959999999998</v>
      </c>
      <c r="IT58" s="171">
        <v>63.912700000000001</v>
      </c>
      <c r="IU58" s="171">
        <v>62.820999999999998</v>
      </c>
      <c r="IV58" s="171">
        <v>-96.517300000000006</v>
      </c>
      <c r="IW58" s="171">
        <v>-725.60680000000002</v>
      </c>
      <c r="IX58" s="171">
        <v>76.584800000000001</v>
      </c>
      <c r="IY58" s="171">
        <v>-287.59140000000002</v>
      </c>
      <c r="IZ58" s="171">
        <v>105.55589999999999</v>
      </c>
      <c r="JA58" s="171">
        <v>-9.1751000000000005</v>
      </c>
      <c r="JB58" s="171">
        <v>0</v>
      </c>
      <c r="JC58" s="171">
        <v>11.12</v>
      </c>
      <c r="JD58" s="171">
        <v>4.3499999999999996</v>
      </c>
      <c r="JE58" s="171">
        <v>4.3159999999999998</v>
      </c>
      <c r="JF58" s="171">
        <v>-26.8</v>
      </c>
      <c r="JG58" s="171">
        <v>-8</v>
      </c>
      <c r="JH58" s="171">
        <v>0</v>
      </c>
      <c r="JI58" s="171">
        <v>-8.3482000000000003</v>
      </c>
      <c r="JJ58" s="171">
        <v>-48.223100000000002</v>
      </c>
      <c r="JK58" s="171">
        <v>-28.563400000000001</v>
      </c>
      <c r="JL58" s="171">
        <v>23.3</v>
      </c>
      <c r="JM58" s="171">
        <v>43.296999999999997</v>
      </c>
      <c r="JN58" s="171">
        <v>43.406999999999996</v>
      </c>
      <c r="JO58" s="171">
        <v>0</v>
      </c>
      <c r="JP58" s="171">
        <v>0</v>
      </c>
      <c r="JQ58" s="171">
        <v>46.6496</v>
      </c>
      <c r="JR58" s="171">
        <v>46.858800000000002</v>
      </c>
      <c r="JS58" s="171">
        <v>47.4039</v>
      </c>
      <c r="JT58" s="171">
        <v>0</v>
      </c>
      <c r="JU58" s="171">
        <v>-28.9</v>
      </c>
      <c r="JV58" s="171">
        <v>-10.977600000000001</v>
      </c>
      <c r="JW58" s="171">
        <v>5.13</v>
      </c>
      <c r="JX58" s="171">
        <v>0</v>
      </c>
      <c r="JY58" s="171">
        <v>-54.455199999999998</v>
      </c>
      <c r="JZ58" s="171">
        <v>71.080600000000004</v>
      </c>
      <c r="KA58" s="171">
        <v>38.8566</v>
      </c>
      <c r="KB58" s="171">
        <v>-52.341799999999999</v>
      </c>
      <c r="KC58" s="171">
        <v>-79.991799999999998</v>
      </c>
      <c r="KD58" s="171">
        <v>24.8203</v>
      </c>
      <c r="KE58" s="171">
        <v>21.586600000000001</v>
      </c>
      <c r="KF58" s="171">
        <v>-44.3</v>
      </c>
      <c r="KG58" s="171">
        <v>-19.899999999999999</v>
      </c>
      <c r="KH58" s="171">
        <v>0</v>
      </c>
      <c r="KI58" s="171">
        <v>170.74590000000001</v>
      </c>
    </row>
    <row r="59" spans="1:295" x14ac:dyDescent="0.3">
      <c r="A59" s="231" t="s">
        <v>859</v>
      </c>
      <c r="B59" s="231"/>
      <c r="C59" s="171">
        <v>0</v>
      </c>
      <c r="D59" s="171">
        <v>20.029705208333333</v>
      </c>
      <c r="E59" s="171">
        <v>-40.02949375</v>
      </c>
      <c r="F59" s="171">
        <v>5.3770249999999997</v>
      </c>
      <c r="G59" s="171">
        <v>30.709947916666664</v>
      </c>
      <c r="H59" s="171">
        <v>0</v>
      </c>
      <c r="I59" s="171">
        <v>61.242572916666667</v>
      </c>
      <c r="J59" s="171">
        <v>-122.72924791666665</v>
      </c>
      <c r="K59" s="171">
        <v>53.273572916666666</v>
      </c>
      <c r="L59" s="171">
        <v>27.07786458333333</v>
      </c>
      <c r="M59" s="171">
        <v>26.467278125</v>
      </c>
      <c r="N59" s="171">
        <v>-16.557500000000001</v>
      </c>
      <c r="O59" s="171">
        <v>-36.983645833333334</v>
      </c>
      <c r="P59" s="171">
        <v>31.785416666666666</v>
      </c>
      <c r="Q59" s="171">
        <v>16.913625</v>
      </c>
      <c r="R59" s="171">
        <v>-31.395833333333332</v>
      </c>
      <c r="S59" s="171">
        <v>13.10070625</v>
      </c>
      <c r="T59" s="171">
        <v>249.97907499999999</v>
      </c>
      <c r="U59" s="171">
        <v>7.4506416666666668</v>
      </c>
      <c r="V59" s="171">
        <v>7.5727270833333336</v>
      </c>
      <c r="W59" s="171">
        <v>12.3532125</v>
      </c>
      <c r="X59" s="171">
        <v>0</v>
      </c>
      <c r="Y59" s="171">
        <v>11.250195833333333</v>
      </c>
      <c r="Z59" s="171">
        <v>5.2775937500000003</v>
      </c>
      <c r="AA59" s="171">
        <v>0</v>
      </c>
      <c r="AB59" s="171">
        <v>0</v>
      </c>
      <c r="AC59" s="171">
        <v>-78.349583333333342</v>
      </c>
      <c r="AD59" s="171">
        <v>-78.263958333333335</v>
      </c>
      <c r="AE59" s="171">
        <v>0</v>
      </c>
      <c r="AF59" s="171">
        <v>16.465</v>
      </c>
      <c r="AG59" s="171">
        <v>35.131250000000001</v>
      </c>
      <c r="AH59" s="171">
        <v>9.4756666666666671</v>
      </c>
      <c r="AI59" s="171">
        <v>0.22002083333333333</v>
      </c>
      <c r="AJ59" s="171">
        <v>-69.599374999999995</v>
      </c>
      <c r="AK59" s="171">
        <v>-69.777708333333337</v>
      </c>
      <c r="AL59" s="171">
        <v>-65.004583333333329</v>
      </c>
      <c r="AM59" s="171">
        <v>70.613541666666663</v>
      </c>
      <c r="AN59" s="171">
        <v>70.776666666666671</v>
      </c>
      <c r="AO59" s="171">
        <v>12.001452083333334</v>
      </c>
      <c r="AP59" s="171">
        <v>8.2408625000000004</v>
      </c>
      <c r="AQ59" s="171">
        <v>68.510903124999999</v>
      </c>
      <c r="AR59" s="171">
        <v>70.933395833333336</v>
      </c>
      <c r="AS59" s="171">
        <v>26.7106125</v>
      </c>
      <c r="AT59" s="171">
        <v>-31.753908333333332</v>
      </c>
      <c r="AU59" s="171">
        <v>-62.421120833333333</v>
      </c>
      <c r="AV59" s="171">
        <v>16.965314583333331</v>
      </c>
      <c r="AW59" s="171">
        <v>16.338056250000001</v>
      </c>
      <c r="AX59" s="171">
        <v>0</v>
      </c>
      <c r="AY59" s="171">
        <v>87.307918749999999</v>
      </c>
      <c r="AZ59" s="171">
        <v>-3.1298270833333337</v>
      </c>
      <c r="BA59" s="171">
        <v>-17.0156375</v>
      </c>
      <c r="BB59" s="171">
        <v>-347.26485624999998</v>
      </c>
      <c r="BC59" s="171">
        <v>4.5573583333333341</v>
      </c>
      <c r="BD59" s="171">
        <v>-12.802083333333334</v>
      </c>
      <c r="BE59" s="171">
        <v>-13.720833333333331</v>
      </c>
      <c r="BF59" s="171">
        <v>36.138210416666666</v>
      </c>
      <c r="BG59" s="171">
        <v>67.968389583333334</v>
      </c>
      <c r="BH59" s="171">
        <v>-6.87529375</v>
      </c>
      <c r="BI59" s="171">
        <v>0</v>
      </c>
      <c r="BJ59" s="171">
        <v>-31.74485</v>
      </c>
      <c r="BK59" s="171">
        <v>8.4310500000000008</v>
      </c>
      <c r="BL59" s="171">
        <v>10.624700000000001</v>
      </c>
      <c r="BM59" s="171">
        <v>7.2271041666666669</v>
      </c>
      <c r="BN59" s="171">
        <v>388.90487916666666</v>
      </c>
      <c r="BO59" s="171">
        <v>73.559758333333335</v>
      </c>
      <c r="BP59" s="171">
        <v>73.618889583333328</v>
      </c>
      <c r="BQ59" s="171">
        <v>-250.88087708333333</v>
      </c>
      <c r="BR59" s="171">
        <v>438.47697083333333</v>
      </c>
      <c r="BS59" s="171">
        <v>0</v>
      </c>
      <c r="BT59" s="171">
        <v>-79.144243750000001</v>
      </c>
      <c r="BU59" s="171">
        <v>0</v>
      </c>
      <c r="BV59" s="171">
        <v>90.877129166666663</v>
      </c>
      <c r="BW59" s="171">
        <v>16.115833333333335</v>
      </c>
      <c r="BX59" s="171">
        <v>25.397708333333334</v>
      </c>
      <c r="BY59" s="171">
        <v>52.742812499999999</v>
      </c>
      <c r="BZ59" s="171">
        <v>78.254374999999996</v>
      </c>
      <c r="CA59" s="171">
        <v>-89.791733333333326</v>
      </c>
      <c r="CB59" s="171">
        <v>-89.60753958333332</v>
      </c>
      <c r="CC59" s="171">
        <v>161.22084166666664</v>
      </c>
      <c r="CD59" s="171">
        <v>162.16339791666667</v>
      </c>
      <c r="CE59" s="171">
        <v>23.146154166666665</v>
      </c>
      <c r="CF59" s="171">
        <v>-74.778341666666662</v>
      </c>
      <c r="CG59" s="171">
        <v>-74.868612499999998</v>
      </c>
      <c r="CH59" s="171">
        <v>-2.5974124999999999</v>
      </c>
      <c r="CI59" s="171">
        <v>-68.197087499999995</v>
      </c>
      <c r="CJ59" s="171">
        <v>0</v>
      </c>
      <c r="CK59" s="171">
        <v>0</v>
      </c>
      <c r="CL59" s="171">
        <v>42.30416666666666</v>
      </c>
      <c r="CM59" s="171">
        <v>136.58541666666665</v>
      </c>
      <c r="CN59" s="171">
        <v>-15.40875</v>
      </c>
      <c r="CO59" s="171">
        <v>37.732433333333333</v>
      </c>
      <c r="CP59" s="171">
        <v>37.092449999999999</v>
      </c>
      <c r="CQ59" s="171">
        <v>37.765356250000004</v>
      </c>
      <c r="CR59" s="171">
        <v>10.3554125</v>
      </c>
      <c r="CS59" s="171">
        <v>10.878839583333333</v>
      </c>
      <c r="CT59" s="171">
        <v>-22.091433333333331</v>
      </c>
      <c r="CU59" s="171">
        <v>-37.630608333333335</v>
      </c>
      <c r="CV59" s="171">
        <v>-18.542552083333334</v>
      </c>
      <c r="CW59" s="171">
        <v>14.906395833333333</v>
      </c>
      <c r="CX59" s="171">
        <v>36.861874999999998</v>
      </c>
      <c r="CY59" s="171">
        <v>66.645416666666662</v>
      </c>
      <c r="CZ59" s="171">
        <v>47.211906249999998</v>
      </c>
      <c r="DA59" s="171">
        <v>44.667057291666666</v>
      </c>
      <c r="DB59" s="171">
        <v>-33.34791666666667</v>
      </c>
      <c r="DC59" s="171">
        <v>-2.8316090909090907</v>
      </c>
      <c r="DD59" s="171">
        <v>68.482912499999998</v>
      </c>
      <c r="DE59" s="171">
        <v>67.726485416666662</v>
      </c>
      <c r="DF59" s="171">
        <v>-126.75088125000001</v>
      </c>
      <c r="DG59" s="171">
        <v>-1.6666666666666667E-5</v>
      </c>
      <c r="DH59" s="171">
        <v>-20.264527083333331</v>
      </c>
      <c r="DI59" s="171">
        <v>-98.380208333333329</v>
      </c>
      <c r="DJ59" s="171">
        <v>-98.446354166666666</v>
      </c>
      <c r="DK59" s="171">
        <v>30.506743749999998</v>
      </c>
      <c r="DL59" s="171">
        <v>51.028439583333338</v>
      </c>
      <c r="DM59" s="171">
        <v>57.614814583333327</v>
      </c>
      <c r="DN59" s="171">
        <v>72.186273958333331</v>
      </c>
      <c r="DO59" s="171">
        <v>50.629583333333329</v>
      </c>
      <c r="DP59" s="171">
        <v>-7.0485416666666669</v>
      </c>
      <c r="DQ59" s="171">
        <v>59.002593750000003</v>
      </c>
      <c r="DR59" s="171">
        <v>125.28274374999999</v>
      </c>
      <c r="DS59" s="171">
        <v>-22.787500000000001</v>
      </c>
      <c r="DT59" s="171">
        <v>-22.995208333333334</v>
      </c>
      <c r="DU59" s="171">
        <v>104.4321875</v>
      </c>
      <c r="DV59" s="171">
        <v>65.032708333333332</v>
      </c>
      <c r="DW59" s="171">
        <v>126.00985208333334</v>
      </c>
      <c r="DX59" s="171">
        <v>123.64696666666666</v>
      </c>
      <c r="DY59" s="171">
        <v>-34.524141666666665</v>
      </c>
      <c r="DZ59" s="171">
        <v>-70.677460416666662</v>
      </c>
      <c r="EA59" s="171">
        <v>197.75103333333334</v>
      </c>
      <c r="EB59" s="171">
        <v>155.77435</v>
      </c>
      <c r="EC59" s="171">
        <v>150.39230833333335</v>
      </c>
      <c r="ED59" s="171">
        <v>152.90282500000001</v>
      </c>
      <c r="EE59" s="171">
        <v>50.715354166666671</v>
      </c>
      <c r="EF59" s="171">
        <v>36.150966666666662</v>
      </c>
      <c r="EG59" s="171">
        <v>-29.054937500000001</v>
      </c>
      <c r="EH59" s="171">
        <v>261.67467291666662</v>
      </c>
      <c r="EI59" s="171">
        <v>-19.998695833333336</v>
      </c>
      <c r="EJ59" s="171">
        <v>0</v>
      </c>
      <c r="EK59" s="171">
        <v>-27.527085416666665</v>
      </c>
      <c r="EL59" s="171">
        <v>-25.637253125000001</v>
      </c>
      <c r="EM59" s="171">
        <v>0</v>
      </c>
      <c r="EN59" s="171">
        <v>-24.778208333333332</v>
      </c>
      <c r="EO59" s="171">
        <v>-22.858729166666667</v>
      </c>
      <c r="EP59" s="171">
        <v>94.100750000000005</v>
      </c>
      <c r="EQ59" s="171">
        <v>-70.122716666666662</v>
      </c>
      <c r="ER59" s="171">
        <v>-70.894156249999995</v>
      </c>
      <c r="ES59" s="171">
        <v>0.60154166666666664</v>
      </c>
      <c r="ET59" s="171">
        <v>0</v>
      </c>
      <c r="EU59" s="171">
        <v>0</v>
      </c>
      <c r="EV59" s="171">
        <v>0</v>
      </c>
      <c r="EW59" s="171">
        <v>13.311747916666665</v>
      </c>
      <c r="EX59" s="171">
        <v>-102.34303958333332</v>
      </c>
      <c r="EY59" s="171">
        <v>-36.077862500000002</v>
      </c>
      <c r="EZ59" s="171">
        <v>-35.172956249999999</v>
      </c>
      <c r="FA59" s="171">
        <v>8.3014166666666664</v>
      </c>
      <c r="FB59" s="171">
        <v>-33.613331250000002</v>
      </c>
      <c r="FC59" s="171">
        <v>-2.6033291666666667</v>
      </c>
      <c r="FD59" s="171">
        <v>0</v>
      </c>
      <c r="FE59" s="171">
        <v>0</v>
      </c>
      <c r="FF59" s="171">
        <v>0</v>
      </c>
      <c r="FG59" s="171">
        <v>39.986931249999998</v>
      </c>
      <c r="FH59" s="171">
        <v>40.315895833333336</v>
      </c>
      <c r="FI59" s="171">
        <v>38.875070833333332</v>
      </c>
      <c r="FJ59" s="171">
        <v>90.199643750000007</v>
      </c>
      <c r="FK59" s="171">
        <v>90.182187499999998</v>
      </c>
      <c r="FL59" s="171">
        <v>-124.90845416666667</v>
      </c>
      <c r="FM59" s="171">
        <v>35.93135208333333</v>
      </c>
      <c r="FN59" s="171">
        <v>74.288454166666668</v>
      </c>
      <c r="FO59" s="171">
        <v>-114.28</v>
      </c>
      <c r="FP59" s="171">
        <v>-83.803677083333326</v>
      </c>
      <c r="FQ59" s="171">
        <v>-44.075208333333329</v>
      </c>
      <c r="FR59" s="171">
        <v>-15.082857142857144</v>
      </c>
      <c r="FS59" s="171">
        <v>18.494033333333334</v>
      </c>
      <c r="FT59" s="171">
        <v>0.99760000000000004</v>
      </c>
      <c r="FU59" s="171">
        <v>-12.048333333333332</v>
      </c>
      <c r="FV59" s="171">
        <v>11.412083333333332</v>
      </c>
      <c r="FW59" s="171">
        <v>-48.526526315789475</v>
      </c>
      <c r="FX59" s="171">
        <v>9.5827854166666668</v>
      </c>
      <c r="FY59" s="171">
        <v>-14.409157894736841</v>
      </c>
      <c r="FZ59" s="171">
        <v>4.377979166666667</v>
      </c>
      <c r="GA59" s="171">
        <v>11.084114583333333</v>
      </c>
      <c r="GB59" s="171">
        <v>18.622916666666665</v>
      </c>
      <c r="GC59" s="171">
        <v>85.323664583333326</v>
      </c>
      <c r="GD59" s="171">
        <v>116.38415208333333</v>
      </c>
      <c r="GE59" s="171">
        <v>15.783428571428573</v>
      </c>
      <c r="GF59" s="171">
        <v>86.131456249999999</v>
      </c>
      <c r="GG59" s="171">
        <v>25.997916666666665</v>
      </c>
      <c r="GH59" s="171">
        <v>-18.760735416666666</v>
      </c>
      <c r="GI59" s="171">
        <v>1.2014499999999999</v>
      </c>
      <c r="GJ59" s="171">
        <v>-2.2477062499999998</v>
      </c>
      <c r="GK59" s="171">
        <v>1.8945958333333333</v>
      </c>
      <c r="GL59" s="171">
        <v>0</v>
      </c>
      <c r="GM59" s="171">
        <v>0</v>
      </c>
      <c r="GN59" s="171">
        <v>-14.289949999999999</v>
      </c>
      <c r="GO59" s="171">
        <v>-32.186487499999998</v>
      </c>
      <c r="GP59" s="171">
        <v>25.435187500000001</v>
      </c>
      <c r="GQ59" s="171">
        <v>50.403441666666666</v>
      </c>
      <c r="GR59" s="171">
        <v>10.795235416666666</v>
      </c>
      <c r="GS59" s="171">
        <v>10.798635416666666</v>
      </c>
      <c r="GT59" s="171">
        <v>-133.53437500000001</v>
      </c>
      <c r="GU59" s="171">
        <v>-23.749710416666666</v>
      </c>
      <c r="GV59" s="171">
        <v>42.447595833333331</v>
      </c>
      <c r="GW59" s="171">
        <v>-54.378654166666671</v>
      </c>
      <c r="GX59" s="171">
        <v>9.9092540540540544</v>
      </c>
      <c r="GY59" s="171">
        <v>6.8200314285714283</v>
      </c>
      <c r="GZ59" s="171">
        <v>6.6242705882352944</v>
      </c>
      <c r="HA59" s="171">
        <v>11.473333333333333</v>
      </c>
      <c r="HB59" s="171">
        <v>203.53790624999999</v>
      </c>
      <c r="HC59" s="171">
        <v>190.90947499999999</v>
      </c>
      <c r="HD59" s="171">
        <v>278.76097560975609</v>
      </c>
      <c r="HE59" s="171">
        <v>-277.9177243902439</v>
      </c>
      <c r="HF59" s="171">
        <v>-463.77922916666671</v>
      </c>
      <c r="HG59" s="171">
        <v>465.74158125000002</v>
      </c>
      <c r="HH59" s="171">
        <v>463.01401249999998</v>
      </c>
      <c r="HI59" s="171">
        <v>-192.52629375000001</v>
      </c>
      <c r="HJ59" s="171">
        <v>-180.61714791666665</v>
      </c>
      <c r="HK59" s="171">
        <v>-55.190258333333325</v>
      </c>
      <c r="HL59" s="171">
        <v>-47.010320833333331</v>
      </c>
      <c r="HM59" s="171">
        <v>78.597147916666671</v>
      </c>
      <c r="HN59" s="171">
        <v>78.110406249999997</v>
      </c>
      <c r="HO59" s="171">
        <v>-127.67829999999999</v>
      </c>
      <c r="HP59" s="171">
        <v>-129.7218722222222</v>
      </c>
      <c r="HQ59" s="171">
        <v>51.012131250000003</v>
      </c>
      <c r="HR59" s="171">
        <v>50.391856249999996</v>
      </c>
      <c r="HS59" s="171">
        <v>-32.744447916666665</v>
      </c>
      <c r="HT59" s="171">
        <v>-32.724533333333333</v>
      </c>
      <c r="HU59" s="171">
        <v>108.61541666666666</v>
      </c>
      <c r="HV59" s="171">
        <v>108.29520833333333</v>
      </c>
      <c r="HW59" s="171">
        <v>41.320833333333333</v>
      </c>
      <c r="HX59" s="171">
        <v>41.397916666666667</v>
      </c>
      <c r="HY59" s="171">
        <v>22.10368048780488</v>
      </c>
      <c r="HZ59" s="171">
        <v>-7.3</v>
      </c>
      <c r="IA59" s="171">
        <v>-332.55383958333329</v>
      </c>
      <c r="IB59" s="171">
        <v>100.93604375</v>
      </c>
      <c r="IC59" s="171">
        <v>100.74527708333333</v>
      </c>
      <c r="ID59" s="171">
        <v>13.34090909090909</v>
      </c>
      <c r="IE59" s="171">
        <v>-2.5916666666666668</v>
      </c>
      <c r="IF59" s="171">
        <v>-47.924999999999997</v>
      </c>
      <c r="IG59" s="171">
        <v>-47.910416666666663</v>
      </c>
      <c r="IH59" s="171">
        <v>1.4249208333333334</v>
      </c>
      <c r="II59" s="171">
        <v>1.1733750000000001</v>
      </c>
      <c r="IJ59" s="171">
        <v>-453.65892340425529</v>
      </c>
      <c r="IK59" s="171">
        <v>43.201354166666668</v>
      </c>
      <c r="IL59" s="171">
        <v>408.06639791666669</v>
      </c>
      <c r="IM59" s="171">
        <v>214.73009166666668</v>
      </c>
      <c r="IN59" s="171">
        <v>-40.862112500000002</v>
      </c>
      <c r="IO59" s="171">
        <v>-209.19145833333334</v>
      </c>
      <c r="IP59" s="171">
        <v>208.74088333333333</v>
      </c>
      <c r="IQ59" s="171">
        <v>-72.323672916666666</v>
      </c>
      <c r="IR59" s="171">
        <v>-203.4140625</v>
      </c>
      <c r="IS59" s="171">
        <v>-205.6875</v>
      </c>
      <c r="IT59" s="171">
        <v>108.7923375</v>
      </c>
      <c r="IU59" s="171">
        <v>108.33782708333334</v>
      </c>
      <c r="IV59" s="171">
        <v>72.929368749999995</v>
      </c>
      <c r="IW59" s="171">
        <v>-396.12713333333335</v>
      </c>
      <c r="IX59" s="171">
        <v>206.91157916666666</v>
      </c>
      <c r="IY59" s="171">
        <v>-189.0784083333333</v>
      </c>
      <c r="IZ59" s="171">
        <v>189.97866875</v>
      </c>
      <c r="JA59" s="171">
        <v>-7.7643104166666674</v>
      </c>
      <c r="JB59" s="171">
        <v>0</v>
      </c>
      <c r="JC59" s="171">
        <v>19.598333333333333</v>
      </c>
      <c r="JD59" s="171">
        <v>5.6060222222222231</v>
      </c>
      <c r="JE59" s="171">
        <v>5.6107608695652171</v>
      </c>
      <c r="JF59" s="171">
        <v>-19.353333333333335</v>
      </c>
      <c r="JG59" s="171">
        <v>0.67666666666666664</v>
      </c>
      <c r="JH59" s="171">
        <v>0</v>
      </c>
      <c r="JI59" s="171">
        <v>-0.93277500000000002</v>
      </c>
      <c r="JJ59" s="171">
        <v>-37.678199999999997</v>
      </c>
      <c r="JK59" s="171">
        <v>-18.002458333333333</v>
      </c>
      <c r="JL59" s="171">
        <v>32.645833333333336</v>
      </c>
      <c r="JM59" s="171">
        <v>47.579749999999997</v>
      </c>
      <c r="JN59" s="171">
        <v>47.260666666666665</v>
      </c>
      <c r="JO59" s="171">
        <v>8.4334760000000006</v>
      </c>
      <c r="JP59" s="171">
        <v>9.6971791666666665</v>
      </c>
      <c r="JQ59" s="171">
        <v>51.179120833333336</v>
      </c>
      <c r="JR59" s="171">
        <v>51.013268750000002</v>
      </c>
      <c r="JS59" s="171">
        <v>51.034220833333336</v>
      </c>
      <c r="JT59" s="171">
        <v>0</v>
      </c>
      <c r="JU59" s="171">
        <v>3.5791666666666666</v>
      </c>
      <c r="JV59" s="171">
        <v>9.4670749999999995</v>
      </c>
      <c r="JW59" s="171">
        <v>7.1620833333333342</v>
      </c>
      <c r="JX59" s="171">
        <v>0</v>
      </c>
      <c r="JY59" s="171">
        <v>-42.892645833333333</v>
      </c>
      <c r="JZ59" s="171">
        <v>76.512102083333332</v>
      </c>
      <c r="KA59" s="171">
        <v>55.859256250000001</v>
      </c>
      <c r="KB59" s="171">
        <v>-42.39138333333333</v>
      </c>
      <c r="KC59" s="171">
        <v>-75.065139583333334</v>
      </c>
      <c r="KD59" s="171">
        <v>45.901579166666664</v>
      </c>
      <c r="KE59" s="171">
        <v>28.868468750000002</v>
      </c>
      <c r="KF59" s="171">
        <v>-12.247916666666667</v>
      </c>
      <c r="KG59" s="171">
        <v>12.464583333333334</v>
      </c>
      <c r="KH59" s="171">
        <v>0</v>
      </c>
      <c r="KI59" s="171">
        <v>194.37779791666665</v>
      </c>
    </row>
    <row r="60" spans="1:295" x14ac:dyDescent="0.3">
      <c r="A60" s="231" t="s">
        <v>2319</v>
      </c>
      <c r="B60" s="231"/>
      <c r="C60" s="159" t="s">
        <v>173</v>
      </c>
      <c r="D60" s="159" t="s">
        <v>173</v>
      </c>
      <c r="E60" s="159" t="s">
        <v>173</v>
      </c>
      <c r="F60" s="159" t="s">
        <v>173</v>
      </c>
      <c r="G60" s="159" t="s">
        <v>173</v>
      </c>
      <c r="H60" s="159" t="s">
        <v>2320</v>
      </c>
      <c r="I60" s="159" t="s">
        <v>173</v>
      </c>
      <c r="J60" s="159" t="s">
        <v>173</v>
      </c>
      <c r="K60" s="159" t="s">
        <v>2320</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2320</v>
      </c>
      <c r="Y60" s="159" t="s">
        <v>2320</v>
      </c>
      <c r="Z60" s="159" t="s">
        <v>2320</v>
      </c>
      <c r="AA60" s="159" t="s">
        <v>173</v>
      </c>
      <c r="AB60" s="159" t="s">
        <v>2320</v>
      </c>
      <c r="AC60" s="159" t="s">
        <v>173</v>
      </c>
      <c r="AD60" s="159" t="s">
        <v>173</v>
      </c>
      <c r="AE60" s="159" t="s">
        <v>2320</v>
      </c>
      <c r="AF60" s="159" t="s">
        <v>173</v>
      </c>
      <c r="AG60" s="159" t="s">
        <v>173</v>
      </c>
      <c r="AH60" s="159" t="s">
        <v>173</v>
      </c>
      <c r="AI60" s="159" t="s">
        <v>173</v>
      </c>
      <c r="AJ60" s="159" t="s">
        <v>173</v>
      </c>
      <c r="AK60" s="159" t="s">
        <v>173</v>
      </c>
      <c r="AL60" s="159" t="s">
        <v>2320</v>
      </c>
      <c r="AM60" s="159" t="s">
        <v>173</v>
      </c>
      <c r="AN60" s="159" t="s">
        <v>173</v>
      </c>
      <c r="AO60" s="159" t="s">
        <v>173</v>
      </c>
      <c r="AP60" s="159" t="s">
        <v>2320</v>
      </c>
      <c r="AQ60" s="159" t="s">
        <v>173</v>
      </c>
      <c r="AR60" s="159" t="s">
        <v>173</v>
      </c>
      <c r="AS60" s="159" t="s">
        <v>173</v>
      </c>
      <c r="AT60" s="159" t="s">
        <v>173</v>
      </c>
      <c r="AU60" s="159" t="s">
        <v>173</v>
      </c>
      <c r="AV60" s="159" t="s">
        <v>2320</v>
      </c>
      <c r="AW60" s="159" t="s">
        <v>2320</v>
      </c>
      <c r="AX60" s="159" t="s">
        <v>173</v>
      </c>
      <c r="AY60" s="159" t="s">
        <v>173</v>
      </c>
      <c r="AZ60" s="159" t="s">
        <v>173</v>
      </c>
      <c r="BA60" s="159" t="s">
        <v>173</v>
      </c>
      <c r="BB60" s="159" t="s">
        <v>173</v>
      </c>
      <c r="BC60" s="159" t="s">
        <v>2320</v>
      </c>
      <c r="BD60" s="159" t="s">
        <v>2320</v>
      </c>
      <c r="BE60" s="159" t="s">
        <v>2320</v>
      </c>
      <c r="BF60" s="159" t="s">
        <v>173</v>
      </c>
      <c r="BG60" s="159" t="s">
        <v>173</v>
      </c>
      <c r="BH60" s="159" t="s">
        <v>2320</v>
      </c>
      <c r="BI60" s="159" t="s">
        <v>2320</v>
      </c>
      <c r="BJ60" s="159" t="s">
        <v>2320</v>
      </c>
      <c r="BK60" s="159" t="s">
        <v>2320</v>
      </c>
      <c r="BL60" s="159" t="s">
        <v>2320</v>
      </c>
      <c r="BM60" s="159" t="s">
        <v>2320</v>
      </c>
      <c r="BN60" s="159" t="s">
        <v>173</v>
      </c>
      <c r="BO60" s="159" t="s">
        <v>173</v>
      </c>
      <c r="BP60" s="159" t="s">
        <v>173</v>
      </c>
      <c r="BQ60" s="159" t="s">
        <v>2320</v>
      </c>
      <c r="BR60" s="159" t="s">
        <v>2320</v>
      </c>
      <c r="BS60" s="159" t="s">
        <v>2320</v>
      </c>
      <c r="BT60" s="159" t="s">
        <v>2320</v>
      </c>
      <c r="BU60" s="159" t="s">
        <v>2320</v>
      </c>
      <c r="BV60" s="159" t="s">
        <v>2320</v>
      </c>
      <c r="BW60" s="159" t="s">
        <v>2320</v>
      </c>
      <c r="BX60" s="159" t="s">
        <v>264</v>
      </c>
      <c r="BY60" s="159" t="s">
        <v>2320</v>
      </c>
      <c r="BZ60" s="159" t="s">
        <v>2320</v>
      </c>
      <c r="CA60" s="159" t="s">
        <v>2320</v>
      </c>
      <c r="CB60" s="159" t="s">
        <v>2320</v>
      </c>
      <c r="CC60" s="159" t="s">
        <v>2320</v>
      </c>
      <c r="CD60" s="159" t="s">
        <v>2320</v>
      </c>
      <c r="CE60" s="159" t="s">
        <v>2320</v>
      </c>
      <c r="CF60" s="159" t="s">
        <v>2320</v>
      </c>
      <c r="CG60" s="159" t="s">
        <v>2320</v>
      </c>
      <c r="CH60" s="159" t="s">
        <v>2320</v>
      </c>
      <c r="CI60" s="159" t="s">
        <v>2320</v>
      </c>
      <c r="CJ60" s="159" t="s">
        <v>2320</v>
      </c>
      <c r="CK60" s="159" t="s">
        <v>2320</v>
      </c>
      <c r="CL60" s="159" t="s">
        <v>2320</v>
      </c>
      <c r="CM60" s="159" t="s">
        <v>2320</v>
      </c>
      <c r="CN60" s="159" t="s">
        <v>2320</v>
      </c>
      <c r="CO60" s="159" t="s">
        <v>2320</v>
      </c>
      <c r="CP60" s="159" t="s">
        <v>2320</v>
      </c>
      <c r="CQ60" s="159" t="s">
        <v>2320</v>
      </c>
      <c r="CR60" s="159" t="s">
        <v>2320</v>
      </c>
      <c r="CS60" s="159" t="s">
        <v>2320</v>
      </c>
      <c r="CT60" s="159" t="s">
        <v>2320</v>
      </c>
      <c r="CU60" s="159" t="s">
        <v>2320</v>
      </c>
      <c r="CV60" s="159" t="s">
        <v>2320</v>
      </c>
      <c r="CW60" s="159" t="s">
        <v>2320</v>
      </c>
      <c r="CX60" s="159" t="s">
        <v>2320</v>
      </c>
      <c r="CY60" s="159" t="s">
        <v>2320</v>
      </c>
      <c r="CZ60" s="159" t="s">
        <v>2320</v>
      </c>
      <c r="DA60" s="159" t="s">
        <v>2320</v>
      </c>
      <c r="DB60" s="159" t="s">
        <v>2320</v>
      </c>
      <c r="DC60" s="159" t="s">
        <v>2320</v>
      </c>
      <c r="DD60" s="159" t="s">
        <v>2320</v>
      </c>
      <c r="DE60" s="159" t="s">
        <v>2320</v>
      </c>
      <c r="DF60" s="159" t="s">
        <v>2320</v>
      </c>
      <c r="DG60" s="159" t="s">
        <v>2320</v>
      </c>
      <c r="DH60" s="159" t="s">
        <v>2320</v>
      </c>
      <c r="DI60" s="159" t="s">
        <v>2320</v>
      </c>
      <c r="DJ60" s="159" t="s">
        <v>2320</v>
      </c>
      <c r="DK60" s="159" t="s">
        <v>2320</v>
      </c>
      <c r="DL60" s="159" t="s">
        <v>2320</v>
      </c>
      <c r="DM60" s="159" t="s">
        <v>2320</v>
      </c>
      <c r="DN60" s="159" t="s">
        <v>2320</v>
      </c>
      <c r="DO60" s="159" t="s">
        <v>2320</v>
      </c>
      <c r="DP60" s="159" t="s">
        <v>2320</v>
      </c>
      <c r="DQ60" s="159" t="s">
        <v>2320</v>
      </c>
      <c r="DR60" s="159" t="s">
        <v>2320</v>
      </c>
      <c r="DS60" s="159" t="s">
        <v>2320</v>
      </c>
      <c r="DT60" s="159" t="s">
        <v>2320</v>
      </c>
      <c r="DU60" s="159" t="s">
        <v>2320</v>
      </c>
      <c r="DV60" s="159" t="s">
        <v>2320</v>
      </c>
      <c r="DW60" s="159" t="s">
        <v>2320</v>
      </c>
      <c r="DX60" s="159" t="s">
        <v>2320</v>
      </c>
      <c r="DY60" s="159" t="s">
        <v>2320</v>
      </c>
      <c r="DZ60" s="159" t="s">
        <v>2320</v>
      </c>
      <c r="EA60" s="159" t="s">
        <v>2320</v>
      </c>
      <c r="EB60" s="159" t="s">
        <v>2320</v>
      </c>
      <c r="EC60" s="159" t="s">
        <v>2320</v>
      </c>
      <c r="ED60" s="159" t="s">
        <v>2320</v>
      </c>
      <c r="EE60" s="159" t="s">
        <v>2320</v>
      </c>
      <c r="EF60" s="159" t="s">
        <v>2320</v>
      </c>
      <c r="EG60" s="159" t="s">
        <v>2320</v>
      </c>
      <c r="EH60" s="159" t="s">
        <v>2320</v>
      </c>
      <c r="EI60" s="159" t="s">
        <v>2320</v>
      </c>
      <c r="EJ60" s="159" t="s">
        <v>2320</v>
      </c>
      <c r="EK60" s="159" t="s">
        <v>2320</v>
      </c>
      <c r="EL60" s="159" t="s">
        <v>2320</v>
      </c>
      <c r="EM60" s="159" t="s">
        <v>2320</v>
      </c>
      <c r="EN60" s="159" t="s">
        <v>2320</v>
      </c>
      <c r="EO60" s="159" t="s">
        <v>2320</v>
      </c>
      <c r="EP60" s="159" t="s">
        <v>2320</v>
      </c>
      <c r="EQ60" s="159" t="s">
        <v>2320</v>
      </c>
      <c r="ER60" s="159" t="s">
        <v>2320</v>
      </c>
      <c r="ES60" s="159" t="s">
        <v>2320</v>
      </c>
      <c r="ET60" s="159" t="s">
        <v>2320</v>
      </c>
      <c r="EU60" s="159" t="s">
        <v>2320</v>
      </c>
      <c r="EV60" s="159" t="s">
        <v>2320</v>
      </c>
      <c r="EW60" s="159" t="s">
        <v>2320</v>
      </c>
      <c r="EX60" s="159" t="s">
        <v>2320</v>
      </c>
      <c r="EY60" s="159" t="s">
        <v>2320</v>
      </c>
      <c r="EZ60" s="159" t="s">
        <v>2320</v>
      </c>
      <c r="FA60" s="159" t="s">
        <v>2320</v>
      </c>
      <c r="FB60" s="159" t="s">
        <v>2320</v>
      </c>
      <c r="FC60" s="159" t="s">
        <v>2320</v>
      </c>
      <c r="FD60" s="159" t="s">
        <v>2320</v>
      </c>
      <c r="FE60" s="159" t="s">
        <v>2320</v>
      </c>
      <c r="FF60" s="159" t="s">
        <v>2320</v>
      </c>
      <c r="FG60" s="159" t="s">
        <v>2320</v>
      </c>
      <c r="FH60" s="159" t="s">
        <v>2320</v>
      </c>
      <c r="FI60" s="159" t="s">
        <v>2320</v>
      </c>
      <c r="FJ60" s="159" t="s">
        <v>2320</v>
      </c>
      <c r="FK60" s="159" t="s">
        <v>2320</v>
      </c>
      <c r="FL60" s="159" t="s">
        <v>2320</v>
      </c>
      <c r="FM60" s="159" t="s">
        <v>2320</v>
      </c>
      <c r="FN60" s="159" t="s">
        <v>2320</v>
      </c>
      <c r="FO60" s="159" t="s">
        <v>2320</v>
      </c>
      <c r="FP60" s="159" t="s">
        <v>2320</v>
      </c>
      <c r="FQ60" s="159" t="s">
        <v>2320</v>
      </c>
      <c r="FR60" s="159" t="s">
        <v>2320</v>
      </c>
      <c r="FS60" s="159" t="s">
        <v>2320</v>
      </c>
      <c r="FT60" s="159" t="s">
        <v>2320</v>
      </c>
      <c r="FU60" s="159" t="s">
        <v>2320</v>
      </c>
      <c r="FV60" s="159" t="s">
        <v>2320</v>
      </c>
      <c r="FW60" s="159" t="s">
        <v>2320</v>
      </c>
      <c r="FX60" s="159" t="s">
        <v>2320</v>
      </c>
      <c r="FY60" s="159" t="s">
        <v>2320</v>
      </c>
      <c r="FZ60" s="159" t="s">
        <v>2320</v>
      </c>
      <c r="GA60" s="159" t="s">
        <v>2320</v>
      </c>
      <c r="GB60" s="159" t="s">
        <v>2320</v>
      </c>
      <c r="GC60" s="159" t="s">
        <v>2320</v>
      </c>
      <c r="GD60" s="159" t="s">
        <v>2320</v>
      </c>
      <c r="GE60" s="159" t="s">
        <v>2320</v>
      </c>
      <c r="GF60" s="159" t="s">
        <v>2320</v>
      </c>
      <c r="GG60" s="159" t="s">
        <v>2320</v>
      </c>
      <c r="GH60" s="159" t="s">
        <v>2320</v>
      </c>
      <c r="GI60" s="159" t="s">
        <v>2320</v>
      </c>
      <c r="GJ60" s="159" t="s">
        <v>2320</v>
      </c>
      <c r="GK60" s="159" t="s">
        <v>2320</v>
      </c>
      <c r="GL60" s="159" t="s">
        <v>2320</v>
      </c>
      <c r="GM60" s="159" t="s">
        <v>2320</v>
      </c>
      <c r="GN60" s="159" t="s">
        <v>2320</v>
      </c>
      <c r="GO60" s="159" t="s">
        <v>2320</v>
      </c>
      <c r="GP60" s="159" t="s">
        <v>2320</v>
      </c>
      <c r="GQ60" s="159" t="s">
        <v>2320</v>
      </c>
      <c r="GR60" s="159" t="s">
        <v>2320</v>
      </c>
      <c r="GS60" s="159" t="s">
        <v>2320</v>
      </c>
      <c r="GT60" s="159" t="s">
        <v>2320</v>
      </c>
      <c r="GU60" s="159" t="s">
        <v>2320</v>
      </c>
      <c r="GV60" s="159" t="s">
        <v>2320</v>
      </c>
      <c r="GW60" s="159" t="s">
        <v>2320</v>
      </c>
      <c r="GX60" s="159" t="s">
        <v>2320</v>
      </c>
      <c r="GY60" s="159" t="s">
        <v>2320</v>
      </c>
      <c r="GZ60" s="159" t="s">
        <v>2320</v>
      </c>
      <c r="HA60" s="159" t="s">
        <v>2320</v>
      </c>
      <c r="HB60" s="159" t="s">
        <v>2320</v>
      </c>
      <c r="HC60" s="159" t="s">
        <v>2320</v>
      </c>
      <c r="HD60" s="159" t="s">
        <v>2320</v>
      </c>
      <c r="HE60" s="159" t="s">
        <v>264</v>
      </c>
      <c r="HF60" s="159" t="s">
        <v>264</v>
      </c>
      <c r="HG60" s="159" t="s">
        <v>264</v>
      </c>
      <c r="HH60" s="159" t="s">
        <v>264</v>
      </c>
      <c r="HI60" s="159" t="s">
        <v>264</v>
      </c>
      <c r="HJ60" s="159" t="s">
        <v>264</v>
      </c>
      <c r="HK60" s="159" t="s">
        <v>264</v>
      </c>
      <c r="HL60" s="159" t="s">
        <v>264</v>
      </c>
      <c r="HM60" s="159" t="s">
        <v>264</v>
      </c>
      <c r="HN60" s="159" t="s">
        <v>264</v>
      </c>
      <c r="HO60" s="159" t="s">
        <v>264</v>
      </c>
      <c r="HP60" s="159" t="s">
        <v>264</v>
      </c>
      <c r="HQ60" s="159" t="s">
        <v>264</v>
      </c>
      <c r="HR60" s="159" t="s">
        <v>264</v>
      </c>
      <c r="HS60" s="159" t="s">
        <v>264</v>
      </c>
      <c r="HT60" s="159" t="s">
        <v>264</v>
      </c>
      <c r="HU60" s="159" t="s">
        <v>264</v>
      </c>
      <c r="HV60" s="159" t="s">
        <v>264</v>
      </c>
      <c r="HW60" s="159" t="s">
        <v>264</v>
      </c>
      <c r="HX60" s="159" t="s">
        <v>264</v>
      </c>
      <c r="HY60" s="159" t="s">
        <v>264</v>
      </c>
      <c r="HZ60" s="159" t="s">
        <v>264</v>
      </c>
      <c r="IA60" s="159" t="s">
        <v>264</v>
      </c>
      <c r="IB60" s="159" t="s">
        <v>264</v>
      </c>
      <c r="IC60" s="159" t="s">
        <v>264</v>
      </c>
      <c r="ID60" s="159" t="s">
        <v>264</v>
      </c>
      <c r="IE60" s="159" t="s">
        <v>264</v>
      </c>
      <c r="IF60" s="159" t="s">
        <v>264</v>
      </c>
      <c r="IG60" s="159" t="s">
        <v>264</v>
      </c>
      <c r="IH60" s="159" t="s">
        <v>264</v>
      </c>
      <c r="II60" s="159" t="s">
        <v>264</v>
      </c>
      <c r="IJ60" s="159" t="s">
        <v>264</v>
      </c>
      <c r="IK60" s="159" t="s">
        <v>264</v>
      </c>
      <c r="IL60" s="159" t="s">
        <v>264</v>
      </c>
      <c r="IM60" s="159" t="s">
        <v>264</v>
      </c>
      <c r="IN60" s="159" t="s">
        <v>264</v>
      </c>
      <c r="IO60" s="159" t="s">
        <v>264</v>
      </c>
      <c r="IP60" s="159" t="s">
        <v>264</v>
      </c>
      <c r="IQ60" s="159" t="s">
        <v>264</v>
      </c>
      <c r="IR60" s="159" t="s">
        <v>173</v>
      </c>
      <c r="IS60" s="159" t="s">
        <v>2320</v>
      </c>
      <c r="IT60" s="159" t="s">
        <v>264</v>
      </c>
      <c r="IU60" s="159" t="s">
        <v>264</v>
      </c>
      <c r="IV60" s="159" t="s">
        <v>264</v>
      </c>
      <c r="IW60" s="159" t="s">
        <v>173</v>
      </c>
      <c r="IX60" s="159" t="s">
        <v>173</v>
      </c>
      <c r="IY60" s="159" t="s">
        <v>173</v>
      </c>
      <c r="IZ60" s="159" t="s">
        <v>173</v>
      </c>
      <c r="JA60" s="159" t="s">
        <v>2320</v>
      </c>
      <c r="JB60" s="159" t="s">
        <v>264</v>
      </c>
      <c r="JC60" s="159" t="s">
        <v>2320</v>
      </c>
      <c r="JD60" s="159" t="s">
        <v>264</v>
      </c>
      <c r="JE60" s="159" t="s">
        <v>264</v>
      </c>
      <c r="JF60" s="159" t="s">
        <v>264</v>
      </c>
      <c r="JG60" s="159" t="s">
        <v>264</v>
      </c>
      <c r="JH60" s="159" t="s">
        <v>2320</v>
      </c>
      <c r="JI60" s="159" t="s">
        <v>2320</v>
      </c>
      <c r="JJ60" s="159" t="s">
        <v>2320</v>
      </c>
      <c r="JK60" s="159" t="s">
        <v>2320</v>
      </c>
      <c r="JL60" s="159" t="s">
        <v>264</v>
      </c>
      <c r="JM60" s="159" t="s">
        <v>2320</v>
      </c>
      <c r="JN60" s="159" t="s">
        <v>2320</v>
      </c>
      <c r="JO60" s="159" t="s">
        <v>264</v>
      </c>
      <c r="JP60" s="159" t="s">
        <v>264</v>
      </c>
      <c r="JQ60" s="159" t="s">
        <v>264</v>
      </c>
      <c r="JR60" s="159" t="s">
        <v>264</v>
      </c>
      <c r="JS60" s="159" t="s">
        <v>2320</v>
      </c>
      <c r="JT60" s="159" t="s">
        <v>2320</v>
      </c>
      <c r="JU60" s="159" t="s">
        <v>264</v>
      </c>
      <c r="JV60" s="159" t="s">
        <v>264</v>
      </c>
      <c r="JW60" s="159" t="s">
        <v>264</v>
      </c>
      <c r="JX60" s="159" t="s">
        <v>264</v>
      </c>
      <c r="JY60" s="159" t="s">
        <v>264</v>
      </c>
      <c r="JZ60" s="159" t="s">
        <v>264</v>
      </c>
      <c r="KA60" s="159" t="s">
        <v>264</v>
      </c>
      <c r="KB60" s="159" t="s">
        <v>264</v>
      </c>
      <c r="KC60" s="159" t="s">
        <v>264</v>
      </c>
      <c r="KD60" s="159" t="s">
        <v>264</v>
      </c>
      <c r="KE60" s="159" t="s">
        <v>264</v>
      </c>
      <c r="KF60" s="159" t="s">
        <v>264</v>
      </c>
      <c r="KG60" s="159" t="s">
        <v>264</v>
      </c>
      <c r="KH60" s="159" t="s">
        <v>2320</v>
      </c>
      <c r="KI60" s="159" t="s">
        <v>2320</v>
      </c>
    </row>
    <row r="61" spans="1:295" ht="27" customHeight="1" x14ac:dyDescent="0.3">
      <c r="A61" s="231" t="s">
        <v>3</v>
      </c>
      <c r="B61" s="231"/>
      <c r="C61" s="230" t="s">
        <v>37</v>
      </c>
      <c r="D61" s="230"/>
      <c r="E61" s="230"/>
      <c r="F61" s="230"/>
      <c r="G61" s="230"/>
      <c r="H61" s="230"/>
      <c r="I61" s="230"/>
      <c r="J61" s="230"/>
      <c r="K61" s="230"/>
      <c r="L61" s="230"/>
      <c r="M61" s="230"/>
      <c r="N61" s="230" t="s">
        <v>2321</v>
      </c>
      <c r="O61" s="230"/>
      <c r="P61" s="230"/>
      <c r="Q61" s="230"/>
      <c r="R61" s="230"/>
      <c r="S61" s="230" t="s">
        <v>499</v>
      </c>
      <c r="T61" s="230" t="s">
        <v>37</v>
      </c>
      <c r="U61" s="230"/>
      <c r="V61" s="230"/>
      <c r="W61" s="230"/>
      <c r="X61" s="230" t="s">
        <v>870</v>
      </c>
      <c r="Y61" s="230"/>
      <c r="Z61" s="230"/>
      <c r="AA61" s="230" t="s">
        <v>14</v>
      </c>
      <c r="AB61" s="230" t="s">
        <v>37</v>
      </c>
      <c r="AC61" s="230" t="s">
        <v>2322</v>
      </c>
      <c r="AD61" s="230"/>
      <c r="AE61" s="230" t="s">
        <v>37</v>
      </c>
      <c r="AF61" s="230" t="s">
        <v>2321</v>
      </c>
      <c r="AG61" s="230"/>
      <c r="AH61" s="230" t="s">
        <v>307</v>
      </c>
      <c r="AI61" s="230"/>
      <c r="AJ61" s="230" t="s">
        <v>2322</v>
      </c>
      <c r="AK61" s="230"/>
      <c r="AL61" s="230"/>
      <c r="AM61" s="230"/>
      <c r="AN61" s="230"/>
      <c r="AO61" s="230" t="s">
        <v>2323</v>
      </c>
      <c r="AP61" s="230" t="s">
        <v>2324</v>
      </c>
      <c r="AQ61" s="230" t="s">
        <v>37</v>
      </c>
      <c r="AR61" s="230"/>
      <c r="AS61" s="230"/>
      <c r="AT61" s="230"/>
      <c r="AU61" s="230"/>
      <c r="AV61" s="230"/>
      <c r="AW61" s="230"/>
      <c r="AX61" s="230"/>
      <c r="AY61" s="230"/>
      <c r="AZ61" s="230"/>
      <c r="BA61" s="230" t="s">
        <v>319</v>
      </c>
      <c r="BB61" s="230" t="s">
        <v>499</v>
      </c>
      <c r="BC61" s="230" t="s">
        <v>911</v>
      </c>
      <c r="BD61" s="230" t="s">
        <v>45</v>
      </c>
      <c r="BE61" s="230"/>
      <c r="BF61" s="230" t="s">
        <v>37</v>
      </c>
      <c r="BG61" s="230"/>
      <c r="BH61" s="230"/>
      <c r="BI61" s="230"/>
      <c r="BJ61" s="230"/>
      <c r="BK61" s="230"/>
      <c r="BL61" s="230"/>
      <c r="BM61" s="230"/>
      <c r="BN61" s="230" t="s">
        <v>499</v>
      </c>
      <c r="BO61" s="230"/>
      <c r="BP61" s="230"/>
      <c r="BQ61" s="230"/>
      <c r="BR61" s="230"/>
      <c r="BS61" s="230"/>
      <c r="BT61" s="230" t="s">
        <v>14</v>
      </c>
      <c r="BU61" s="230"/>
      <c r="BV61" s="230" t="s">
        <v>499</v>
      </c>
      <c r="BW61" s="230" t="s">
        <v>2325</v>
      </c>
      <c r="BX61" s="230"/>
      <c r="BY61" s="230"/>
      <c r="BZ61" s="230"/>
      <c r="CA61" s="230" t="s">
        <v>37</v>
      </c>
      <c r="CB61" s="230"/>
      <c r="CC61" s="230" t="s">
        <v>2326</v>
      </c>
      <c r="CD61" s="230"/>
      <c r="CE61" s="230" t="s">
        <v>119</v>
      </c>
      <c r="CF61" s="230" t="s">
        <v>37</v>
      </c>
      <c r="CG61" s="230"/>
      <c r="CH61" s="230"/>
      <c r="CI61" s="230"/>
      <c r="CJ61" s="230" t="s">
        <v>911</v>
      </c>
      <c r="CK61" s="230"/>
      <c r="CL61" s="230" t="s">
        <v>2325</v>
      </c>
      <c r="CM61" s="230"/>
      <c r="CN61" s="230"/>
      <c r="CO61" s="230" t="s">
        <v>37</v>
      </c>
      <c r="CP61" s="230"/>
      <c r="CQ61" s="230"/>
      <c r="CR61" s="230"/>
      <c r="CS61" s="230"/>
      <c r="CT61" s="230"/>
      <c r="CU61" s="230"/>
      <c r="CV61" s="230"/>
      <c r="CW61" s="230" t="s">
        <v>2326</v>
      </c>
      <c r="CX61" s="230" t="s">
        <v>2325</v>
      </c>
      <c r="CY61" s="230"/>
      <c r="CZ61" s="230" t="s">
        <v>2327</v>
      </c>
      <c r="DA61" s="230"/>
      <c r="DB61" s="230"/>
      <c r="DC61" s="230"/>
      <c r="DD61" s="230" t="s">
        <v>37</v>
      </c>
      <c r="DE61" s="230"/>
      <c r="DF61" s="230"/>
      <c r="DG61" s="230" t="s">
        <v>2327</v>
      </c>
      <c r="DH61" s="230"/>
      <c r="DI61" s="230" t="s">
        <v>894</v>
      </c>
      <c r="DJ61" s="230"/>
      <c r="DK61" s="230" t="s">
        <v>597</v>
      </c>
      <c r="DL61" s="230" t="s">
        <v>2327</v>
      </c>
      <c r="DM61" s="230"/>
      <c r="DN61" s="230"/>
      <c r="DO61" s="230"/>
      <c r="DP61" s="230" t="s">
        <v>597</v>
      </c>
      <c r="DQ61" s="230" t="s">
        <v>2327</v>
      </c>
      <c r="DR61" s="230" t="s">
        <v>597</v>
      </c>
      <c r="DS61" s="230" t="s">
        <v>2327</v>
      </c>
      <c r="DT61" s="230"/>
      <c r="DU61" s="230"/>
      <c r="DV61" s="230"/>
      <c r="DW61" s="230" t="s">
        <v>37</v>
      </c>
      <c r="DX61" s="230" t="s">
        <v>597</v>
      </c>
      <c r="DY61" s="230" t="s">
        <v>37</v>
      </c>
      <c r="DZ61" s="230"/>
      <c r="EA61" s="230"/>
      <c r="EB61" s="230"/>
      <c r="EC61" s="230"/>
      <c r="ED61" s="230"/>
      <c r="EE61" s="230" t="s">
        <v>499</v>
      </c>
      <c r="EF61" s="230"/>
      <c r="EG61" s="230" t="s">
        <v>2327</v>
      </c>
      <c r="EH61" s="230" t="s">
        <v>499</v>
      </c>
      <c r="EI61" s="230" t="s">
        <v>2328</v>
      </c>
      <c r="EJ61" s="230" t="s">
        <v>597</v>
      </c>
      <c r="EK61" s="230" t="s">
        <v>37</v>
      </c>
      <c r="EL61" s="230"/>
      <c r="EM61" s="230"/>
      <c r="EN61" s="230"/>
      <c r="EO61" s="230"/>
      <c r="EP61" s="230"/>
      <c r="EQ61" s="230"/>
      <c r="ER61" s="230"/>
      <c r="ES61" s="230"/>
      <c r="ET61" s="230" t="s">
        <v>889</v>
      </c>
      <c r="EU61" s="230"/>
      <c r="EV61" s="230"/>
      <c r="EW61" s="230" t="s">
        <v>37</v>
      </c>
      <c r="EX61" s="230"/>
      <c r="EY61" s="230"/>
      <c r="EZ61" s="230"/>
      <c r="FA61" s="230"/>
      <c r="FB61" s="230"/>
      <c r="FC61" s="230"/>
      <c r="FD61" s="230"/>
      <c r="FE61" s="230"/>
      <c r="FF61" s="230"/>
      <c r="FG61" s="230" t="s">
        <v>901</v>
      </c>
      <c r="FH61" s="230"/>
      <c r="FI61" s="230"/>
      <c r="FJ61" s="230" t="s">
        <v>37</v>
      </c>
      <c r="FK61" s="230"/>
      <c r="FL61" s="230"/>
      <c r="FM61" s="230"/>
      <c r="FN61" s="230"/>
      <c r="FO61" s="230"/>
      <c r="FP61" s="230" t="s">
        <v>319</v>
      </c>
      <c r="FQ61" s="230" t="s">
        <v>45</v>
      </c>
      <c r="FR61" s="230"/>
      <c r="FS61" s="230"/>
      <c r="FT61" s="230"/>
      <c r="FU61" s="230"/>
      <c r="FV61" s="230"/>
      <c r="FW61" s="230" t="s">
        <v>2326</v>
      </c>
      <c r="FX61" s="230" t="s">
        <v>633</v>
      </c>
      <c r="FY61" s="230"/>
      <c r="FZ61" s="230"/>
      <c r="GA61" s="230" t="s">
        <v>597</v>
      </c>
      <c r="GB61" s="230" t="s">
        <v>2322</v>
      </c>
      <c r="GC61" s="230" t="s">
        <v>319</v>
      </c>
      <c r="GD61" s="230" t="s">
        <v>37</v>
      </c>
      <c r="GE61" s="230" t="s">
        <v>45</v>
      </c>
      <c r="GF61" s="230" t="s">
        <v>319</v>
      </c>
      <c r="GG61" s="230" t="s">
        <v>2322</v>
      </c>
      <c r="GH61" s="230" t="s">
        <v>37</v>
      </c>
      <c r="GI61" s="230" t="s">
        <v>319</v>
      </c>
      <c r="GJ61" s="230" t="s">
        <v>37</v>
      </c>
      <c r="GK61" s="230"/>
      <c r="GL61" s="230" t="s">
        <v>2329</v>
      </c>
      <c r="GM61" s="230" t="s">
        <v>37</v>
      </c>
      <c r="GN61" s="230" t="s">
        <v>45</v>
      </c>
      <c r="GO61" s="230" t="s">
        <v>37</v>
      </c>
      <c r="GP61" s="230"/>
      <c r="GQ61" s="230"/>
      <c r="GR61" s="230" t="s">
        <v>342</v>
      </c>
      <c r="GS61" s="230"/>
      <c r="GT61" s="230" t="s">
        <v>319</v>
      </c>
      <c r="GU61" s="230"/>
      <c r="GV61" s="230" t="s">
        <v>37</v>
      </c>
      <c r="GW61" s="230" t="s">
        <v>319</v>
      </c>
      <c r="GX61" s="230" t="s">
        <v>600</v>
      </c>
      <c r="GY61" s="230" t="s">
        <v>37</v>
      </c>
      <c r="GZ61" s="230"/>
      <c r="HA61" s="230" t="s">
        <v>600</v>
      </c>
      <c r="HB61" s="230" t="s">
        <v>499</v>
      </c>
      <c r="HC61" s="230"/>
      <c r="HD61" s="230"/>
      <c r="HE61" s="230"/>
      <c r="HF61" s="230"/>
      <c r="HG61" s="230"/>
      <c r="HH61" s="230"/>
      <c r="HI61" s="230"/>
      <c r="HJ61" s="230"/>
      <c r="HK61" s="230"/>
      <c r="HL61" s="230"/>
      <c r="HM61" s="230" t="s">
        <v>232</v>
      </c>
      <c r="HN61" s="230"/>
      <c r="HO61" s="230" t="s">
        <v>499</v>
      </c>
      <c r="HP61" s="230"/>
      <c r="HQ61" s="230" t="s">
        <v>2330</v>
      </c>
      <c r="HR61" s="230"/>
      <c r="HS61" s="230" t="s">
        <v>499</v>
      </c>
      <c r="HT61" s="230"/>
      <c r="HU61" s="230" t="s">
        <v>351</v>
      </c>
      <c r="HV61" s="230"/>
      <c r="HW61" s="230" t="s">
        <v>2331</v>
      </c>
      <c r="HX61" s="230"/>
      <c r="HY61" s="230" t="s">
        <v>351</v>
      </c>
      <c r="HZ61" s="230" t="s">
        <v>37</v>
      </c>
      <c r="IA61" s="230" t="s">
        <v>52</v>
      </c>
      <c r="IB61" s="230" t="s">
        <v>84</v>
      </c>
      <c r="IC61" s="230"/>
      <c r="ID61" s="230" t="s">
        <v>2330</v>
      </c>
      <c r="IE61" s="230"/>
      <c r="IF61" s="230"/>
      <c r="IG61" s="230"/>
      <c r="IH61" s="230" t="s">
        <v>84</v>
      </c>
      <c r="II61" s="230"/>
      <c r="IJ61" s="230" t="s">
        <v>499</v>
      </c>
      <c r="IK61" s="230" t="s">
        <v>52</v>
      </c>
      <c r="IL61" s="230" t="s">
        <v>499</v>
      </c>
      <c r="IM61" s="230" t="s">
        <v>52</v>
      </c>
      <c r="IN61" s="230"/>
      <c r="IO61" s="230"/>
      <c r="IP61" s="230"/>
      <c r="IQ61" s="230"/>
      <c r="IR61" s="230" t="s">
        <v>499</v>
      </c>
      <c r="IS61" s="230" t="s">
        <v>2328</v>
      </c>
      <c r="IT61" s="230" t="s">
        <v>351</v>
      </c>
      <c r="IU61" s="230"/>
      <c r="IV61" s="230" t="s">
        <v>52</v>
      </c>
      <c r="IW61" s="230" t="s">
        <v>499</v>
      </c>
      <c r="IX61" s="230"/>
      <c r="IY61" s="230"/>
      <c r="IZ61" s="230"/>
      <c r="JA61" s="230" t="s">
        <v>37</v>
      </c>
      <c r="JB61" s="230" t="s">
        <v>934</v>
      </c>
      <c r="JC61" s="230" t="s">
        <v>37</v>
      </c>
      <c r="JD61" s="230" t="s">
        <v>70</v>
      </c>
      <c r="JE61" s="230"/>
      <c r="JF61" s="230" t="s">
        <v>37</v>
      </c>
      <c r="JG61" s="230"/>
      <c r="JH61" s="230"/>
      <c r="JI61" s="230"/>
      <c r="JJ61" s="230"/>
      <c r="JK61" s="230"/>
      <c r="JL61" s="230" t="s">
        <v>2331</v>
      </c>
      <c r="JM61" s="230" t="s">
        <v>45</v>
      </c>
      <c r="JN61" s="230"/>
      <c r="JO61" s="230" t="s">
        <v>928</v>
      </c>
      <c r="JP61" s="230"/>
      <c r="JQ61" s="230" t="s">
        <v>930</v>
      </c>
      <c r="JR61" s="230"/>
      <c r="JS61" s="230"/>
      <c r="JT61" s="230" t="s">
        <v>37</v>
      </c>
      <c r="JU61" s="230" t="s">
        <v>2330</v>
      </c>
      <c r="JV61" s="230" t="s">
        <v>474</v>
      </c>
      <c r="JW61" s="230" t="s">
        <v>2332</v>
      </c>
      <c r="JX61" s="230"/>
      <c r="JY61" s="230" t="s">
        <v>499</v>
      </c>
      <c r="JZ61" s="230"/>
      <c r="KA61" s="230"/>
      <c r="KB61" s="230"/>
      <c r="KC61" s="230"/>
      <c r="KD61" s="230"/>
      <c r="KE61" s="230"/>
      <c r="KF61" s="230" t="s">
        <v>2330</v>
      </c>
      <c r="KG61" s="230"/>
      <c r="KH61" s="230" t="s">
        <v>499</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2334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2337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1687</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1688</v>
      </c>
      <c r="B6" s="231"/>
      <c r="C6" s="159" t="s">
        <v>2338</v>
      </c>
      <c r="D6" s="159" t="s">
        <v>2339</v>
      </c>
      <c r="E6" s="159" t="s">
        <v>2340</v>
      </c>
      <c r="F6" s="159" t="s">
        <v>2341</v>
      </c>
      <c r="G6" s="159" t="s">
        <v>2342</v>
      </c>
      <c r="H6" s="159" t="s">
        <v>2343</v>
      </c>
      <c r="I6" s="159" t="s">
        <v>2344</v>
      </c>
      <c r="J6" s="159"/>
      <c r="K6" s="159" t="s">
        <v>2345</v>
      </c>
      <c r="L6" s="159" t="s">
        <v>2346</v>
      </c>
      <c r="M6" s="159" t="s">
        <v>2347</v>
      </c>
      <c r="N6" s="159" t="s">
        <v>2348</v>
      </c>
      <c r="O6" s="159" t="s">
        <v>2349</v>
      </c>
      <c r="P6" s="159" t="s">
        <v>2350</v>
      </c>
      <c r="Q6" s="159" t="s">
        <v>2351</v>
      </c>
      <c r="R6" s="159" t="s">
        <v>2352</v>
      </c>
      <c r="S6" s="159" t="s">
        <v>2353</v>
      </c>
      <c r="T6" s="159" t="s">
        <v>2354</v>
      </c>
      <c r="U6" s="159" t="s">
        <v>2355</v>
      </c>
      <c r="V6" s="159" t="s">
        <v>2356</v>
      </c>
      <c r="W6" s="159" t="s">
        <v>2357</v>
      </c>
      <c r="X6" s="159" t="s">
        <v>2358</v>
      </c>
      <c r="Y6" s="159" t="s">
        <v>2359</v>
      </c>
      <c r="Z6" s="159" t="s">
        <v>2360</v>
      </c>
      <c r="AA6" s="159" t="s">
        <v>2361</v>
      </c>
      <c r="AB6" s="159" t="s">
        <v>2362</v>
      </c>
      <c r="AC6" s="159" t="s">
        <v>2363</v>
      </c>
      <c r="AD6" s="159" t="s">
        <v>2364</v>
      </c>
      <c r="AE6" s="159" t="s">
        <v>2365</v>
      </c>
      <c r="AF6" s="159" t="s">
        <v>2366</v>
      </c>
      <c r="AG6" s="159" t="s">
        <v>2367</v>
      </c>
      <c r="AH6" s="159" t="s">
        <v>2368</v>
      </c>
      <c r="AI6" s="159" t="s">
        <v>2369</v>
      </c>
      <c r="AJ6" s="159" t="s">
        <v>2370</v>
      </c>
      <c r="AK6" s="159" t="s">
        <v>2371</v>
      </c>
      <c r="AL6" s="159" t="s">
        <v>2372</v>
      </c>
      <c r="AM6" s="159" t="s">
        <v>2373</v>
      </c>
      <c r="AN6" s="159" t="s">
        <v>2374</v>
      </c>
      <c r="AO6" s="159" t="s">
        <v>2375</v>
      </c>
      <c r="AP6" s="159" t="s">
        <v>2376</v>
      </c>
      <c r="AQ6" s="159" t="s">
        <v>2377</v>
      </c>
      <c r="AR6" s="159" t="s">
        <v>2378</v>
      </c>
      <c r="AS6" s="159" t="s">
        <v>2379</v>
      </c>
      <c r="AT6" s="159" t="s">
        <v>2380</v>
      </c>
      <c r="AU6" s="159" t="s">
        <v>2381</v>
      </c>
      <c r="AV6" s="159" t="s">
        <v>2382</v>
      </c>
      <c r="AW6" s="159" t="s">
        <v>2383</v>
      </c>
      <c r="AX6" s="159" t="s">
        <v>2384</v>
      </c>
      <c r="AY6" s="159" t="s">
        <v>2385</v>
      </c>
      <c r="AZ6" s="159" t="s">
        <v>2386</v>
      </c>
      <c r="BA6" s="159" t="s">
        <v>2387</v>
      </c>
      <c r="BB6" s="159" t="s">
        <v>2388</v>
      </c>
      <c r="BC6" s="159" t="s">
        <v>2389</v>
      </c>
      <c r="BD6" s="159" t="s">
        <v>2390</v>
      </c>
      <c r="BE6" s="159" t="s">
        <v>2391</v>
      </c>
      <c r="BF6" s="159" t="s">
        <v>2392</v>
      </c>
      <c r="BG6" s="159" t="s">
        <v>2393</v>
      </c>
      <c r="BH6" s="159" t="s">
        <v>2394</v>
      </c>
      <c r="BI6" s="159" t="s">
        <v>2395</v>
      </c>
      <c r="BJ6" s="159" t="s">
        <v>2396</v>
      </c>
      <c r="BK6" s="159" t="s">
        <v>2397</v>
      </c>
      <c r="BL6" s="159" t="s">
        <v>2398</v>
      </c>
      <c r="BM6" s="159" t="s">
        <v>2399</v>
      </c>
      <c r="BN6" s="159" t="s">
        <v>2400</v>
      </c>
      <c r="BO6" s="159" t="s">
        <v>2401</v>
      </c>
      <c r="BP6" s="159" t="s">
        <v>2402</v>
      </c>
      <c r="BQ6" s="159" t="s">
        <v>2403</v>
      </c>
      <c r="BR6" s="159" t="s">
        <v>2404</v>
      </c>
      <c r="BS6" s="159" t="s">
        <v>2405</v>
      </c>
      <c r="BT6" s="159"/>
      <c r="BU6" s="159"/>
      <c r="BV6" s="159" t="s">
        <v>2406</v>
      </c>
      <c r="BW6" s="159" t="s">
        <v>2407</v>
      </c>
      <c r="BX6" s="159" t="s">
        <v>2408</v>
      </c>
      <c r="BY6" s="159" t="s">
        <v>2409</v>
      </c>
      <c r="BZ6" s="159" t="s">
        <v>2410</v>
      </c>
      <c r="CA6" s="159" t="s">
        <v>2411</v>
      </c>
      <c r="CB6" s="159" t="s">
        <v>2412</v>
      </c>
      <c r="CC6" s="159" t="s">
        <v>2413</v>
      </c>
      <c r="CD6" s="159" t="s">
        <v>2414</v>
      </c>
      <c r="CE6" s="159" t="s">
        <v>2415</v>
      </c>
      <c r="CF6" s="159" t="s">
        <v>2416</v>
      </c>
      <c r="CG6" s="159" t="s">
        <v>2417</v>
      </c>
      <c r="CH6" s="159" t="s">
        <v>1772</v>
      </c>
      <c r="CI6" s="159" t="s">
        <v>2418</v>
      </c>
      <c r="CJ6" s="159" t="s">
        <v>2419</v>
      </c>
      <c r="CK6" s="159" t="s">
        <v>2420</v>
      </c>
      <c r="CL6" s="159" t="s">
        <v>2421</v>
      </c>
      <c r="CM6" s="159" t="s">
        <v>2422</v>
      </c>
      <c r="CN6" s="159" t="s">
        <v>2423</v>
      </c>
      <c r="CO6" s="159" t="s">
        <v>2424</v>
      </c>
      <c r="CP6" s="159" t="s">
        <v>2425</v>
      </c>
      <c r="CQ6" s="159" t="s">
        <v>2426</v>
      </c>
      <c r="CR6" s="159" t="s">
        <v>2427</v>
      </c>
      <c r="CS6" s="159" t="s">
        <v>2428</v>
      </c>
      <c r="CT6" s="159" t="s">
        <v>2429</v>
      </c>
      <c r="CU6" s="159" t="s">
        <v>2430</v>
      </c>
      <c r="CV6" s="159" t="s">
        <v>2431</v>
      </c>
      <c r="CW6" s="159" t="s">
        <v>2432</v>
      </c>
      <c r="CX6" s="159" t="s">
        <v>2433</v>
      </c>
      <c r="CY6" s="159" t="s">
        <v>2434</v>
      </c>
      <c r="CZ6" s="159" t="s">
        <v>2435</v>
      </c>
      <c r="DA6" s="159" t="s">
        <v>2436</v>
      </c>
      <c r="DB6" s="159" t="s">
        <v>2437</v>
      </c>
      <c r="DC6" s="159" t="s">
        <v>2438</v>
      </c>
      <c r="DD6" s="159" t="s">
        <v>2439</v>
      </c>
      <c r="DE6" s="159" t="s">
        <v>2440</v>
      </c>
      <c r="DF6" s="159" t="s">
        <v>2441</v>
      </c>
      <c r="DG6" s="159" t="s">
        <v>2442</v>
      </c>
      <c r="DH6" s="159" t="s">
        <v>2443</v>
      </c>
      <c r="DI6" s="159" t="s">
        <v>2444</v>
      </c>
      <c r="DJ6" s="159" t="s">
        <v>2445</v>
      </c>
      <c r="DK6" s="159" t="s">
        <v>2446</v>
      </c>
      <c r="DL6" s="159" t="s">
        <v>2447</v>
      </c>
      <c r="DM6" s="159" t="s">
        <v>2448</v>
      </c>
      <c r="DN6" s="159" t="s">
        <v>2449</v>
      </c>
      <c r="DO6" s="159" t="s">
        <v>2450</v>
      </c>
      <c r="DP6" s="159" t="s">
        <v>2451</v>
      </c>
      <c r="DQ6" s="159" t="s">
        <v>2452</v>
      </c>
      <c r="DR6" s="159" t="s">
        <v>2453</v>
      </c>
      <c r="DS6" s="159" t="s">
        <v>2454</v>
      </c>
      <c r="DT6" s="159" t="s">
        <v>2455</v>
      </c>
      <c r="DU6" s="159" t="s">
        <v>2456</v>
      </c>
      <c r="DV6" s="159" t="s">
        <v>2457</v>
      </c>
      <c r="DW6" s="159" t="s">
        <v>2458</v>
      </c>
      <c r="DX6" s="159" t="s">
        <v>2459</v>
      </c>
      <c r="DY6" s="159" t="s">
        <v>2460</v>
      </c>
      <c r="DZ6" s="159" t="s">
        <v>2461</v>
      </c>
      <c r="EA6" s="159" t="s">
        <v>2462</v>
      </c>
      <c r="EB6" s="159" t="s">
        <v>2463</v>
      </c>
      <c r="EC6" s="159" t="s">
        <v>2464</v>
      </c>
      <c r="ED6" s="159" t="s">
        <v>2465</v>
      </c>
      <c r="EE6" s="159" t="s">
        <v>2466</v>
      </c>
      <c r="EF6" s="159" t="s">
        <v>2467</v>
      </c>
      <c r="EG6" s="159" t="s">
        <v>2468</v>
      </c>
      <c r="EH6" s="159" t="s">
        <v>2469</v>
      </c>
      <c r="EI6" s="159" t="s">
        <v>2470</v>
      </c>
      <c r="EJ6" s="159" t="s">
        <v>2471</v>
      </c>
      <c r="EK6" s="159" t="s">
        <v>2472</v>
      </c>
      <c r="EL6" s="159" t="s">
        <v>2473</v>
      </c>
      <c r="EM6" s="159" t="s">
        <v>2474</v>
      </c>
      <c r="EN6" s="159" t="s">
        <v>2475</v>
      </c>
      <c r="EO6" s="159" t="s">
        <v>2476</v>
      </c>
      <c r="EP6" s="159" t="s">
        <v>2477</v>
      </c>
      <c r="EQ6" s="159" t="s">
        <v>2478</v>
      </c>
      <c r="ER6" s="159" t="s">
        <v>2479</v>
      </c>
      <c r="ES6" s="159" t="s">
        <v>2480</v>
      </c>
      <c r="ET6" s="159" t="s">
        <v>2481</v>
      </c>
      <c r="EU6" s="159" t="s">
        <v>2482</v>
      </c>
      <c r="EV6" s="159" t="s">
        <v>2483</v>
      </c>
      <c r="EW6" s="159" t="s">
        <v>2484</v>
      </c>
      <c r="EX6" s="159" t="s">
        <v>2485</v>
      </c>
      <c r="EY6" s="159" t="s">
        <v>2486</v>
      </c>
      <c r="EZ6" s="159" t="s">
        <v>2487</v>
      </c>
      <c r="FA6" s="159" t="s">
        <v>2488</v>
      </c>
      <c r="FB6" s="159" t="s">
        <v>2489</v>
      </c>
      <c r="FC6" s="159" t="s">
        <v>2490</v>
      </c>
      <c r="FD6" s="159" t="s">
        <v>2491</v>
      </c>
      <c r="FE6" s="159" t="s">
        <v>2492</v>
      </c>
      <c r="FF6" s="159" t="s">
        <v>2493</v>
      </c>
      <c r="FG6" s="159" t="s">
        <v>2494</v>
      </c>
      <c r="FH6" s="159" t="s">
        <v>2495</v>
      </c>
      <c r="FI6" s="159" t="s">
        <v>2496</v>
      </c>
      <c r="FJ6" s="159" t="s">
        <v>2497</v>
      </c>
      <c r="FK6" s="159" t="s">
        <v>2498</v>
      </c>
      <c r="FL6" s="159" t="s">
        <v>2499</v>
      </c>
      <c r="FM6" s="159" t="s">
        <v>2500</v>
      </c>
      <c r="FN6" s="159" t="s">
        <v>2501</v>
      </c>
      <c r="FO6" s="159" t="s">
        <v>2502</v>
      </c>
      <c r="FP6" s="159" t="s">
        <v>2503</v>
      </c>
      <c r="FQ6" s="159" t="s">
        <v>2504</v>
      </c>
      <c r="FR6" s="159" t="s">
        <v>2505</v>
      </c>
      <c r="FS6" s="159" t="s">
        <v>2506</v>
      </c>
      <c r="FT6" s="159" t="s">
        <v>2507</v>
      </c>
      <c r="FU6" s="159" t="s">
        <v>2508</v>
      </c>
      <c r="FV6" s="159" t="s">
        <v>2509</v>
      </c>
      <c r="FW6" s="159" t="s">
        <v>2510</v>
      </c>
      <c r="FX6" s="159" t="s">
        <v>2511</v>
      </c>
      <c r="FY6" s="159" t="s">
        <v>2512</v>
      </c>
      <c r="FZ6" s="159" t="s">
        <v>2513</v>
      </c>
      <c r="GA6" s="159" t="s">
        <v>2514</v>
      </c>
      <c r="GB6" s="159" t="s">
        <v>2515</v>
      </c>
      <c r="GC6" s="159" t="s">
        <v>2516</v>
      </c>
      <c r="GD6" s="159" t="s">
        <v>2517</v>
      </c>
      <c r="GE6" s="159" t="s">
        <v>2518</v>
      </c>
      <c r="GF6" s="159" t="s">
        <v>2519</v>
      </c>
      <c r="GG6" s="159" t="s">
        <v>2520</v>
      </c>
      <c r="GH6" s="159" t="s">
        <v>2521</v>
      </c>
      <c r="GI6" s="159" t="s">
        <v>2522</v>
      </c>
      <c r="GJ6" s="159" t="s">
        <v>2523</v>
      </c>
      <c r="GK6" s="159" t="s">
        <v>2524</v>
      </c>
      <c r="GL6" s="159" t="s">
        <v>2525</v>
      </c>
      <c r="GM6" s="159"/>
      <c r="GN6" s="159" t="s">
        <v>2526</v>
      </c>
      <c r="GO6" s="159" t="s">
        <v>2527</v>
      </c>
      <c r="GP6" s="159" t="s">
        <v>2528</v>
      </c>
      <c r="GQ6" s="159" t="s">
        <v>2529</v>
      </c>
      <c r="GR6" s="159" t="s">
        <v>2530</v>
      </c>
      <c r="GS6" s="159" t="s">
        <v>2531</v>
      </c>
      <c r="GT6" s="159" t="s">
        <v>2532</v>
      </c>
      <c r="GU6" s="159" t="s">
        <v>2533</v>
      </c>
      <c r="GV6" s="159" t="s">
        <v>2534</v>
      </c>
      <c r="GW6" s="159" t="s">
        <v>2535</v>
      </c>
      <c r="GX6" s="159" t="s">
        <v>2536</v>
      </c>
      <c r="GY6" s="159" t="s">
        <v>2537</v>
      </c>
      <c r="GZ6" s="159" t="s">
        <v>2538</v>
      </c>
      <c r="HA6" s="159" t="s">
        <v>2539</v>
      </c>
      <c r="HB6" s="159" t="s">
        <v>2540</v>
      </c>
      <c r="HC6" s="159" t="s">
        <v>2541</v>
      </c>
      <c r="HD6" s="159" t="s">
        <v>2542</v>
      </c>
      <c r="HE6" s="159" t="s">
        <v>2543</v>
      </c>
      <c r="HF6" s="159" t="s">
        <v>2544</v>
      </c>
      <c r="HG6" s="159" t="s">
        <v>2545</v>
      </c>
      <c r="HH6" s="159" t="s">
        <v>2546</v>
      </c>
      <c r="HI6" s="159" t="s">
        <v>2547</v>
      </c>
      <c r="HJ6" s="159" t="s">
        <v>2548</v>
      </c>
      <c r="HK6" s="159" t="s">
        <v>2549</v>
      </c>
      <c r="HL6" s="159" t="s">
        <v>2550</v>
      </c>
      <c r="HM6" s="159" t="s">
        <v>2551</v>
      </c>
      <c r="HN6" s="159" t="s">
        <v>2552</v>
      </c>
      <c r="HO6" s="159" t="s">
        <v>2553</v>
      </c>
      <c r="HP6" s="159" t="s">
        <v>2554</v>
      </c>
      <c r="HQ6" s="159" t="s">
        <v>2555</v>
      </c>
      <c r="HR6" s="159" t="s">
        <v>2556</v>
      </c>
      <c r="HS6" s="159" t="s">
        <v>2557</v>
      </c>
      <c r="HT6" s="159" t="s">
        <v>2558</v>
      </c>
      <c r="HU6" s="159" t="s">
        <v>2559</v>
      </c>
      <c r="HV6" s="159" t="s">
        <v>2560</v>
      </c>
      <c r="HW6" s="159" t="s">
        <v>2561</v>
      </c>
      <c r="HX6" s="159" t="s">
        <v>2562</v>
      </c>
      <c r="HY6" s="159" t="s">
        <v>2563</v>
      </c>
      <c r="HZ6" s="159" t="s">
        <v>2564</v>
      </c>
      <c r="IA6" s="159" t="s">
        <v>2565</v>
      </c>
      <c r="IB6" s="159" t="s">
        <v>2566</v>
      </c>
      <c r="IC6" s="159" t="s">
        <v>2567</v>
      </c>
      <c r="ID6" s="159" t="s">
        <v>2568</v>
      </c>
      <c r="IE6" s="159" t="s">
        <v>2569</v>
      </c>
      <c r="IF6" s="159" t="s">
        <v>2570</v>
      </c>
      <c r="IG6" s="159" t="s">
        <v>2571</v>
      </c>
      <c r="IH6" s="159" t="s">
        <v>2572</v>
      </c>
      <c r="II6" s="159" t="s">
        <v>2573</v>
      </c>
      <c r="IJ6" s="159" t="s">
        <v>2574</v>
      </c>
      <c r="IK6" s="159" t="s">
        <v>2575</v>
      </c>
      <c r="IL6" s="159" t="s">
        <v>2576</v>
      </c>
      <c r="IM6" s="159" t="s">
        <v>2577</v>
      </c>
      <c r="IN6" s="159" t="s">
        <v>2578</v>
      </c>
      <c r="IO6" s="159" t="s">
        <v>2579</v>
      </c>
      <c r="IP6" s="159" t="s">
        <v>2580</v>
      </c>
      <c r="IQ6" s="159" t="s">
        <v>2581</v>
      </c>
      <c r="IR6" s="159" t="s">
        <v>2582</v>
      </c>
      <c r="IS6" s="159" t="s">
        <v>2583</v>
      </c>
      <c r="IT6" s="159" t="s">
        <v>2584</v>
      </c>
      <c r="IU6" s="159" t="s">
        <v>2585</v>
      </c>
      <c r="IV6" s="159" t="s">
        <v>2586</v>
      </c>
      <c r="IW6" s="159" t="s">
        <v>2587</v>
      </c>
      <c r="IX6" s="159" t="s">
        <v>2588</v>
      </c>
      <c r="IY6" s="159" t="s">
        <v>2589</v>
      </c>
      <c r="IZ6" s="159" t="s">
        <v>2590</v>
      </c>
      <c r="JA6" s="159" t="s">
        <v>2591</v>
      </c>
      <c r="JB6" s="159" t="s">
        <v>2592</v>
      </c>
      <c r="JC6" s="159" t="s">
        <v>2593</v>
      </c>
      <c r="JD6" s="159" t="s">
        <v>2594</v>
      </c>
      <c r="JE6" s="159" t="s">
        <v>2595</v>
      </c>
      <c r="JF6" s="159" t="s">
        <v>2596</v>
      </c>
      <c r="JG6" s="159" t="s">
        <v>2597</v>
      </c>
      <c r="JH6" s="159" t="s">
        <v>2598</v>
      </c>
      <c r="JI6" s="159" t="s">
        <v>2599</v>
      </c>
      <c r="JJ6" s="159" t="s">
        <v>2600</v>
      </c>
      <c r="JK6" s="159" t="s">
        <v>2601</v>
      </c>
      <c r="JL6" s="159" t="s">
        <v>2602</v>
      </c>
      <c r="JM6" s="159" t="s">
        <v>2603</v>
      </c>
      <c r="JN6" s="159" t="s">
        <v>2604</v>
      </c>
      <c r="JO6" s="159" t="s">
        <v>2605</v>
      </c>
      <c r="JP6" s="159" t="s">
        <v>2606</v>
      </c>
      <c r="JQ6" s="159" t="s">
        <v>2607</v>
      </c>
      <c r="JR6" s="159" t="s">
        <v>2608</v>
      </c>
      <c r="JS6" s="159" t="s">
        <v>2609</v>
      </c>
      <c r="JT6" s="159" t="s">
        <v>2610</v>
      </c>
      <c r="JU6" s="159" t="s">
        <v>2611</v>
      </c>
      <c r="JV6" s="159" t="s">
        <v>2612</v>
      </c>
      <c r="JW6" s="159" t="s">
        <v>2613</v>
      </c>
      <c r="JX6" s="159" t="s">
        <v>2614</v>
      </c>
      <c r="JY6" s="159" t="s">
        <v>2615</v>
      </c>
      <c r="JZ6" s="159" t="s">
        <v>2616</v>
      </c>
      <c r="KA6" s="159" t="s">
        <v>2617</v>
      </c>
      <c r="KB6" s="159" t="s">
        <v>2618</v>
      </c>
      <c r="KC6" s="159" t="s">
        <v>2619</v>
      </c>
      <c r="KD6" s="159" t="s">
        <v>2620</v>
      </c>
      <c r="KE6" s="159" t="s">
        <v>2621</v>
      </c>
      <c r="KF6" s="159" t="s">
        <v>2622</v>
      </c>
      <c r="KG6" s="159" t="s">
        <v>2623</v>
      </c>
      <c r="KH6" s="159" t="s">
        <v>2624</v>
      </c>
      <c r="KI6" s="159" t="s">
        <v>2625</v>
      </c>
    </row>
    <row r="7" spans="1:295" ht="27" customHeight="1" x14ac:dyDescent="0.3">
      <c r="A7" s="231" t="s">
        <v>17</v>
      </c>
      <c r="B7" s="231"/>
      <c r="C7" s="230" t="s">
        <v>1982</v>
      </c>
      <c r="D7" s="230"/>
      <c r="E7" s="230"/>
      <c r="F7" s="230" t="s">
        <v>1983</v>
      </c>
      <c r="G7" s="230" t="s">
        <v>1984</v>
      </c>
      <c r="H7" s="230"/>
      <c r="I7" s="230"/>
      <c r="J7" s="230"/>
      <c r="K7" s="230" t="s">
        <v>1985</v>
      </c>
      <c r="L7" s="230"/>
      <c r="M7" s="230"/>
      <c r="N7" s="230" t="s">
        <v>1986</v>
      </c>
      <c r="O7" s="230" t="s">
        <v>1987</v>
      </c>
      <c r="P7" s="230"/>
      <c r="Q7" s="230" t="s">
        <v>1988</v>
      </c>
      <c r="R7" s="230"/>
      <c r="S7" s="230" t="s">
        <v>1989</v>
      </c>
      <c r="T7" s="230"/>
      <c r="U7" s="230" t="s">
        <v>1990</v>
      </c>
      <c r="V7" s="230"/>
      <c r="W7" s="230"/>
      <c r="X7" s="230" t="s">
        <v>1991</v>
      </c>
      <c r="Y7" s="230"/>
      <c r="Z7" s="230"/>
      <c r="AA7" s="230" t="s">
        <v>1992</v>
      </c>
      <c r="AB7" s="230"/>
      <c r="AC7" s="230"/>
      <c r="AD7" s="230"/>
      <c r="AE7" s="230"/>
      <c r="AF7" s="230"/>
      <c r="AG7" s="230"/>
      <c r="AH7" s="230"/>
      <c r="AI7" s="230"/>
      <c r="AJ7" s="230" t="s">
        <v>1993</v>
      </c>
      <c r="AK7" s="230"/>
      <c r="AL7" s="230"/>
      <c r="AM7" s="230" t="s">
        <v>1994</v>
      </c>
      <c r="AN7" s="230"/>
      <c r="AO7" s="230" t="s">
        <v>1995</v>
      </c>
      <c r="AP7" s="230"/>
      <c r="AQ7" s="230" t="s">
        <v>1996</v>
      </c>
      <c r="AR7" s="230"/>
      <c r="AS7" s="230"/>
      <c r="AT7" s="230" t="s">
        <v>1997</v>
      </c>
      <c r="AU7" s="230"/>
      <c r="AV7" s="230" t="s">
        <v>1998</v>
      </c>
      <c r="AW7" s="230"/>
      <c r="AX7" s="230" t="s">
        <v>1997</v>
      </c>
      <c r="AY7" s="230"/>
      <c r="AZ7" s="230"/>
      <c r="BA7" s="230" t="s">
        <v>1999</v>
      </c>
      <c r="BB7" s="230" t="s">
        <v>2000</v>
      </c>
      <c r="BC7" s="230" t="s">
        <v>2001</v>
      </c>
      <c r="BD7" s="230"/>
      <c r="BE7" s="230"/>
      <c r="BF7" s="230" t="s">
        <v>2002</v>
      </c>
      <c r="BG7" s="230"/>
      <c r="BH7" s="230"/>
      <c r="BI7" s="230"/>
      <c r="BJ7" s="230"/>
      <c r="BK7" s="230" t="s">
        <v>2003</v>
      </c>
      <c r="BL7" s="230" t="s">
        <v>2004</v>
      </c>
      <c r="BM7" s="230"/>
      <c r="BN7" s="230" t="s">
        <v>2005</v>
      </c>
      <c r="BO7" s="230"/>
      <c r="BP7" s="230"/>
      <c r="BQ7" s="230" t="s">
        <v>2006</v>
      </c>
      <c r="BR7" s="230"/>
      <c r="BS7" s="230"/>
      <c r="BT7" s="230"/>
      <c r="BU7" s="230" t="s">
        <v>2007</v>
      </c>
      <c r="BV7" s="230" t="s">
        <v>2008</v>
      </c>
      <c r="BW7" s="230" t="s">
        <v>2009</v>
      </c>
      <c r="BX7" s="230"/>
      <c r="BY7" s="230"/>
      <c r="BZ7" s="230"/>
      <c r="CA7" s="230" t="s">
        <v>2010</v>
      </c>
      <c r="CB7" s="230"/>
      <c r="CC7" s="230"/>
      <c r="CD7" s="230"/>
      <c r="CE7" s="230"/>
      <c r="CF7" s="230" t="s">
        <v>2011</v>
      </c>
      <c r="CG7" s="230"/>
      <c r="CH7" s="230"/>
      <c r="CI7" s="230"/>
      <c r="CJ7" s="230" t="s">
        <v>2012</v>
      </c>
      <c r="CK7" s="230"/>
      <c r="CL7" s="230" t="s">
        <v>2013</v>
      </c>
      <c r="CM7" s="230"/>
      <c r="CN7" s="230" t="s">
        <v>2014</v>
      </c>
      <c r="CO7" s="230" t="s">
        <v>2015</v>
      </c>
      <c r="CP7" s="230"/>
      <c r="CQ7" s="230"/>
      <c r="CR7" s="230" t="s">
        <v>2016</v>
      </c>
      <c r="CS7" s="230"/>
      <c r="CT7" s="230"/>
      <c r="CU7" s="230"/>
      <c r="CV7" s="230"/>
      <c r="CW7" s="230" t="s">
        <v>2017</v>
      </c>
      <c r="CX7" s="230" t="s">
        <v>2018</v>
      </c>
      <c r="CY7" s="230"/>
      <c r="CZ7" s="230"/>
      <c r="DA7" s="230"/>
      <c r="DB7" s="230"/>
      <c r="DC7" s="230"/>
      <c r="DD7" s="230" t="s">
        <v>2019</v>
      </c>
      <c r="DE7" s="230"/>
      <c r="DF7" s="230"/>
      <c r="DG7" s="230" t="s">
        <v>2020</v>
      </c>
      <c r="DH7" s="230"/>
      <c r="DI7" s="230" t="s">
        <v>2021</v>
      </c>
      <c r="DJ7" s="230"/>
      <c r="DK7" s="230" t="s">
        <v>2022</v>
      </c>
      <c r="DL7" s="230" t="s">
        <v>2023</v>
      </c>
      <c r="DM7" s="230"/>
      <c r="DN7" s="230"/>
      <c r="DO7" s="230"/>
      <c r="DP7" s="230"/>
      <c r="DQ7" s="230" t="s">
        <v>2024</v>
      </c>
      <c r="DR7" s="230" t="s">
        <v>2025</v>
      </c>
      <c r="DS7" s="230" t="s">
        <v>2026</v>
      </c>
      <c r="DT7" s="230"/>
      <c r="DU7" s="230"/>
      <c r="DV7" s="230"/>
      <c r="DW7" s="230"/>
      <c r="DX7" s="230"/>
      <c r="DY7" s="230"/>
      <c r="DZ7" s="230"/>
      <c r="EA7" s="230" t="s">
        <v>2027</v>
      </c>
      <c r="EB7" s="230" t="s">
        <v>2028</v>
      </c>
      <c r="EC7" s="230"/>
      <c r="ED7" s="230"/>
      <c r="EE7" s="230" t="s">
        <v>2027</v>
      </c>
      <c r="EF7" s="230"/>
      <c r="EG7" s="230" t="s">
        <v>2029</v>
      </c>
      <c r="EH7" s="230" t="s">
        <v>2030</v>
      </c>
      <c r="EI7" s="230"/>
      <c r="EJ7" s="230" t="s">
        <v>2031</v>
      </c>
      <c r="EK7" s="230"/>
      <c r="EL7" s="230"/>
      <c r="EM7" s="230"/>
      <c r="EN7" s="230"/>
      <c r="EO7" s="230"/>
      <c r="EP7" s="230"/>
      <c r="EQ7" s="230"/>
      <c r="ER7" s="230"/>
      <c r="ES7" s="230"/>
      <c r="ET7" s="230" t="s">
        <v>2032</v>
      </c>
      <c r="EU7" s="230" t="s">
        <v>2033</v>
      </c>
      <c r="EV7" s="230" t="s">
        <v>2034</v>
      </c>
      <c r="EW7" s="230" t="s">
        <v>2035</v>
      </c>
      <c r="EX7" s="230" t="s">
        <v>2036</v>
      </c>
      <c r="EY7" s="230" t="s">
        <v>2037</v>
      </c>
      <c r="EZ7" s="230" t="s">
        <v>2038</v>
      </c>
      <c r="FA7" s="230"/>
      <c r="FB7" s="230" t="s">
        <v>2039</v>
      </c>
      <c r="FC7" s="230"/>
      <c r="FD7" s="230" t="s">
        <v>2040</v>
      </c>
      <c r="FE7" s="230"/>
      <c r="FF7" s="230"/>
      <c r="FG7" s="230" t="s">
        <v>2041</v>
      </c>
      <c r="FH7" s="230"/>
      <c r="FI7" s="230"/>
      <c r="FJ7" s="230" t="s">
        <v>2042</v>
      </c>
      <c r="FK7" s="230"/>
      <c r="FL7" s="230"/>
      <c r="FM7" s="230" t="s">
        <v>2043</v>
      </c>
      <c r="FN7" s="230"/>
      <c r="FO7" s="230"/>
      <c r="FP7" s="230" t="s">
        <v>2044</v>
      </c>
      <c r="FQ7" s="230"/>
      <c r="FR7" s="230"/>
      <c r="FS7" s="230" t="s">
        <v>2045</v>
      </c>
      <c r="FT7" s="230" t="s">
        <v>2044</v>
      </c>
      <c r="FU7" s="230"/>
      <c r="FV7" s="230"/>
      <c r="FW7" s="230"/>
      <c r="FX7" s="230" t="s">
        <v>2046</v>
      </c>
      <c r="FY7" s="230" t="s">
        <v>2047</v>
      </c>
      <c r="FZ7" s="230" t="s">
        <v>2048</v>
      </c>
      <c r="GA7" s="230" t="s">
        <v>2049</v>
      </c>
      <c r="GB7" s="230" t="s">
        <v>2050</v>
      </c>
      <c r="GC7" s="230" t="s">
        <v>2051</v>
      </c>
      <c r="GD7" s="230"/>
      <c r="GE7" s="230" t="s">
        <v>2052</v>
      </c>
      <c r="GF7" s="230" t="s">
        <v>2053</v>
      </c>
      <c r="GG7" s="230" t="s">
        <v>2054</v>
      </c>
      <c r="GH7" s="230" t="s">
        <v>2055</v>
      </c>
      <c r="GI7" s="230" t="s">
        <v>2056</v>
      </c>
      <c r="GJ7" s="230"/>
      <c r="GK7" s="230" t="s">
        <v>2055</v>
      </c>
      <c r="GL7" s="230" t="s">
        <v>2057</v>
      </c>
      <c r="GM7" s="230"/>
      <c r="GN7" s="230" t="s">
        <v>2058</v>
      </c>
      <c r="GO7" s="230" t="s">
        <v>2059</v>
      </c>
      <c r="GP7" s="230" t="s">
        <v>2054</v>
      </c>
      <c r="GQ7" s="230"/>
      <c r="GR7" s="230" t="s">
        <v>2060</v>
      </c>
      <c r="GS7" s="230"/>
      <c r="GT7" s="230"/>
      <c r="GU7" s="230" t="s">
        <v>2061</v>
      </c>
      <c r="GV7" s="230" t="s">
        <v>2056</v>
      </c>
      <c r="GW7" s="230"/>
      <c r="GX7" s="230" t="s">
        <v>2062</v>
      </c>
      <c r="GY7" s="230" t="s">
        <v>2063</v>
      </c>
      <c r="GZ7" s="230"/>
      <c r="HA7" s="230" t="s">
        <v>2062</v>
      </c>
      <c r="HB7" s="230" t="s">
        <v>2064</v>
      </c>
      <c r="HC7" s="230"/>
      <c r="HD7" s="230" t="s">
        <v>2065</v>
      </c>
      <c r="HE7" s="230" t="s">
        <v>2066</v>
      </c>
      <c r="HF7" s="230" t="s">
        <v>2067</v>
      </c>
      <c r="HG7" s="230" t="s">
        <v>2068</v>
      </c>
      <c r="HH7" s="230" t="s">
        <v>2066</v>
      </c>
      <c r="HI7" s="230" t="s">
        <v>2069</v>
      </c>
      <c r="HJ7" s="230"/>
      <c r="HK7" s="230"/>
      <c r="HL7" s="230"/>
      <c r="HM7" s="230"/>
      <c r="HN7" s="230"/>
      <c r="HO7" s="230" t="s">
        <v>2070</v>
      </c>
      <c r="HP7" s="230"/>
      <c r="HQ7" s="230"/>
      <c r="HR7" s="230"/>
      <c r="HS7" s="230"/>
      <c r="HT7" s="230"/>
      <c r="HU7" s="230"/>
      <c r="HV7" s="230"/>
      <c r="HW7" s="230"/>
      <c r="HX7" s="230"/>
      <c r="HY7" s="230" t="s">
        <v>2071</v>
      </c>
      <c r="HZ7" s="230"/>
      <c r="IA7" s="230" t="s">
        <v>2072</v>
      </c>
      <c r="IB7" s="230"/>
      <c r="IC7" s="230"/>
      <c r="ID7" s="230"/>
      <c r="IE7" s="230"/>
      <c r="IF7" s="230"/>
      <c r="IG7" s="230"/>
      <c r="IH7" s="230"/>
      <c r="II7" s="230"/>
      <c r="IJ7" s="230" t="s">
        <v>2073</v>
      </c>
      <c r="IK7" s="230"/>
      <c r="IL7" s="230"/>
      <c r="IM7" s="230"/>
      <c r="IN7" s="230"/>
      <c r="IO7" s="230" t="s">
        <v>206</v>
      </c>
      <c r="IP7" s="230"/>
      <c r="IQ7" s="230" t="s">
        <v>2074</v>
      </c>
      <c r="IR7" s="230"/>
      <c r="IS7" s="230" t="s">
        <v>2075</v>
      </c>
      <c r="IT7" s="230"/>
      <c r="IU7" s="230"/>
      <c r="IV7" s="230"/>
      <c r="IW7" s="230" t="s">
        <v>2076</v>
      </c>
      <c r="IX7" s="230"/>
      <c r="IY7" s="230" t="s">
        <v>2077</v>
      </c>
      <c r="IZ7" s="230" t="s">
        <v>2078</v>
      </c>
      <c r="JA7" s="230" t="s">
        <v>2079</v>
      </c>
      <c r="JB7" s="230" t="s">
        <v>2080</v>
      </c>
      <c r="JC7" s="230"/>
      <c r="JD7" s="230" t="s">
        <v>2081</v>
      </c>
      <c r="JE7" s="230"/>
      <c r="JF7" s="230" t="s">
        <v>2082</v>
      </c>
      <c r="JG7" s="230"/>
      <c r="JH7" s="230"/>
      <c r="JI7" s="230" t="s">
        <v>2083</v>
      </c>
      <c r="JJ7" s="230"/>
      <c r="JK7" s="230"/>
      <c r="JL7" s="230"/>
      <c r="JM7" s="230"/>
      <c r="JN7" s="230"/>
      <c r="JO7" s="230" t="s">
        <v>2084</v>
      </c>
      <c r="JP7" s="230"/>
      <c r="JQ7" s="230" t="s">
        <v>2085</v>
      </c>
      <c r="JR7" s="230"/>
      <c r="JS7" s="230"/>
      <c r="JT7" s="230" t="s">
        <v>2086</v>
      </c>
      <c r="JU7" s="230" t="s">
        <v>2087</v>
      </c>
      <c r="JV7" s="230" t="s">
        <v>2088</v>
      </c>
      <c r="JW7" s="230" t="s">
        <v>2072</v>
      </c>
      <c r="JX7" s="230" t="s">
        <v>2089</v>
      </c>
      <c r="JY7" s="230" t="s">
        <v>2090</v>
      </c>
      <c r="JZ7" s="230" t="s">
        <v>2091</v>
      </c>
      <c r="KA7" s="230"/>
      <c r="KB7" s="230"/>
      <c r="KC7" s="230" t="s">
        <v>2092</v>
      </c>
      <c r="KD7" s="230"/>
      <c r="KE7" s="230"/>
      <c r="KF7" s="230" t="s">
        <v>2087</v>
      </c>
      <c r="KG7" s="230" t="s">
        <v>2093</v>
      </c>
      <c r="KH7" s="230" t="s">
        <v>2094</v>
      </c>
      <c r="KI7" s="230"/>
    </row>
    <row r="8" spans="1:295" ht="27" customHeight="1" x14ac:dyDescent="0.3">
      <c r="A8" s="158" t="s">
        <v>59</v>
      </c>
      <c r="B8" s="158" t="s">
        <v>577</v>
      </c>
      <c r="C8" s="159" t="s">
        <v>2095</v>
      </c>
      <c r="D8" s="159" t="s">
        <v>2096</v>
      </c>
      <c r="E8" s="159" t="s">
        <v>456</v>
      </c>
      <c r="F8" s="159" t="s">
        <v>2097</v>
      </c>
      <c r="G8" s="159" t="s">
        <v>2098</v>
      </c>
      <c r="H8" s="159" t="s">
        <v>434</v>
      </c>
      <c r="I8" s="159" t="s">
        <v>2099</v>
      </c>
      <c r="J8" s="159" t="s">
        <v>2100</v>
      </c>
      <c r="K8" s="159" t="s">
        <v>2101</v>
      </c>
      <c r="L8" s="159" t="s">
        <v>2102</v>
      </c>
      <c r="M8" s="159" t="s">
        <v>391</v>
      </c>
      <c r="N8" s="159" t="s">
        <v>2103</v>
      </c>
      <c r="O8" s="160" t="s">
        <v>2104</v>
      </c>
      <c r="P8" s="159" t="s">
        <v>2105</v>
      </c>
      <c r="Q8" s="159" t="s">
        <v>2106</v>
      </c>
      <c r="R8" s="159" t="s">
        <v>2105</v>
      </c>
      <c r="S8" s="159" t="s">
        <v>2107</v>
      </c>
      <c r="T8" s="159" t="s">
        <v>2100</v>
      </c>
      <c r="U8" s="159" t="s">
        <v>2108</v>
      </c>
      <c r="V8" s="159" t="s">
        <v>2109</v>
      </c>
      <c r="W8" s="159" t="s">
        <v>2110</v>
      </c>
      <c r="X8" s="159" t="s">
        <v>2111</v>
      </c>
      <c r="Y8" s="159" t="s">
        <v>2112</v>
      </c>
      <c r="Z8" s="159" t="s">
        <v>2113</v>
      </c>
      <c r="AA8" s="159" t="s">
        <v>2114</v>
      </c>
      <c r="AB8" s="159" t="s">
        <v>2115</v>
      </c>
      <c r="AC8" s="159" t="s">
        <v>2116</v>
      </c>
      <c r="AD8" s="159" t="s">
        <v>2117</v>
      </c>
      <c r="AE8" s="159" t="s">
        <v>2118</v>
      </c>
      <c r="AF8" s="159" t="s">
        <v>2103</v>
      </c>
      <c r="AG8" s="159" t="s">
        <v>2104</v>
      </c>
      <c r="AH8" s="159" t="s">
        <v>2119</v>
      </c>
      <c r="AI8" s="159" t="s">
        <v>2120</v>
      </c>
      <c r="AJ8" s="160" t="s">
        <v>2121</v>
      </c>
      <c r="AK8" s="160" t="s">
        <v>2122</v>
      </c>
      <c r="AL8" s="159" t="s">
        <v>2123</v>
      </c>
      <c r="AM8" s="159" t="s">
        <v>2121</v>
      </c>
      <c r="AN8" s="159" t="s">
        <v>2122</v>
      </c>
      <c r="AO8" s="159" t="s">
        <v>2124</v>
      </c>
      <c r="AP8" s="159" t="s">
        <v>2125</v>
      </c>
      <c r="AQ8" s="159" t="s">
        <v>2126</v>
      </c>
      <c r="AR8" s="159" t="s">
        <v>2127</v>
      </c>
      <c r="AS8" s="159" t="s">
        <v>2128</v>
      </c>
      <c r="AT8" s="160" t="s">
        <v>2129</v>
      </c>
      <c r="AU8" s="160" t="s">
        <v>2130</v>
      </c>
      <c r="AV8" s="159" t="s">
        <v>2131</v>
      </c>
      <c r="AW8" s="159" t="s">
        <v>2132</v>
      </c>
      <c r="AX8" s="159" t="s">
        <v>459</v>
      </c>
      <c r="AY8" s="159" t="s">
        <v>2133</v>
      </c>
      <c r="AZ8" s="159" t="s">
        <v>2134</v>
      </c>
      <c r="BA8" s="159" t="s">
        <v>2135</v>
      </c>
      <c r="BB8" s="160" t="s">
        <v>2136</v>
      </c>
      <c r="BC8" s="159" t="s">
        <v>486</v>
      </c>
      <c r="BD8" s="159" t="s">
        <v>2137</v>
      </c>
      <c r="BE8" s="159" t="s">
        <v>2138</v>
      </c>
      <c r="BF8" s="159" t="s">
        <v>2129</v>
      </c>
      <c r="BG8" s="159" t="s">
        <v>2130</v>
      </c>
      <c r="BH8" s="159" t="s">
        <v>2139</v>
      </c>
      <c r="BI8" s="159" t="s">
        <v>2140</v>
      </c>
      <c r="BJ8" s="159" t="s">
        <v>2141</v>
      </c>
      <c r="BK8" s="159" t="s">
        <v>2142</v>
      </c>
      <c r="BL8" s="159" t="s">
        <v>2143</v>
      </c>
      <c r="BM8" s="159" t="s">
        <v>2144</v>
      </c>
      <c r="BN8" s="159" t="s">
        <v>2136</v>
      </c>
      <c r="BO8" s="159" t="s">
        <v>2145</v>
      </c>
      <c r="BP8" s="159" t="s">
        <v>2146</v>
      </c>
      <c r="BQ8" s="159" t="s">
        <v>2147</v>
      </c>
      <c r="BR8" s="159" t="s">
        <v>2148</v>
      </c>
      <c r="BS8" s="159" t="s">
        <v>2149</v>
      </c>
      <c r="BT8" s="159" t="s">
        <v>2150</v>
      </c>
      <c r="BU8" s="159" t="s">
        <v>2150</v>
      </c>
      <c r="BV8" s="159" t="s">
        <v>2151</v>
      </c>
      <c r="BW8" s="159" t="s">
        <v>2152</v>
      </c>
      <c r="BX8" s="159" t="s">
        <v>2153</v>
      </c>
      <c r="BY8" s="159" t="s">
        <v>2154</v>
      </c>
      <c r="BZ8" s="159" t="s">
        <v>2155</v>
      </c>
      <c r="CA8" s="159" t="s">
        <v>2156</v>
      </c>
      <c r="CB8" s="159" t="s">
        <v>2157</v>
      </c>
      <c r="CC8" s="159" t="s">
        <v>2158</v>
      </c>
      <c r="CD8" s="159" t="s">
        <v>2159</v>
      </c>
      <c r="CE8" s="159" t="s">
        <v>2160</v>
      </c>
      <c r="CF8" s="159" t="s">
        <v>2161</v>
      </c>
      <c r="CG8" s="159" t="s">
        <v>2162</v>
      </c>
      <c r="CH8" s="159" t="s">
        <v>2163</v>
      </c>
      <c r="CI8" s="159" t="s">
        <v>2164</v>
      </c>
      <c r="CJ8" s="159" t="s">
        <v>2165</v>
      </c>
      <c r="CK8" s="159" t="s">
        <v>2166</v>
      </c>
      <c r="CL8" s="159" t="s">
        <v>2167</v>
      </c>
      <c r="CM8" s="159" t="s">
        <v>2168</v>
      </c>
      <c r="CN8" s="159" t="s">
        <v>2169</v>
      </c>
      <c r="CO8" s="159" t="s">
        <v>2170</v>
      </c>
      <c r="CP8" s="159" t="s">
        <v>2171</v>
      </c>
      <c r="CQ8" s="159" t="s">
        <v>2172</v>
      </c>
      <c r="CR8" s="159" t="s">
        <v>2173</v>
      </c>
      <c r="CS8" s="159" t="s">
        <v>2174</v>
      </c>
      <c r="CT8" s="159" t="s">
        <v>2175</v>
      </c>
      <c r="CU8" s="159" t="s">
        <v>2176</v>
      </c>
      <c r="CV8" s="159" t="s">
        <v>2177</v>
      </c>
      <c r="CW8" s="159" t="s">
        <v>2178</v>
      </c>
      <c r="CX8" s="159" t="s">
        <v>2179</v>
      </c>
      <c r="CY8" s="159" t="s">
        <v>2180</v>
      </c>
      <c r="CZ8" s="159" t="s">
        <v>2181</v>
      </c>
      <c r="DA8" s="159" t="s">
        <v>2182</v>
      </c>
      <c r="DB8" s="159" t="s">
        <v>2183</v>
      </c>
      <c r="DC8" s="159" t="s">
        <v>2184</v>
      </c>
      <c r="DD8" s="159" t="s">
        <v>2163</v>
      </c>
      <c r="DE8" s="159" t="s">
        <v>2164</v>
      </c>
      <c r="DF8" s="159" t="s">
        <v>2185</v>
      </c>
      <c r="DG8" s="159" t="s">
        <v>2186</v>
      </c>
      <c r="DH8" s="159" t="s">
        <v>2187</v>
      </c>
      <c r="DI8" s="159" t="s">
        <v>2188</v>
      </c>
      <c r="DJ8" s="159" t="s">
        <v>2189</v>
      </c>
      <c r="DK8" s="159" t="s">
        <v>2190</v>
      </c>
      <c r="DL8" s="159" t="s">
        <v>2180</v>
      </c>
      <c r="DM8" s="159" t="s">
        <v>2181</v>
      </c>
      <c r="DN8" s="159" t="s">
        <v>2182</v>
      </c>
      <c r="DO8" s="159" t="s">
        <v>2191</v>
      </c>
      <c r="DP8" s="159" t="s">
        <v>2192</v>
      </c>
      <c r="DQ8" s="159" t="s">
        <v>2193</v>
      </c>
      <c r="DR8" s="159" t="s">
        <v>2194</v>
      </c>
      <c r="DS8" s="159" t="s">
        <v>2195</v>
      </c>
      <c r="DT8" s="159" t="s">
        <v>2196</v>
      </c>
      <c r="DU8" s="159" t="s">
        <v>2179</v>
      </c>
      <c r="DV8" s="159" t="s">
        <v>2180</v>
      </c>
      <c r="DW8" s="159" t="s">
        <v>2185</v>
      </c>
      <c r="DX8" s="159" t="s">
        <v>2194</v>
      </c>
      <c r="DY8" s="159" t="s">
        <v>437</v>
      </c>
      <c r="DZ8" s="159" t="s">
        <v>2197</v>
      </c>
      <c r="EA8" s="159" t="s">
        <v>2198</v>
      </c>
      <c r="EB8" s="159" t="s">
        <v>2199</v>
      </c>
      <c r="EC8" s="159" t="s">
        <v>2200</v>
      </c>
      <c r="ED8" s="159" t="s">
        <v>2201</v>
      </c>
      <c r="EE8" s="159" t="s">
        <v>2202</v>
      </c>
      <c r="EF8" s="159" t="s">
        <v>2203</v>
      </c>
      <c r="EG8" s="159" t="s">
        <v>2137</v>
      </c>
      <c r="EH8" s="159" t="s">
        <v>2147</v>
      </c>
      <c r="EI8" s="159" t="s">
        <v>2204</v>
      </c>
      <c r="EJ8" s="159" t="s">
        <v>2205</v>
      </c>
      <c r="EK8" s="159" t="s">
        <v>2206</v>
      </c>
      <c r="EL8" s="159" t="s">
        <v>2207</v>
      </c>
      <c r="EM8" s="159" t="s">
        <v>397</v>
      </c>
      <c r="EN8" s="159" t="s">
        <v>2208</v>
      </c>
      <c r="EO8" s="159" t="s">
        <v>2209</v>
      </c>
      <c r="EP8" s="159" t="s">
        <v>2210</v>
      </c>
      <c r="EQ8" s="159" t="s">
        <v>2211</v>
      </c>
      <c r="ER8" s="159" t="s">
        <v>2212</v>
      </c>
      <c r="ES8" s="159" t="s">
        <v>2213</v>
      </c>
      <c r="ET8" s="159" t="s">
        <v>2214</v>
      </c>
      <c r="EU8" s="159" t="s">
        <v>2215</v>
      </c>
      <c r="EV8" s="159" t="s">
        <v>2216</v>
      </c>
      <c r="EW8" s="159" t="s">
        <v>2217</v>
      </c>
      <c r="EX8" s="159" t="s">
        <v>2218</v>
      </c>
      <c r="EY8" s="159" t="s">
        <v>2219</v>
      </c>
      <c r="EZ8" s="159" t="s">
        <v>2220</v>
      </c>
      <c r="FA8" s="159" t="s">
        <v>2221</v>
      </c>
      <c r="FB8" s="159" t="s">
        <v>2203</v>
      </c>
      <c r="FC8" s="159" t="s">
        <v>397</v>
      </c>
      <c r="FD8" s="159" t="s">
        <v>2222</v>
      </c>
      <c r="FE8" s="159" t="s">
        <v>2223</v>
      </c>
      <c r="FF8" s="159" t="s">
        <v>2224</v>
      </c>
      <c r="FG8" s="159" t="s">
        <v>2225</v>
      </c>
      <c r="FH8" s="159" t="s">
        <v>2226</v>
      </c>
      <c r="FI8" s="159" t="s">
        <v>2227</v>
      </c>
      <c r="FJ8" s="159" t="s">
        <v>2156</v>
      </c>
      <c r="FK8" s="159" t="s">
        <v>2157</v>
      </c>
      <c r="FL8" s="159" t="s">
        <v>2228</v>
      </c>
      <c r="FM8" s="159" t="s">
        <v>437</v>
      </c>
      <c r="FN8" s="159" t="s">
        <v>2197</v>
      </c>
      <c r="FO8" s="159" t="s">
        <v>2229</v>
      </c>
      <c r="FP8" s="159" t="s">
        <v>2230</v>
      </c>
      <c r="FQ8" s="160" t="s">
        <v>2231</v>
      </c>
      <c r="FR8" s="159" t="s">
        <v>2232</v>
      </c>
      <c r="FS8" s="159" t="s">
        <v>2233</v>
      </c>
      <c r="FT8" s="159" t="s">
        <v>2234</v>
      </c>
      <c r="FU8" s="159" t="s">
        <v>2235</v>
      </c>
      <c r="FV8" s="159" t="s">
        <v>2236</v>
      </c>
      <c r="FW8" s="159" t="s">
        <v>2237</v>
      </c>
      <c r="FX8" s="159" t="s">
        <v>2238</v>
      </c>
      <c r="FY8" s="159" t="s">
        <v>2239</v>
      </c>
      <c r="FZ8" s="159" t="s">
        <v>2240</v>
      </c>
      <c r="GA8" s="159" t="s">
        <v>2205</v>
      </c>
      <c r="GB8" s="160" t="s">
        <v>2241</v>
      </c>
      <c r="GC8" s="159" t="s">
        <v>2230</v>
      </c>
      <c r="GD8" s="159" t="s">
        <v>2229</v>
      </c>
      <c r="GE8" s="159" t="s">
        <v>2242</v>
      </c>
      <c r="GF8" s="160" t="s">
        <v>2243</v>
      </c>
      <c r="GG8" s="159" t="s">
        <v>2244</v>
      </c>
      <c r="GH8" s="159" t="s">
        <v>2245</v>
      </c>
      <c r="GI8" s="159" t="s">
        <v>2179</v>
      </c>
      <c r="GJ8" s="159" t="s">
        <v>2246</v>
      </c>
      <c r="GK8" s="159" t="s">
        <v>2247</v>
      </c>
      <c r="GL8" s="159" t="s">
        <v>2248</v>
      </c>
      <c r="GM8" s="159" t="s">
        <v>2249</v>
      </c>
      <c r="GN8" s="159" t="s">
        <v>2250</v>
      </c>
      <c r="GO8" s="159" t="s">
        <v>2251</v>
      </c>
      <c r="GP8" s="159" t="s">
        <v>2252</v>
      </c>
      <c r="GQ8" s="160" t="s">
        <v>2251</v>
      </c>
      <c r="GR8" s="159" t="s">
        <v>2253</v>
      </c>
      <c r="GS8" s="159" t="s">
        <v>2254</v>
      </c>
      <c r="GT8" s="159" t="s">
        <v>2255</v>
      </c>
      <c r="GU8" s="159" t="s">
        <v>2256</v>
      </c>
      <c r="GV8" s="159" t="s">
        <v>39</v>
      </c>
      <c r="GW8" s="159" t="s">
        <v>2257</v>
      </c>
      <c r="GX8" s="159" t="s">
        <v>2258</v>
      </c>
      <c r="GY8" s="159" t="s">
        <v>2259</v>
      </c>
      <c r="GZ8" s="159" t="s">
        <v>2260</v>
      </c>
      <c r="HA8" s="159" t="s">
        <v>2261</v>
      </c>
      <c r="HB8" s="160" t="s">
        <v>2262</v>
      </c>
      <c r="HC8" s="160" t="s">
        <v>2263</v>
      </c>
      <c r="HD8" s="159" t="s">
        <v>2264</v>
      </c>
      <c r="HE8" s="159" t="s">
        <v>2264</v>
      </c>
      <c r="HF8" s="159" t="s">
        <v>531</v>
      </c>
      <c r="HG8" s="159" t="s">
        <v>531</v>
      </c>
      <c r="HH8" s="159" t="s">
        <v>2265</v>
      </c>
      <c r="HI8" s="160" t="s">
        <v>2262</v>
      </c>
      <c r="HJ8" s="160" t="s">
        <v>2263</v>
      </c>
      <c r="HK8" s="159" t="s">
        <v>2266</v>
      </c>
      <c r="HL8" s="159" t="s">
        <v>2267</v>
      </c>
      <c r="HM8" s="159" t="s">
        <v>234</v>
      </c>
      <c r="HN8" s="159" t="s">
        <v>236</v>
      </c>
      <c r="HO8" s="159" t="s">
        <v>2268</v>
      </c>
      <c r="HP8" s="159" t="s">
        <v>2269</v>
      </c>
      <c r="HQ8" s="159" t="s">
        <v>2270</v>
      </c>
      <c r="HR8" s="159" t="s">
        <v>2271</v>
      </c>
      <c r="HS8" s="159" t="s">
        <v>2272</v>
      </c>
      <c r="HT8" s="159" t="s">
        <v>2273</v>
      </c>
      <c r="HU8" s="159" t="s">
        <v>2274</v>
      </c>
      <c r="HV8" s="159" t="s">
        <v>2275</v>
      </c>
      <c r="HW8" s="159" t="s">
        <v>2276</v>
      </c>
      <c r="HX8" s="159" t="s">
        <v>2277</v>
      </c>
      <c r="HY8" s="159" t="s">
        <v>2278</v>
      </c>
      <c r="HZ8" s="159" t="s">
        <v>2279</v>
      </c>
      <c r="IA8" s="159" t="s">
        <v>2280</v>
      </c>
      <c r="IB8" s="159" t="s">
        <v>2281</v>
      </c>
      <c r="IC8" s="159" t="s">
        <v>2282</v>
      </c>
      <c r="ID8" s="159" t="s">
        <v>2283</v>
      </c>
      <c r="IE8" s="159" t="s">
        <v>2284</v>
      </c>
      <c r="IF8" s="159" t="s">
        <v>2270</v>
      </c>
      <c r="IG8" s="159" t="s">
        <v>2271</v>
      </c>
      <c r="IH8" s="159" t="s">
        <v>2285</v>
      </c>
      <c r="II8" s="159" t="s">
        <v>2286</v>
      </c>
      <c r="IJ8" s="159" t="s">
        <v>2265</v>
      </c>
      <c r="IK8" s="159" t="s">
        <v>2204</v>
      </c>
      <c r="IL8" s="160" t="s">
        <v>2287</v>
      </c>
      <c r="IM8" s="160" t="s">
        <v>54</v>
      </c>
      <c r="IN8" s="159" t="s">
        <v>2288</v>
      </c>
      <c r="IO8" s="159" t="s">
        <v>54</v>
      </c>
      <c r="IP8" s="159" t="s">
        <v>211</v>
      </c>
      <c r="IQ8" s="159" t="s">
        <v>2289</v>
      </c>
      <c r="IR8" s="159" t="s">
        <v>2290</v>
      </c>
      <c r="IS8" s="160" t="s">
        <v>211</v>
      </c>
      <c r="IT8" s="159" t="s">
        <v>2291</v>
      </c>
      <c r="IU8" s="159" t="s">
        <v>2292</v>
      </c>
      <c r="IV8" s="159" t="s">
        <v>2289</v>
      </c>
      <c r="IW8" s="160" t="s">
        <v>2287</v>
      </c>
      <c r="IX8" s="159" t="s">
        <v>2290</v>
      </c>
      <c r="IY8" s="159" t="s">
        <v>568</v>
      </c>
      <c r="IZ8" s="159" t="s">
        <v>568</v>
      </c>
      <c r="JA8" s="159" t="s">
        <v>2293</v>
      </c>
      <c r="JB8" s="159" t="s">
        <v>2294</v>
      </c>
      <c r="JC8" s="159" t="s">
        <v>2295</v>
      </c>
      <c r="JD8" s="159" t="s">
        <v>2296</v>
      </c>
      <c r="JE8" s="159" t="s">
        <v>2297</v>
      </c>
      <c r="JF8" s="159" t="s">
        <v>2295</v>
      </c>
      <c r="JG8" s="159" t="s">
        <v>2298</v>
      </c>
      <c r="JH8" s="159" t="s">
        <v>2299</v>
      </c>
      <c r="JI8" s="159" t="s">
        <v>2298</v>
      </c>
      <c r="JJ8" s="159" t="s">
        <v>2300</v>
      </c>
      <c r="JK8" s="159" t="s">
        <v>2301</v>
      </c>
      <c r="JL8" s="159" t="s">
        <v>2302</v>
      </c>
      <c r="JM8" s="159" t="s">
        <v>2303</v>
      </c>
      <c r="JN8" s="159" t="s">
        <v>2304</v>
      </c>
      <c r="JO8" s="159" t="s">
        <v>2305</v>
      </c>
      <c r="JP8" s="159" t="s">
        <v>2306</v>
      </c>
      <c r="JQ8" s="159" t="s">
        <v>2307</v>
      </c>
      <c r="JR8" s="159" t="s">
        <v>2308</v>
      </c>
      <c r="JS8" s="159" t="s">
        <v>2309</v>
      </c>
      <c r="JT8" s="159" t="s">
        <v>2310</v>
      </c>
      <c r="JU8" s="159" t="s">
        <v>2284</v>
      </c>
      <c r="JV8" s="159" t="s">
        <v>2311</v>
      </c>
      <c r="JW8" s="159" t="s">
        <v>2312</v>
      </c>
      <c r="JX8" s="159" t="s">
        <v>2313</v>
      </c>
      <c r="JY8" s="159" t="s">
        <v>2314</v>
      </c>
      <c r="JZ8" s="159" t="s">
        <v>2315</v>
      </c>
      <c r="KA8" s="159" t="s">
        <v>2266</v>
      </c>
      <c r="KB8" s="159" t="s">
        <v>2316</v>
      </c>
      <c r="KC8" s="159" t="s">
        <v>2315</v>
      </c>
      <c r="KD8" s="159" t="s">
        <v>2267</v>
      </c>
      <c r="KE8" s="159" t="s">
        <v>2317</v>
      </c>
      <c r="KF8" s="159" t="s">
        <v>2318</v>
      </c>
      <c r="KG8" s="159" t="s">
        <v>2318</v>
      </c>
      <c r="KH8" s="159" t="s">
        <v>503</v>
      </c>
      <c r="KI8" s="159" t="s">
        <v>2149</v>
      </c>
    </row>
    <row r="9" spans="1:295" ht="18" customHeight="1" x14ac:dyDescent="0.3">
      <c r="A9" s="161" t="s">
        <v>63</v>
      </c>
      <c r="B9" s="161" t="s">
        <v>798</v>
      </c>
      <c r="C9" s="162">
        <v>0</v>
      </c>
      <c r="D9" s="162">
        <v>6.0900000000000003E-2</v>
      </c>
      <c r="E9" s="162">
        <v>-0.71909999999999996</v>
      </c>
      <c r="F9" s="162">
        <v>1.5174000000000001</v>
      </c>
      <c r="G9" s="162">
        <v>8.6143000000000001</v>
      </c>
      <c r="H9" s="163"/>
      <c r="I9" s="162">
        <v>16.4938</v>
      </c>
      <c r="J9" s="163"/>
      <c r="K9" s="162">
        <v>10.8285</v>
      </c>
      <c r="L9" s="162">
        <v>4.1288999999999998</v>
      </c>
      <c r="M9" s="162">
        <v>5.5778999999999996</v>
      </c>
      <c r="N9" s="162">
        <v>-8.8800000000000008</v>
      </c>
      <c r="O9" s="162">
        <v>-30.8</v>
      </c>
      <c r="P9" s="162">
        <v>6.6</v>
      </c>
      <c r="Q9" s="162">
        <v>3.3119999999999998</v>
      </c>
      <c r="R9" s="162">
        <v>-24.2</v>
      </c>
      <c r="S9" s="162">
        <v>4.5340999999999996</v>
      </c>
      <c r="T9" s="162">
        <v>-1.3995</v>
      </c>
      <c r="U9" s="162">
        <v>3.0811999999999999</v>
      </c>
      <c r="V9" s="162">
        <v>2.9167999999999998</v>
      </c>
      <c r="W9" s="162">
        <v>5.1382000000000003</v>
      </c>
      <c r="X9" s="163"/>
      <c r="Y9" s="162">
        <v>1.7991999999999999</v>
      </c>
      <c r="Z9" s="162">
        <v>1.3168</v>
      </c>
      <c r="AA9" s="163"/>
      <c r="AB9" s="162">
        <v>-0.96060000000000001</v>
      </c>
      <c r="AC9" s="162">
        <v>-0.34699999999999998</v>
      </c>
      <c r="AD9" s="162">
        <v>-0.33500000000000002</v>
      </c>
      <c r="AE9" s="162">
        <v>6.008</v>
      </c>
      <c r="AF9" s="162">
        <v>-11.1</v>
      </c>
      <c r="AG9" s="162">
        <v>-4.4000000000000004</v>
      </c>
      <c r="AH9" s="162">
        <v>-2.1509999999999998</v>
      </c>
      <c r="AI9" s="162">
        <v>0.218</v>
      </c>
      <c r="AJ9" s="162">
        <v>-7.39</v>
      </c>
      <c r="AK9" s="162">
        <v>-7.36</v>
      </c>
      <c r="AL9" s="163"/>
      <c r="AM9" s="162">
        <v>-12.38</v>
      </c>
      <c r="AN9" s="162">
        <v>-12.5</v>
      </c>
      <c r="AO9" s="162">
        <v>4.3826999999999998</v>
      </c>
      <c r="AP9" s="162">
        <v>3.6143999999999998</v>
      </c>
      <c r="AQ9" s="162">
        <v>21.380400000000002</v>
      </c>
      <c r="AR9" s="162">
        <v>22.853300000000001</v>
      </c>
      <c r="AS9" s="162">
        <v>-15.3584</v>
      </c>
      <c r="AT9" s="162">
        <v>-6.5640000000000001</v>
      </c>
      <c r="AU9" s="162">
        <v>-6.1325000000000003</v>
      </c>
      <c r="AV9" s="162">
        <v>-1.1589</v>
      </c>
      <c r="AW9" s="162">
        <v>-1.5774999999999999</v>
      </c>
      <c r="AX9" s="163"/>
      <c r="AY9" s="162">
        <v>-18.218399999999999</v>
      </c>
      <c r="AZ9" s="162">
        <v>4.3522999999999996</v>
      </c>
      <c r="BA9" s="162">
        <v>22.0627</v>
      </c>
      <c r="BB9" s="162">
        <v>-22.4514</v>
      </c>
      <c r="BC9" s="162">
        <v>9.7487999999999992</v>
      </c>
      <c r="BD9" s="162">
        <v>-5.7</v>
      </c>
      <c r="BE9" s="162">
        <v>-6.2</v>
      </c>
      <c r="BF9" s="162">
        <v>-26.512</v>
      </c>
      <c r="BG9" s="162">
        <v>-26.260200000000001</v>
      </c>
      <c r="BH9" s="162">
        <v>-3.7008000000000001</v>
      </c>
      <c r="BI9" s="163"/>
      <c r="BJ9" s="162">
        <v>-3.7869999999999999</v>
      </c>
      <c r="BK9" s="162">
        <v>4.8498000000000001</v>
      </c>
      <c r="BL9" s="162">
        <v>2.8003999999999998</v>
      </c>
      <c r="BM9" s="162">
        <v>1.9054</v>
      </c>
      <c r="BN9" s="162">
        <v>-115.5125</v>
      </c>
      <c r="BO9" s="163"/>
      <c r="BP9" s="162">
        <v>98.483199999999997</v>
      </c>
      <c r="BQ9" s="162">
        <v>-39.234999999999999</v>
      </c>
      <c r="BR9" s="162">
        <v>-110.47029999999999</v>
      </c>
      <c r="BS9" s="163"/>
      <c r="BT9" s="163"/>
      <c r="BU9" s="163"/>
      <c r="BV9" s="162">
        <v>18.9711</v>
      </c>
      <c r="BW9" s="162">
        <v>8.27</v>
      </c>
      <c r="BX9" s="162">
        <v>5.42</v>
      </c>
      <c r="BY9" s="162">
        <v>-9.92</v>
      </c>
      <c r="BZ9" s="162">
        <v>6.63</v>
      </c>
      <c r="CA9" s="162">
        <v>-10.9803</v>
      </c>
      <c r="CB9" s="162">
        <v>-10.712400000000001</v>
      </c>
      <c r="CC9" s="162">
        <v>14.0115</v>
      </c>
      <c r="CD9" s="162">
        <v>11.7956</v>
      </c>
      <c r="CE9" s="162">
        <v>-2.8599000000000001</v>
      </c>
      <c r="CF9" s="162">
        <v>-1.3102</v>
      </c>
      <c r="CG9" s="162">
        <v>-1.2290000000000001</v>
      </c>
      <c r="CH9" s="162">
        <v>-3.8003999999999998</v>
      </c>
      <c r="CI9" s="162">
        <v>15.0709</v>
      </c>
      <c r="CJ9" s="163"/>
      <c r="CK9" s="163"/>
      <c r="CL9" s="162">
        <v>47.4</v>
      </c>
      <c r="CM9" s="162">
        <v>-26.2</v>
      </c>
      <c r="CN9" s="162">
        <v>-2.97</v>
      </c>
      <c r="CO9" s="162">
        <v>40.541800000000002</v>
      </c>
      <c r="CP9" s="162">
        <v>40.197299999999998</v>
      </c>
      <c r="CQ9" s="162">
        <v>38.668100000000003</v>
      </c>
      <c r="CR9" s="162">
        <v>109.55880000000001</v>
      </c>
      <c r="CS9" s="162">
        <v>110.2843</v>
      </c>
      <c r="CT9" s="162">
        <v>-10.661</v>
      </c>
      <c r="CU9" s="162">
        <v>-110.16840000000001</v>
      </c>
      <c r="CV9" s="162">
        <v>-4.4593999999999996</v>
      </c>
      <c r="CW9" s="162">
        <v>2.8393000000000002</v>
      </c>
      <c r="CX9" s="162">
        <v>28.53</v>
      </c>
      <c r="CY9" s="162">
        <v>11.96</v>
      </c>
      <c r="CZ9" s="162">
        <v>8.1298999999999992</v>
      </c>
      <c r="DA9" s="162">
        <v>8.2062000000000008</v>
      </c>
      <c r="DB9" s="162">
        <v>-10.54</v>
      </c>
      <c r="DC9" s="163"/>
      <c r="DD9" s="162">
        <v>-16.881</v>
      </c>
      <c r="DE9" s="162">
        <v>-16.508299999999998</v>
      </c>
      <c r="DF9" s="162">
        <v>26.014299999999999</v>
      </c>
      <c r="DG9" s="162">
        <v>1.4800000000000001E-2</v>
      </c>
      <c r="DH9" s="162">
        <v>-5.3849</v>
      </c>
      <c r="DI9" s="162">
        <v>7.2</v>
      </c>
      <c r="DJ9" s="162">
        <v>7.2</v>
      </c>
      <c r="DK9" s="162">
        <v>-9.2248999999999999</v>
      </c>
      <c r="DL9" s="162">
        <v>-0.93500000000000005</v>
      </c>
      <c r="DM9" s="162">
        <v>36.594799999999999</v>
      </c>
      <c r="DN9" s="162">
        <v>5.7577999999999996</v>
      </c>
      <c r="DO9" s="162">
        <v>-0.43</v>
      </c>
      <c r="DP9" s="162">
        <v>-1.41</v>
      </c>
      <c r="DQ9" s="162">
        <v>10.773</v>
      </c>
      <c r="DR9" s="162">
        <v>-26.641500000000001</v>
      </c>
      <c r="DS9" s="162">
        <v>-12.52</v>
      </c>
      <c r="DT9" s="162">
        <v>-12.65</v>
      </c>
      <c r="DU9" s="162">
        <v>31.33</v>
      </c>
      <c r="DV9" s="162">
        <v>18.100000000000001</v>
      </c>
      <c r="DW9" s="162">
        <v>-25.890899999999998</v>
      </c>
      <c r="DX9" s="162">
        <v>-13.2545</v>
      </c>
      <c r="DY9" s="162">
        <v>-25.395700000000001</v>
      </c>
      <c r="DZ9" s="162">
        <v>-24.5273</v>
      </c>
      <c r="EA9" s="162">
        <v>12.7761</v>
      </c>
      <c r="EB9" s="162">
        <v>-5.7220000000000004</v>
      </c>
      <c r="EC9" s="162">
        <v>-11.5807</v>
      </c>
      <c r="ED9" s="162">
        <v>-12.241899999999999</v>
      </c>
      <c r="EE9" s="162">
        <v>-23.488099999999999</v>
      </c>
      <c r="EF9" s="162">
        <v>-22.8901</v>
      </c>
      <c r="EG9" s="162">
        <v>-11.568</v>
      </c>
      <c r="EH9" s="162">
        <v>-57.090299999999999</v>
      </c>
      <c r="EI9" s="162">
        <v>-14.1214</v>
      </c>
      <c r="EJ9" s="163"/>
      <c r="EK9" s="162">
        <v>-9.7820999999999998</v>
      </c>
      <c r="EL9" s="162">
        <v>-9.2868999999999993</v>
      </c>
      <c r="EM9" s="163"/>
      <c r="EN9" s="162">
        <v>-6.9950999999999999</v>
      </c>
      <c r="EO9" s="162">
        <v>-6.7713999999999999</v>
      </c>
      <c r="EP9" s="162">
        <v>-21.507999999999999</v>
      </c>
      <c r="EQ9" s="162">
        <v>-19.3841</v>
      </c>
      <c r="ER9" s="162">
        <v>-18.9437</v>
      </c>
      <c r="ES9" s="162">
        <v>5.8390000000000004</v>
      </c>
      <c r="ET9" s="163"/>
      <c r="EU9" s="163"/>
      <c r="EV9" s="163"/>
      <c r="EW9" s="162">
        <v>2.2949999999999999</v>
      </c>
      <c r="EX9" s="162">
        <v>-2.6049000000000002</v>
      </c>
      <c r="EY9" s="162">
        <v>-7.0891000000000002</v>
      </c>
      <c r="EZ9" s="162">
        <v>-7.1993</v>
      </c>
      <c r="FA9" s="162">
        <v>5.2088999999999999</v>
      </c>
      <c r="FB9" s="162">
        <v>5.4017999999999997</v>
      </c>
      <c r="FC9" s="162">
        <v>-26.2013</v>
      </c>
      <c r="FD9" s="163"/>
      <c r="FE9" s="163"/>
      <c r="FF9" s="163"/>
      <c r="FG9" s="162">
        <v>2.7976000000000001</v>
      </c>
      <c r="FH9" s="162">
        <v>2.8915999999999999</v>
      </c>
      <c r="FI9" s="162">
        <v>0</v>
      </c>
      <c r="FJ9" s="162">
        <v>2.1768999999999998</v>
      </c>
      <c r="FK9" s="162">
        <v>1.5071000000000001</v>
      </c>
      <c r="FL9" s="162">
        <v>27.295400000000001</v>
      </c>
      <c r="FM9" s="162">
        <v>9.6495999999999995</v>
      </c>
      <c r="FN9" s="162">
        <v>9.8815000000000008</v>
      </c>
      <c r="FO9" s="162">
        <v>30.0426</v>
      </c>
      <c r="FP9" s="162">
        <v>39.220700000000001</v>
      </c>
      <c r="FQ9" s="163"/>
      <c r="FR9" s="163"/>
      <c r="FS9" s="162">
        <v>-2.4184000000000001</v>
      </c>
      <c r="FT9" s="163"/>
      <c r="FU9" s="163"/>
      <c r="FV9" s="162">
        <v>2.57</v>
      </c>
      <c r="FW9" s="162">
        <v>-15.351699999999999</v>
      </c>
      <c r="FX9" s="162">
        <v>1.1393</v>
      </c>
      <c r="FY9" s="162">
        <v>7.5789999999999997</v>
      </c>
      <c r="FZ9" s="162">
        <v>0.52700000000000002</v>
      </c>
      <c r="GA9" s="162">
        <v>2.3031000000000001</v>
      </c>
      <c r="GB9" s="162">
        <v>25.87</v>
      </c>
      <c r="GC9" s="162">
        <v>-42.1038</v>
      </c>
      <c r="GD9" s="162">
        <v>-31.796700000000001</v>
      </c>
      <c r="GE9" s="162">
        <v>-2.3199999999999998</v>
      </c>
      <c r="GF9" s="162">
        <v>33.625500000000002</v>
      </c>
      <c r="GG9" s="163"/>
      <c r="GH9" s="162">
        <v>22.409199999999998</v>
      </c>
      <c r="GI9" s="163"/>
      <c r="GJ9" s="162">
        <v>-7.1588000000000003</v>
      </c>
      <c r="GK9" s="162">
        <v>2.0836999999999999</v>
      </c>
      <c r="GL9" s="163"/>
      <c r="GM9" s="163"/>
      <c r="GN9" s="163"/>
      <c r="GO9" s="162">
        <v>-11.1744</v>
      </c>
      <c r="GP9" s="162">
        <v>10.65</v>
      </c>
      <c r="GQ9" s="162">
        <v>-35.965699999999998</v>
      </c>
      <c r="GR9" s="162">
        <v>-6.6372</v>
      </c>
      <c r="GS9" s="162">
        <v>-6.7675999999999998</v>
      </c>
      <c r="GT9" s="162">
        <v>132.27449999999999</v>
      </c>
      <c r="GU9" s="162">
        <v>-9.7697000000000003</v>
      </c>
      <c r="GV9" s="162">
        <v>-8.4902999999999995</v>
      </c>
      <c r="GW9" s="162">
        <v>-6.9489000000000001</v>
      </c>
      <c r="GX9" s="162">
        <v>1.3759999999999999</v>
      </c>
      <c r="GY9" s="163"/>
      <c r="GZ9" s="162">
        <v>8.1496999999999993</v>
      </c>
      <c r="HA9" s="163"/>
      <c r="HB9" s="162">
        <v>14.4901</v>
      </c>
      <c r="HC9" s="162">
        <v>15.750999999999999</v>
      </c>
      <c r="HD9" s="162">
        <v>-8.3800000000000008</v>
      </c>
      <c r="HE9" s="162">
        <v>11.453200000000001</v>
      </c>
      <c r="HF9" s="162">
        <v>50.359499999999997</v>
      </c>
      <c r="HG9" s="162">
        <v>15.154299999999999</v>
      </c>
      <c r="HH9" s="162">
        <v>15.3596</v>
      </c>
      <c r="HI9" s="162">
        <v>22.194299999999998</v>
      </c>
      <c r="HJ9" s="162">
        <v>21.996200000000002</v>
      </c>
      <c r="HK9" s="162">
        <v>-7.3666999999999998</v>
      </c>
      <c r="HL9" s="162">
        <v>-9.2873999999999999</v>
      </c>
      <c r="HM9" s="162">
        <v>0</v>
      </c>
      <c r="HN9" s="162">
        <v>-11.234299999999999</v>
      </c>
      <c r="HO9" s="163"/>
      <c r="HP9" s="163"/>
      <c r="HQ9" s="162">
        <v>-13.429600000000001</v>
      </c>
      <c r="HR9" s="162">
        <v>-12.792400000000001</v>
      </c>
      <c r="HS9" s="162">
        <v>-2.9510999999999998</v>
      </c>
      <c r="HT9" s="162">
        <v>-2.8502000000000001</v>
      </c>
      <c r="HU9" s="162">
        <v>15.74</v>
      </c>
      <c r="HV9" s="162">
        <v>15.63</v>
      </c>
      <c r="HW9" s="162">
        <v>-34.4</v>
      </c>
      <c r="HX9" s="162">
        <v>-34.4</v>
      </c>
      <c r="HY9" s="162">
        <v>0.79190000000000005</v>
      </c>
      <c r="HZ9" s="162">
        <v>-10.72</v>
      </c>
      <c r="IA9" s="162">
        <v>21.6432</v>
      </c>
      <c r="IB9" s="162">
        <v>35.378100000000003</v>
      </c>
      <c r="IC9" s="162">
        <v>35.155999999999999</v>
      </c>
      <c r="ID9" s="163"/>
      <c r="IE9" s="162">
        <v>-37.6</v>
      </c>
      <c r="IF9" s="162">
        <v>1.3</v>
      </c>
      <c r="IG9" s="162">
        <v>0.7</v>
      </c>
      <c r="IH9" s="163"/>
      <c r="II9" s="163"/>
      <c r="IJ9" s="162">
        <v>-36.057299999999998</v>
      </c>
      <c r="IK9" s="162">
        <v>-33.5139</v>
      </c>
      <c r="IL9" s="162">
        <v>-276.23250000000002</v>
      </c>
      <c r="IM9" s="162">
        <v>-26.4313</v>
      </c>
      <c r="IN9" s="162">
        <v>19.096299999999999</v>
      </c>
      <c r="IO9" s="162">
        <v>107.5466</v>
      </c>
      <c r="IP9" s="162">
        <v>59.6175</v>
      </c>
      <c r="IQ9" s="162">
        <v>100.6071</v>
      </c>
      <c r="IR9" s="162">
        <v>84.297300000000007</v>
      </c>
      <c r="IS9" s="162">
        <v>39.842799999999997</v>
      </c>
      <c r="IT9" s="162">
        <v>32.7331</v>
      </c>
      <c r="IU9" s="162">
        <v>30.794</v>
      </c>
      <c r="IV9" s="162">
        <v>13.604200000000001</v>
      </c>
      <c r="IW9" s="162">
        <v>195.66560000000001</v>
      </c>
      <c r="IX9" s="162">
        <v>-196.57470000000001</v>
      </c>
      <c r="IY9" s="162">
        <v>7.3963999999999999</v>
      </c>
      <c r="IZ9" s="162">
        <v>-0.36420000000000002</v>
      </c>
      <c r="JA9" s="162">
        <v>0.2356</v>
      </c>
      <c r="JB9" s="163"/>
      <c r="JC9" s="162">
        <v>-4.96</v>
      </c>
      <c r="JD9" s="162">
        <v>-1.0720000000000001</v>
      </c>
      <c r="JE9" s="162">
        <v>-1.085</v>
      </c>
      <c r="JF9" s="162">
        <v>-0.08</v>
      </c>
      <c r="JG9" s="162">
        <v>0.88</v>
      </c>
      <c r="JH9" s="162">
        <v>-1.7588999999999999</v>
      </c>
      <c r="JI9" s="162">
        <v>-7.1182999999999996</v>
      </c>
      <c r="JJ9" s="162">
        <v>12.687900000000001</v>
      </c>
      <c r="JK9" s="162">
        <v>-6.6208999999999998</v>
      </c>
      <c r="JL9" s="162">
        <v>0</v>
      </c>
      <c r="JM9" s="162">
        <v>-0.76700000000000002</v>
      </c>
      <c r="JN9" s="162">
        <v>-0.74</v>
      </c>
      <c r="JO9" s="162">
        <v>1.9590000000000001</v>
      </c>
      <c r="JP9" s="162">
        <v>2.2200000000000002</v>
      </c>
      <c r="JQ9" s="162">
        <v>4.0606999999999998</v>
      </c>
      <c r="JR9" s="162">
        <v>3.8956</v>
      </c>
      <c r="JS9" s="162">
        <v>3.6172</v>
      </c>
      <c r="JT9" s="163"/>
      <c r="JU9" s="162">
        <v>22.5</v>
      </c>
      <c r="JV9" s="162">
        <v>7.7304000000000004</v>
      </c>
      <c r="JW9" s="162">
        <v>-0.46</v>
      </c>
      <c r="JX9" s="163"/>
      <c r="JY9" s="162">
        <v>0</v>
      </c>
      <c r="JZ9" s="162">
        <v>-17.934100000000001</v>
      </c>
      <c r="KA9" s="162">
        <v>-18.224399999999999</v>
      </c>
      <c r="KB9" s="162">
        <v>0</v>
      </c>
      <c r="KC9" s="162">
        <v>13.485099999999999</v>
      </c>
      <c r="KD9" s="162">
        <v>-13.670500000000001</v>
      </c>
      <c r="KE9" s="162">
        <v>0</v>
      </c>
      <c r="KF9" s="162">
        <v>-24.3</v>
      </c>
      <c r="KG9" s="162">
        <v>7.8</v>
      </c>
      <c r="KH9" s="163"/>
      <c r="KI9" s="162">
        <v>-124.3904</v>
      </c>
    </row>
    <row r="10" spans="1:295" ht="18" customHeight="1" x14ac:dyDescent="0.3">
      <c r="A10" s="161" t="s">
        <v>63</v>
      </c>
      <c r="B10" s="161" t="s">
        <v>799</v>
      </c>
      <c r="C10" s="165">
        <v>0</v>
      </c>
      <c r="D10" s="165">
        <v>6.5000000000000002E-2</v>
      </c>
      <c r="E10" s="165">
        <v>-0.83940000000000003</v>
      </c>
      <c r="F10" s="165">
        <v>3.1827000000000001</v>
      </c>
      <c r="G10" s="165">
        <v>8.5767000000000007</v>
      </c>
      <c r="H10" s="166"/>
      <c r="I10" s="165">
        <v>16.163799999999998</v>
      </c>
      <c r="J10" s="166"/>
      <c r="K10" s="165">
        <v>10.2166</v>
      </c>
      <c r="L10" s="165">
        <v>3.8828999999999998</v>
      </c>
      <c r="M10" s="165">
        <v>5.3547000000000002</v>
      </c>
      <c r="N10" s="165">
        <v>-6.66</v>
      </c>
      <c r="O10" s="165">
        <v>-28.6</v>
      </c>
      <c r="P10" s="165">
        <v>4.4000000000000004</v>
      </c>
      <c r="Q10" s="165">
        <v>3.3119999999999998</v>
      </c>
      <c r="R10" s="165">
        <v>-24.2</v>
      </c>
      <c r="S10" s="165">
        <v>4.7108999999999996</v>
      </c>
      <c r="T10" s="165">
        <v>-0.99880000000000002</v>
      </c>
      <c r="U10" s="165">
        <v>3.0236000000000001</v>
      </c>
      <c r="V10" s="165">
        <v>2.8496000000000001</v>
      </c>
      <c r="W10" s="165">
        <v>5.3677999999999999</v>
      </c>
      <c r="X10" s="166"/>
      <c r="Y10" s="165">
        <v>2.4472</v>
      </c>
      <c r="Z10" s="165">
        <v>1.29</v>
      </c>
      <c r="AA10" s="166"/>
      <c r="AB10" s="165">
        <v>-1.0825</v>
      </c>
      <c r="AC10" s="165">
        <v>-0.40400000000000003</v>
      </c>
      <c r="AD10" s="165">
        <v>-0.39600000000000002</v>
      </c>
      <c r="AE10" s="165">
        <v>5.8319999999999999</v>
      </c>
      <c r="AF10" s="165">
        <v>-13.32</v>
      </c>
      <c r="AG10" s="165">
        <v>-6.6</v>
      </c>
      <c r="AH10" s="165">
        <v>-2.0099999999999998</v>
      </c>
      <c r="AI10" s="165">
        <v>0.20399999999999999</v>
      </c>
      <c r="AJ10" s="165">
        <v>-10.43</v>
      </c>
      <c r="AK10" s="165">
        <v>-10.42</v>
      </c>
      <c r="AL10" s="166"/>
      <c r="AM10" s="165">
        <v>-12.04</v>
      </c>
      <c r="AN10" s="165">
        <v>-12.08</v>
      </c>
      <c r="AO10" s="165">
        <v>4.1448</v>
      </c>
      <c r="AP10" s="165">
        <v>3.5842999999999998</v>
      </c>
      <c r="AQ10" s="165">
        <v>21.797699999999999</v>
      </c>
      <c r="AR10" s="165">
        <v>24.458300000000001</v>
      </c>
      <c r="AS10" s="165">
        <v>-15.2423</v>
      </c>
      <c r="AT10" s="165">
        <v>-8.8413000000000004</v>
      </c>
      <c r="AU10" s="165">
        <v>-8.6830999999999996</v>
      </c>
      <c r="AV10" s="165">
        <v>-1.3821000000000001</v>
      </c>
      <c r="AW10" s="165">
        <v>-1.5772999999999999</v>
      </c>
      <c r="AX10" s="166"/>
      <c r="AY10" s="165">
        <v>-17.950500000000002</v>
      </c>
      <c r="AZ10" s="165">
        <v>5.5359999999999996</v>
      </c>
      <c r="BA10" s="165">
        <v>28.359500000000001</v>
      </c>
      <c r="BB10" s="165">
        <v>-31.4312</v>
      </c>
      <c r="BC10" s="165">
        <v>11.1958</v>
      </c>
      <c r="BD10" s="165">
        <v>-6.6</v>
      </c>
      <c r="BE10" s="165">
        <v>-7.1</v>
      </c>
      <c r="BF10" s="165">
        <v>-25.837700000000002</v>
      </c>
      <c r="BG10" s="165">
        <v>-25.6708</v>
      </c>
      <c r="BH10" s="165">
        <v>-3.8811</v>
      </c>
      <c r="BI10" s="166"/>
      <c r="BJ10" s="165">
        <v>-6.0602999999999998</v>
      </c>
      <c r="BK10" s="165">
        <v>3.2974999999999999</v>
      </c>
      <c r="BL10" s="165">
        <v>2.1238000000000001</v>
      </c>
      <c r="BM10" s="165">
        <v>1.4341999999999999</v>
      </c>
      <c r="BN10" s="165">
        <v>-122.5013</v>
      </c>
      <c r="BO10" s="165">
        <v>99.215599999999995</v>
      </c>
      <c r="BP10" s="165">
        <v>99.581900000000005</v>
      </c>
      <c r="BQ10" s="165">
        <v>-33.762900000000002</v>
      </c>
      <c r="BR10" s="165">
        <v>-116.3477</v>
      </c>
      <c r="BS10" s="166"/>
      <c r="BT10" s="166"/>
      <c r="BU10" s="166"/>
      <c r="BV10" s="165">
        <v>18.8813</v>
      </c>
      <c r="BW10" s="165">
        <v>8.41</v>
      </c>
      <c r="BX10" s="165">
        <v>5.13</v>
      </c>
      <c r="BY10" s="165">
        <v>-10.24</v>
      </c>
      <c r="BZ10" s="165">
        <v>6.09</v>
      </c>
      <c r="CA10" s="165">
        <v>-10.176500000000001</v>
      </c>
      <c r="CB10" s="165">
        <v>-9.6407000000000007</v>
      </c>
      <c r="CC10" s="165">
        <v>12.9564</v>
      </c>
      <c r="CD10" s="165">
        <v>10.934100000000001</v>
      </c>
      <c r="CE10" s="165">
        <v>-1.1426000000000001</v>
      </c>
      <c r="CF10" s="165">
        <v>-3.1271</v>
      </c>
      <c r="CG10" s="165">
        <v>-2.7578</v>
      </c>
      <c r="CH10" s="165">
        <v>-6.5530999999999997</v>
      </c>
      <c r="CI10" s="165">
        <v>14.471500000000001</v>
      </c>
      <c r="CJ10" s="166"/>
      <c r="CK10" s="166"/>
      <c r="CL10" s="165">
        <v>45.9</v>
      </c>
      <c r="CM10" s="165">
        <v>-24.7</v>
      </c>
      <c r="CN10" s="165">
        <v>-2.92</v>
      </c>
      <c r="CO10" s="165">
        <v>39.055199999999999</v>
      </c>
      <c r="CP10" s="165">
        <v>39.0931</v>
      </c>
      <c r="CQ10" s="165">
        <v>37.239400000000003</v>
      </c>
      <c r="CR10" s="165">
        <v>113.9828</v>
      </c>
      <c r="CS10" s="165">
        <v>114.5701</v>
      </c>
      <c r="CT10" s="165">
        <v>-9.7637</v>
      </c>
      <c r="CU10" s="165">
        <v>-115.1692</v>
      </c>
      <c r="CV10" s="165">
        <v>-5.2183000000000002</v>
      </c>
      <c r="CW10" s="165">
        <v>2.8227000000000002</v>
      </c>
      <c r="CX10" s="165">
        <v>28.22</v>
      </c>
      <c r="CY10" s="165">
        <v>11.23</v>
      </c>
      <c r="CZ10" s="165">
        <v>7.5049000000000001</v>
      </c>
      <c r="DA10" s="165">
        <v>7.7179000000000002</v>
      </c>
      <c r="DB10" s="165">
        <v>-9.9700000000000006</v>
      </c>
      <c r="DC10" s="166"/>
      <c r="DD10" s="165">
        <v>-16.381399999999999</v>
      </c>
      <c r="DE10" s="165">
        <v>-16.026299999999999</v>
      </c>
      <c r="DF10" s="165">
        <v>27.4099</v>
      </c>
      <c r="DG10" s="165">
        <v>1.4800000000000001E-2</v>
      </c>
      <c r="DH10" s="165">
        <v>-5.0860000000000003</v>
      </c>
      <c r="DI10" s="166"/>
      <c r="DJ10" s="166"/>
      <c r="DK10" s="165">
        <v>-8.5913000000000004</v>
      </c>
      <c r="DL10" s="165">
        <v>-1.1220000000000001</v>
      </c>
      <c r="DM10" s="165">
        <v>35.648499999999999</v>
      </c>
      <c r="DN10" s="165">
        <v>5.3867000000000003</v>
      </c>
      <c r="DO10" s="165">
        <v>-0.7</v>
      </c>
      <c r="DP10" s="165">
        <v>-1.1499999999999999</v>
      </c>
      <c r="DQ10" s="165">
        <v>10.8</v>
      </c>
      <c r="DR10" s="165">
        <v>-27.944099999999999</v>
      </c>
      <c r="DS10" s="165">
        <v>-12.44</v>
      </c>
      <c r="DT10" s="165">
        <v>-12.46</v>
      </c>
      <c r="DU10" s="165">
        <v>30.35</v>
      </c>
      <c r="DV10" s="165">
        <v>17.57</v>
      </c>
      <c r="DW10" s="165">
        <v>-27.9636</v>
      </c>
      <c r="DX10" s="165">
        <v>-14.1091</v>
      </c>
      <c r="DY10" s="165">
        <v>-25.160599999999999</v>
      </c>
      <c r="DZ10" s="165">
        <v>-23.6</v>
      </c>
      <c r="EA10" s="165">
        <v>0</v>
      </c>
      <c r="EB10" s="165">
        <v>-8.8902000000000001</v>
      </c>
      <c r="EC10" s="165">
        <v>-15.089700000000001</v>
      </c>
      <c r="ED10" s="165">
        <v>-14.3241</v>
      </c>
      <c r="EE10" s="165">
        <v>-22.054099999999998</v>
      </c>
      <c r="EF10" s="165">
        <v>-21.9834</v>
      </c>
      <c r="EG10" s="165">
        <v>-12.128</v>
      </c>
      <c r="EH10" s="165">
        <v>-62.704999999999998</v>
      </c>
      <c r="EI10" s="165">
        <v>-8.6052999999999997</v>
      </c>
      <c r="EJ10" s="166"/>
      <c r="EK10" s="165">
        <v>-9.8546999999999993</v>
      </c>
      <c r="EL10" s="165">
        <v>-9.3994</v>
      </c>
      <c r="EM10" s="166"/>
      <c r="EN10" s="165">
        <v>-7.1715</v>
      </c>
      <c r="EO10" s="165">
        <v>-7.3905000000000003</v>
      </c>
      <c r="EP10" s="165">
        <v>-18.948</v>
      </c>
      <c r="EQ10" s="165">
        <v>-19.068100000000001</v>
      </c>
      <c r="ER10" s="165">
        <v>-18.744299999999999</v>
      </c>
      <c r="ES10" s="165">
        <v>4.2291999999999996</v>
      </c>
      <c r="ET10" s="166"/>
      <c r="EU10" s="166"/>
      <c r="EV10" s="166"/>
      <c r="EW10" s="165">
        <v>2.1474000000000002</v>
      </c>
      <c r="EX10" s="165">
        <v>-2.5154000000000001</v>
      </c>
      <c r="EY10" s="165">
        <v>-8.5859000000000005</v>
      </c>
      <c r="EZ10" s="165">
        <v>-8.9123000000000001</v>
      </c>
      <c r="FA10" s="165">
        <v>6.6116999999999999</v>
      </c>
      <c r="FB10" s="165">
        <v>4.6276000000000002</v>
      </c>
      <c r="FC10" s="165">
        <v>-25.020900000000001</v>
      </c>
      <c r="FD10" s="166"/>
      <c r="FE10" s="166"/>
      <c r="FF10" s="166"/>
      <c r="FG10" s="165">
        <v>0</v>
      </c>
      <c r="FH10" s="165">
        <v>0</v>
      </c>
      <c r="FI10" s="165">
        <v>0</v>
      </c>
      <c r="FJ10" s="165">
        <v>0.50239999999999996</v>
      </c>
      <c r="FK10" s="165">
        <v>0.16750000000000001</v>
      </c>
      <c r="FL10" s="165">
        <v>29.639800000000001</v>
      </c>
      <c r="FM10" s="165">
        <v>9.2448999999999995</v>
      </c>
      <c r="FN10" s="165">
        <v>9.0481999999999996</v>
      </c>
      <c r="FO10" s="165">
        <v>31.337</v>
      </c>
      <c r="FP10" s="165">
        <v>40.985900000000001</v>
      </c>
      <c r="FQ10" s="166"/>
      <c r="FR10" s="166"/>
      <c r="FS10" s="165">
        <v>-2.2078000000000002</v>
      </c>
      <c r="FT10" s="166"/>
      <c r="FU10" s="166"/>
      <c r="FV10" s="165">
        <v>1.99</v>
      </c>
      <c r="FW10" s="165">
        <v>-15.0686</v>
      </c>
      <c r="FX10" s="165">
        <v>1.1553</v>
      </c>
      <c r="FY10" s="165">
        <v>7.6509999999999998</v>
      </c>
      <c r="FZ10" s="165">
        <v>0.55300000000000005</v>
      </c>
      <c r="GA10" s="165">
        <v>2.6120000000000001</v>
      </c>
      <c r="GB10" s="165">
        <v>26.21</v>
      </c>
      <c r="GC10" s="165">
        <v>-41.804499999999997</v>
      </c>
      <c r="GD10" s="165">
        <v>-31.695900000000002</v>
      </c>
      <c r="GE10" s="165">
        <v>-2.4</v>
      </c>
      <c r="GF10" s="165">
        <v>33.520299999999999</v>
      </c>
      <c r="GG10" s="166"/>
      <c r="GH10" s="165">
        <v>21.730499999999999</v>
      </c>
      <c r="GI10" s="166"/>
      <c r="GJ10" s="165">
        <v>-6.5777999999999999</v>
      </c>
      <c r="GK10" s="165">
        <v>2.0402</v>
      </c>
      <c r="GL10" s="166"/>
      <c r="GM10" s="166"/>
      <c r="GN10" s="165">
        <v>-12.817500000000001</v>
      </c>
      <c r="GO10" s="165">
        <v>-10.9895</v>
      </c>
      <c r="GP10" s="165">
        <v>10.8698</v>
      </c>
      <c r="GQ10" s="165">
        <v>-35.965699999999998</v>
      </c>
      <c r="GR10" s="165">
        <v>-6.4665999999999997</v>
      </c>
      <c r="GS10" s="165">
        <v>-6.7076000000000002</v>
      </c>
      <c r="GT10" s="165">
        <v>121.438</v>
      </c>
      <c r="GU10" s="165">
        <v>-10.3893</v>
      </c>
      <c r="GV10" s="165">
        <v>-8.7561</v>
      </c>
      <c r="GW10" s="165">
        <v>-6.5174000000000003</v>
      </c>
      <c r="GX10" s="165">
        <v>1.3361000000000001</v>
      </c>
      <c r="GY10" s="165">
        <v>8.1979000000000006</v>
      </c>
      <c r="GZ10" s="165">
        <v>8.1417999999999999</v>
      </c>
      <c r="HA10" s="166"/>
      <c r="HB10" s="165">
        <v>13.4842</v>
      </c>
      <c r="HC10" s="165">
        <v>16.131799999999998</v>
      </c>
      <c r="HD10" s="165">
        <v>-9.2200000000000006</v>
      </c>
      <c r="HE10" s="165">
        <v>12.4808</v>
      </c>
      <c r="HF10" s="165">
        <v>52.594900000000003</v>
      </c>
      <c r="HG10" s="165">
        <v>16.3276</v>
      </c>
      <c r="HH10" s="165">
        <v>14.575699999999999</v>
      </c>
      <c r="HI10" s="165">
        <v>21.001899999999999</v>
      </c>
      <c r="HJ10" s="165">
        <v>21.581499999999998</v>
      </c>
      <c r="HK10" s="165">
        <v>-6.0444000000000004</v>
      </c>
      <c r="HL10" s="165">
        <v>-9.2296999999999993</v>
      </c>
      <c r="HM10" s="165">
        <v>0</v>
      </c>
      <c r="HN10" s="165">
        <v>0</v>
      </c>
      <c r="HO10" s="166"/>
      <c r="HP10" s="166"/>
      <c r="HQ10" s="165">
        <v>-12.550700000000001</v>
      </c>
      <c r="HR10" s="165">
        <v>-11.93</v>
      </c>
      <c r="HS10" s="165">
        <v>-2.8868999999999998</v>
      </c>
      <c r="HT10" s="165">
        <v>-3.0863</v>
      </c>
      <c r="HU10" s="165">
        <v>15.81</v>
      </c>
      <c r="HV10" s="165">
        <v>15.51</v>
      </c>
      <c r="HW10" s="165">
        <v>-34.6</v>
      </c>
      <c r="HX10" s="165">
        <v>-34.799999999999997</v>
      </c>
      <c r="HY10" s="165">
        <v>0.94940000000000002</v>
      </c>
      <c r="HZ10" s="165">
        <v>-10.88</v>
      </c>
      <c r="IA10" s="165">
        <v>18.9328</v>
      </c>
      <c r="IB10" s="165">
        <v>37.219799999999999</v>
      </c>
      <c r="IC10" s="165">
        <v>37.096299999999999</v>
      </c>
      <c r="ID10" s="166"/>
      <c r="IE10" s="165">
        <v>-37.6</v>
      </c>
      <c r="IF10" s="165">
        <v>0.9</v>
      </c>
      <c r="IG10" s="165">
        <v>0</v>
      </c>
      <c r="IH10" s="166"/>
      <c r="II10" s="166"/>
      <c r="IJ10" s="165">
        <v>-35.853900000000003</v>
      </c>
      <c r="IK10" s="165">
        <v>-40.782800000000002</v>
      </c>
      <c r="IL10" s="165">
        <v>-276.94529999999997</v>
      </c>
      <c r="IM10" s="165">
        <v>-23.276599999999998</v>
      </c>
      <c r="IN10" s="165">
        <v>20.144400000000001</v>
      </c>
      <c r="IO10" s="165">
        <v>104.26909999999999</v>
      </c>
      <c r="IP10" s="165">
        <v>62.232700000000001</v>
      </c>
      <c r="IQ10" s="165">
        <v>97.629000000000005</v>
      </c>
      <c r="IR10" s="165">
        <v>84.811899999999994</v>
      </c>
      <c r="IS10" s="165">
        <v>35.713099999999997</v>
      </c>
      <c r="IT10" s="165">
        <v>30.101400000000002</v>
      </c>
      <c r="IU10" s="165">
        <v>29.802199999999999</v>
      </c>
      <c r="IV10" s="165">
        <v>11.717000000000001</v>
      </c>
      <c r="IW10" s="165">
        <v>195.042</v>
      </c>
      <c r="IX10" s="165">
        <v>-193.62469999999999</v>
      </c>
      <c r="IY10" s="165">
        <v>8.8834</v>
      </c>
      <c r="IZ10" s="165">
        <v>-2.2124999999999999</v>
      </c>
      <c r="JA10" s="165">
        <v>1.1999999999999999E-3</v>
      </c>
      <c r="JB10" s="166"/>
      <c r="JC10" s="165">
        <v>-4.88</v>
      </c>
      <c r="JD10" s="165">
        <v>-0.95099999999999996</v>
      </c>
      <c r="JE10" s="165">
        <v>-0.95399999999999996</v>
      </c>
      <c r="JF10" s="165">
        <v>-0.16</v>
      </c>
      <c r="JG10" s="165">
        <v>0.72</v>
      </c>
      <c r="JH10" s="165">
        <v>-1.6939</v>
      </c>
      <c r="JI10" s="165">
        <v>-7.0877999999999997</v>
      </c>
      <c r="JJ10" s="165">
        <v>12.657400000000001</v>
      </c>
      <c r="JK10" s="165">
        <v>-6.5019</v>
      </c>
      <c r="JL10" s="165">
        <v>-0.3</v>
      </c>
      <c r="JM10" s="165">
        <v>-1.4319999999999999</v>
      </c>
      <c r="JN10" s="165">
        <v>-0.92700000000000005</v>
      </c>
      <c r="JO10" s="166"/>
      <c r="JP10" s="166"/>
      <c r="JQ10" s="165">
        <v>3.4569000000000001</v>
      </c>
      <c r="JR10" s="165">
        <v>4.0998999999999999</v>
      </c>
      <c r="JS10" s="165">
        <v>3.7037</v>
      </c>
      <c r="JT10" s="166"/>
      <c r="JU10" s="165">
        <v>22.6</v>
      </c>
      <c r="JV10" s="165">
        <v>7.6508000000000003</v>
      </c>
      <c r="JW10" s="165">
        <v>-0.49</v>
      </c>
      <c r="JX10" s="166"/>
      <c r="JY10" s="165">
        <v>0</v>
      </c>
      <c r="JZ10" s="165">
        <v>-18.125599999999999</v>
      </c>
      <c r="KA10" s="165">
        <v>-19.622299999999999</v>
      </c>
      <c r="KB10" s="165">
        <v>0</v>
      </c>
      <c r="KC10" s="165">
        <v>13.6311</v>
      </c>
      <c r="KD10" s="165">
        <v>-14.007999999999999</v>
      </c>
      <c r="KE10" s="165">
        <v>0</v>
      </c>
      <c r="KF10" s="165">
        <v>-24.2</v>
      </c>
      <c r="KG10" s="165">
        <v>8.1</v>
      </c>
      <c r="KH10" s="166"/>
      <c r="KI10" s="165">
        <v>-126.77800000000001</v>
      </c>
    </row>
    <row r="11" spans="1:295" ht="18" customHeight="1" x14ac:dyDescent="0.3">
      <c r="A11" s="161" t="s">
        <v>63</v>
      </c>
      <c r="B11" s="161" t="s">
        <v>800</v>
      </c>
      <c r="C11" s="165">
        <v>0</v>
      </c>
      <c r="D11" s="165">
        <v>0.1273</v>
      </c>
      <c r="E11" s="165">
        <v>-0.77280000000000004</v>
      </c>
      <c r="F11" s="165">
        <v>3.0285000000000002</v>
      </c>
      <c r="G11" s="165">
        <v>8.6242999999999999</v>
      </c>
      <c r="H11" s="166"/>
      <c r="I11" s="165">
        <v>16.072600000000001</v>
      </c>
      <c r="J11" s="166"/>
      <c r="K11" s="165">
        <v>10.015700000000001</v>
      </c>
      <c r="L11" s="165">
        <v>3.7059000000000002</v>
      </c>
      <c r="M11" s="165">
        <v>5.1420000000000003</v>
      </c>
      <c r="N11" s="165">
        <v>-6.66</v>
      </c>
      <c r="O11" s="165">
        <v>-28.6</v>
      </c>
      <c r="P11" s="165">
        <v>6.6</v>
      </c>
      <c r="Q11" s="165">
        <v>3.3119999999999998</v>
      </c>
      <c r="R11" s="165">
        <v>-24.2</v>
      </c>
      <c r="S11" s="165">
        <v>4.4965000000000002</v>
      </c>
      <c r="T11" s="165">
        <v>-1.2339</v>
      </c>
      <c r="U11" s="165">
        <v>3.1023000000000001</v>
      </c>
      <c r="V11" s="165">
        <v>2.8607</v>
      </c>
      <c r="W11" s="165">
        <v>5.1833</v>
      </c>
      <c r="X11" s="166"/>
      <c r="Y11" s="165">
        <v>2.4382999999999999</v>
      </c>
      <c r="Z11" s="165">
        <v>1.3082</v>
      </c>
      <c r="AA11" s="166"/>
      <c r="AB11" s="165">
        <v>-1.0181</v>
      </c>
      <c r="AC11" s="165">
        <v>-0.60699999999999998</v>
      </c>
      <c r="AD11" s="165">
        <v>-0.6</v>
      </c>
      <c r="AE11" s="165">
        <v>5.7380000000000004</v>
      </c>
      <c r="AF11" s="165">
        <v>-15.54</v>
      </c>
      <c r="AG11" s="165">
        <v>-6.6</v>
      </c>
      <c r="AH11" s="165">
        <v>-1.7729999999999999</v>
      </c>
      <c r="AI11" s="165">
        <v>0.193</v>
      </c>
      <c r="AJ11" s="165">
        <v>-12.9</v>
      </c>
      <c r="AK11" s="165">
        <v>-12.81</v>
      </c>
      <c r="AL11" s="166"/>
      <c r="AM11" s="165">
        <v>-11.03</v>
      </c>
      <c r="AN11" s="165">
        <v>-11.17</v>
      </c>
      <c r="AO11" s="165">
        <v>4.1048</v>
      </c>
      <c r="AP11" s="165">
        <v>3.6515</v>
      </c>
      <c r="AQ11" s="165">
        <v>22.6</v>
      </c>
      <c r="AR11" s="165">
        <v>23.826899999999998</v>
      </c>
      <c r="AS11" s="165">
        <v>-15.4985</v>
      </c>
      <c r="AT11" s="165">
        <v>-9.6450999999999993</v>
      </c>
      <c r="AU11" s="165">
        <v>-9.7779000000000007</v>
      </c>
      <c r="AV11" s="165">
        <v>-1.4384999999999999</v>
      </c>
      <c r="AW11" s="165">
        <v>-1.3242</v>
      </c>
      <c r="AX11" s="166"/>
      <c r="AY11" s="165">
        <v>-17.816600000000001</v>
      </c>
      <c r="AZ11" s="165">
        <v>5.5359999999999996</v>
      </c>
      <c r="BA11" s="165">
        <v>29.0884</v>
      </c>
      <c r="BB11" s="165">
        <v>-32.465400000000002</v>
      </c>
      <c r="BC11" s="165">
        <v>12.4818</v>
      </c>
      <c r="BD11" s="165">
        <v>-6.5</v>
      </c>
      <c r="BE11" s="165">
        <v>-7.4</v>
      </c>
      <c r="BF11" s="165">
        <v>-26.023</v>
      </c>
      <c r="BG11" s="165">
        <v>-25.668199999999999</v>
      </c>
      <c r="BH11" s="165">
        <v>-4.8875999999999999</v>
      </c>
      <c r="BI11" s="166"/>
      <c r="BJ11" s="165">
        <v>-6.1069000000000004</v>
      </c>
      <c r="BK11" s="165">
        <v>3.6768000000000001</v>
      </c>
      <c r="BL11" s="165">
        <v>1.3311999999999999</v>
      </c>
      <c r="BM11" s="165">
        <v>1.1153</v>
      </c>
      <c r="BN11" s="165">
        <v>-122.4402</v>
      </c>
      <c r="BO11" s="165">
        <v>100.22280000000001</v>
      </c>
      <c r="BP11" s="165">
        <v>100.68049999999999</v>
      </c>
      <c r="BQ11" s="165">
        <v>-28.315000000000001</v>
      </c>
      <c r="BR11" s="165">
        <v>-123.8976</v>
      </c>
      <c r="BS11" s="166"/>
      <c r="BT11" s="166"/>
      <c r="BU11" s="166"/>
      <c r="BV11" s="165">
        <v>22.2744</v>
      </c>
      <c r="BW11" s="165">
        <v>0</v>
      </c>
      <c r="BX11" s="165">
        <v>7.74</v>
      </c>
      <c r="BY11" s="165">
        <v>-17.28</v>
      </c>
      <c r="BZ11" s="165">
        <v>7.94</v>
      </c>
      <c r="CA11" s="165">
        <v>-12.1859</v>
      </c>
      <c r="CB11" s="165">
        <v>-11.917999999999999</v>
      </c>
      <c r="CC11" s="165">
        <v>14.237399999999999</v>
      </c>
      <c r="CD11" s="165">
        <v>12.2102</v>
      </c>
      <c r="CE11" s="165">
        <v>-4.4234999999999998</v>
      </c>
      <c r="CF11" s="165">
        <v>-1.9767999999999999</v>
      </c>
      <c r="CG11" s="165">
        <v>-2.1999</v>
      </c>
      <c r="CH11" s="165">
        <v>-5.6220999999999997</v>
      </c>
      <c r="CI11" s="165">
        <v>15.6534</v>
      </c>
      <c r="CJ11" s="166"/>
      <c r="CK11" s="166"/>
      <c r="CL11" s="165">
        <v>47</v>
      </c>
      <c r="CM11" s="165">
        <v>-26.5</v>
      </c>
      <c r="CN11" s="165">
        <v>-2.77</v>
      </c>
      <c r="CO11" s="165">
        <v>39.384999999999998</v>
      </c>
      <c r="CP11" s="165">
        <v>38.850299999999997</v>
      </c>
      <c r="CQ11" s="165">
        <v>37.591000000000001</v>
      </c>
      <c r="CR11" s="165">
        <v>116.7088</v>
      </c>
      <c r="CS11" s="165">
        <v>116.1691</v>
      </c>
      <c r="CT11" s="165">
        <v>-11.241099999999999</v>
      </c>
      <c r="CU11" s="165">
        <v>-116.6591</v>
      </c>
      <c r="CV11" s="165">
        <v>-6.73</v>
      </c>
      <c r="CW11" s="165">
        <v>2.4131999999999998</v>
      </c>
      <c r="CX11" s="165">
        <v>29.13</v>
      </c>
      <c r="CY11" s="165">
        <v>10.26</v>
      </c>
      <c r="CZ11" s="165">
        <v>7.0361000000000002</v>
      </c>
      <c r="DA11" s="165">
        <v>7.3273000000000001</v>
      </c>
      <c r="DB11" s="165">
        <v>-9.61</v>
      </c>
      <c r="DC11" s="166"/>
      <c r="DD11" s="165">
        <v>-17.2715</v>
      </c>
      <c r="DE11" s="165">
        <v>-17.276700000000002</v>
      </c>
      <c r="DF11" s="165">
        <v>30.0016</v>
      </c>
      <c r="DG11" s="165">
        <v>1.49E-2</v>
      </c>
      <c r="DH11" s="165">
        <v>-4.9210000000000003</v>
      </c>
      <c r="DI11" s="165">
        <v>9.5</v>
      </c>
      <c r="DJ11" s="165">
        <v>9.5</v>
      </c>
      <c r="DK11" s="165">
        <v>-6.2511999999999999</v>
      </c>
      <c r="DL11" s="165">
        <v>-1.6831</v>
      </c>
      <c r="DM11" s="165">
        <v>36.752499999999998</v>
      </c>
      <c r="DN11" s="165">
        <v>4.6444999999999999</v>
      </c>
      <c r="DO11" s="165">
        <v>-1.25</v>
      </c>
      <c r="DP11" s="165">
        <v>-1.45</v>
      </c>
      <c r="DQ11" s="165">
        <v>11.4345</v>
      </c>
      <c r="DR11" s="165">
        <v>-30.236699999999999</v>
      </c>
      <c r="DS11" s="165">
        <v>-12.5</v>
      </c>
      <c r="DT11" s="165">
        <v>-12.59</v>
      </c>
      <c r="DU11" s="165">
        <v>30.06</v>
      </c>
      <c r="DV11" s="165">
        <v>17.690000000000001</v>
      </c>
      <c r="DW11" s="165">
        <v>-30.818200000000001</v>
      </c>
      <c r="DX11" s="165">
        <v>-15.2727</v>
      </c>
      <c r="DY11" s="165">
        <v>-28.681999999999999</v>
      </c>
      <c r="DZ11" s="165">
        <v>-26.690899999999999</v>
      </c>
      <c r="EA11" s="165">
        <v>0</v>
      </c>
      <c r="EB11" s="165">
        <v>-12.3157</v>
      </c>
      <c r="EC11" s="165">
        <v>-18.3963</v>
      </c>
      <c r="ED11" s="165">
        <v>-18.381799999999998</v>
      </c>
      <c r="EE11" s="165">
        <v>-21.9848</v>
      </c>
      <c r="EF11" s="165">
        <v>-22.491099999999999</v>
      </c>
      <c r="EG11" s="165">
        <v>-12.193</v>
      </c>
      <c r="EH11" s="165">
        <v>-69.358000000000004</v>
      </c>
      <c r="EI11" s="165">
        <v>-4.2370000000000001</v>
      </c>
      <c r="EJ11" s="166"/>
      <c r="EK11" s="165">
        <v>-9.9438999999999993</v>
      </c>
      <c r="EL11" s="165">
        <v>-9.6539000000000001</v>
      </c>
      <c r="EM11" s="166"/>
      <c r="EN11" s="165">
        <v>-6.47</v>
      </c>
      <c r="EO11" s="165">
        <v>-6.6684000000000001</v>
      </c>
      <c r="EP11" s="165">
        <v>-22.02</v>
      </c>
      <c r="EQ11" s="165">
        <v>-18.896999999999998</v>
      </c>
      <c r="ER11" s="165">
        <v>-18.644300000000001</v>
      </c>
      <c r="ES11" s="165">
        <v>4.4097999999999997</v>
      </c>
      <c r="ET11" s="166"/>
      <c r="EU11" s="166"/>
      <c r="EV11" s="166"/>
      <c r="EW11" s="165">
        <v>2.218</v>
      </c>
      <c r="EX11" s="165">
        <v>-1.1445000000000001</v>
      </c>
      <c r="EY11" s="165">
        <v>-8.6655999999999995</v>
      </c>
      <c r="EZ11" s="165">
        <v>-8.6414000000000009</v>
      </c>
      <c r="FA11" s="165">
        <v>6.9001999999999999</v>
      </c>
      <c r="FB11" s="165">
        <v>4.2770999999999999</v>
      </c>
      <c r="FC11" s="165">
        <v>-25.746300000000002</v>
      </c>
      <c r="FD11" s="166"/>
      <c r="FE11" s="166"/>
      <c r="FF11" s="166"/>
      <c r="FG11" s="165">
        <v>0</v>
      </c>
      <c r="FH11" s="165">
        <v>2.4792999999999998</v>
      </c>
      <c r="FI11" s="165">
        <v>0</v>
      </c>
      <c r="FJ11" s="165">
        <v>2.5118</v>
      </c>
      <c r="FK11" s="165">
        <v>2.0095000000000001</v>
      </c>
      <c r="FL11" s="165">
        <v>20.094799999999999</v>
      </c>
      <c r="FM11" s="165">
        <v>10.9107</v>
      </c>
      <c r="FN11" s="165">
        <v>11.2059</v>
      </c>
      <c r="FO11" s="165">
        <v>22.480399999999999</v>
      </c>
      <c r="FP11" s="165">
        <v>33.362299999999998</v>
      </c>
      <c r="FQ11" s="165">
        <v>12.447699999999999</v>
      </c>
      <c r="FR11" s="166"/>
      <c r="FS11" s="165">
        <v>-2.8066</v>
      </c>
      <c r="FT11" s="166"/>
      <c r="FU11" s="166"/>
      <c r="FV11" s="165">
        <v>1.84</v>
      </c>
      <c r="FW11" s="165">
        <v>-13.1607</v>
      </c>
      <c r="FX11" s="165">
        <v>1.2986</v>
      </c>
      <c r="FY11" s="165">
        <v>7.718</v>
      </c>
      <c r="FZ11" s="165">
        <v>0.55500000000000005</v>
      </c>
      <c r="GA11" s="165">
        <v>2.8210999999999999</v>
      </c>
      <c r="GB11" s="165">
        <v>32.11</v>
      </c>
      <c r="GC11" s="165">
        <v>-38.095799999999997</v>
      </c>
      <c r="GD11" s="165">
        <v>-28.442900000000002</v>
      </c>
      <c r="GE11" s="165">
        <v>-1.55</v>
      </c>
      <c r="GF11" s="165">
        <v>29.2638</v>
      </c>
      <c r="GG11" s="166"/>
      <c r="GH11" s="165">
        <v>18.038499999999999</v>
      </c>
      <c r="GI11" s="166"/>
      <c r="GJ11" s="165">
        <v>-4.1310000000000002</v>
      </c>
      <c r="GK11" s="165">
        <v>1.8847</v>
      </c>
      <c r="GL11" s="166"/>
      <c r="GM11" s="166"/>
      <c r="GN11" s="165">
        <v>-11.369300000000001</v>
      </c>
      <c r="GO11" s="165">
        <v>-14.353199999999999</v>
      </c>
      <c r="GP11" s="165">
        <v>10.0641</v>
      </c>
      <c r="GQ11" s="165">
        <v>-32.772500000000001</v>
      </c>
      <c r="GR11" s="165">
        <v>-6.1569000000000003</v>
      </c>
      <c r="GS11" s="165">
        <v>-6.2236000000000002</v>
      </c>
      <c r="GT11" s="165">
        <v>107.51049999999999</v>
      </c>
      <c r="GU11" s="165">
        <v>-11.571899999999999</v>
      </c>
      <c r="GV11" s="165">
        <v>-9.8431999999999995</v>
      </c>
      <c r="GW11" s="165">
        <v>-3.7120000000000002</v>
      </c>
      <c r="GX11" s="165">
        <v>2.5432000000000001</v>
      </c>
      <c r="GY11" s="165">
        <v>8.1613000000000007</v>
      </c>
      <c r="GZ11" s="165">
        <v>8.1339000000000006</v>
      </c>
      <c r="HA11" s="165">
        <v>2</v>
      </c>
      <c r="HB11" s="165">
        <v>12.6486</v>
      </c>
      <c r="HC11" s="165">
        <v>15.717499999999999</v>
      </c>
      <c r="HD11" s="165">
        <v>-10.9</v>
      </c>
      <c r="HE11" s="165">
        <v>13.9785</v>
      </c>
      <c r="HF11" s="165">
        <v>53.686</v>
      </c>
      <c r="HG11" s="165">
        <v>11.141</v>
      </c>
      <c r="HH11" s="165">
        <v>13.4183</v>
      </c>
      <c r="HI11" s="165">
        <v>20.4801</v>
      </c>
      <c r="HJ11" s="165">
        <v>20.5518</v>
      </c>
      <c r="HK11" s="165">
        <v>-6.3776000000000002</v>
      </c>
      <c r="HL11" s="165">
        <v>-8.5953999999999997</v>
      </c>
      <c r="HM11" s="165">
        <v>0</v>
      </c>
      <c r="HN11" s="165">
        <v>-11.162699999999999</v>
      </c>
      <c r="HO11" s="166"/>
      <c r="HP11" s="166"/>
      <c r="HQ11" s="165">
        <v>-13.819599999999999</v>
      </c>
      <c r="HR11" s="165">
        <v>-13.500999999999999</v>
      </c>
      <c r="HS11" s="165">
        <v>-3.0497999999999998</v>
      </c>
      <c r="HT11" s="165">
        <v>-3.1785000000000001</v>
      </c>
      <c r="HU11" s="165">
        <v>15.22</v>
      </c>
      <c r="HV11" s="165">
        <v>15.21</v>
      </c>
      <c r="HW11" s="165">
        <v>-34.5</v>
      </c>
      <c r="HX11" s="165">
        <v>-34.200000000000003</v>
      </c>
      <c r="HY11" s="165">
        <v>0.79190000000000005</v>
      </c>
      <c r="HZ11" s="165">
        <v>-10.88</v>
      </c>
      <c r="IA11" s="165">
        <v>21.565300000000001</v>
      </c>
      <c r="IB11" s="165">
        <v>36.827599999999997</v>
      </c>
      <c r="IC11" s="165">
        <v>36.840499999999999</v>
      </c>
      <c r="ID11" s="165">
        <v>-20.8</v>
      </c>
      <c r="IE11" s="165">
        <v>-37.1</v>
      </c>
      <c r="IF11" s="165">
        <v>1.7</v>
      </c>
      <c r="IG11" s="165">
        <v>0.8</v>
      </c>
      <c r="IH11" s="166"/>
      <c r="II11" s="166"/>
      <c r="IJ11" s="165">
        <v>-36.000300000000003</v>
      </c>
      <c r="IK11" s="165">
        <v>-47.0854</v>
      </c>
      <c r="IL11" s="165">
        <v>-273.8811</v>
      </c>
      <c r="IM11" s="165">
        <v>-23.258500000000002</v>
      </c>
      <c r="IN11" s="165">
        <v>20.3888</v>
      </c>
      <c r="IO11" s="165">
        <v>103.25149999999999</v>
      </c>
      <c r="IP11" s="165">
        <v>65.480099999999993</v>
      </c>
      <c r="IQ11" s="165">
        <v>102.4618</v>
      </c>
      <c r="IR11" s="165">
        <v>82.185100000000006</v>
      </c>
      <c r="IS11" s="165">
        <v>32.743499999999997</v>
      </c>
      <c r="IT11" s="165">
        <v>28.849699999999999</v>
      </c>
      <c r="IU11" s="165">
        <v>28.687799999999999</v>
      </c>
      <c r="IV11" s="165">
        <v>7.0526</v>
      </c>
      <c r="IW11" s="165">
        <v>190.48650000000001</v>
      </c>
      <c r="IX11" s="165">
        <v>-194.39359999999999</v>
      </c>
      <c r="IY11" s="165">
        <v>3.0788000000000002</v>
      </c>
      <c r="IZ11" s="165">
        <v>4.1753999999999998</v>
      </c>
      <c r="JA11" s="165">
        <v>0.3528</v>
      </c>
      <c r="JB11" s="166"/>
      <c r="JC11" s="165">
        <v>-4.4000000000000004</v>
      </c>
      <c r="JD11" s="165">
        <v>-0.97</v>
      </c>
      <c r="JE11" s="165">
        <v>-0.98</v>
      </c>
      <c r="JF11" s="165">
        <v>-0.32</v>
      </c>
      <c r="JG11" s="165">
        <v>0.8</v>
      </c>
      <c r="JH11" s="165">
        <v>-1.369</v>
      </c>
      <c r="JI11" s="165">
        <v>-6.9138999999999999</v>
      </c>
      <c r="JJ11" s="165">
        <v>12.571899999999999</v>
      </c>
      <c r="JK11" s="165">
        <v>-6.4439000000000002</v>
      </c>
      <c r="JL11" s="165">
        <v>0</v>
      </c>
      <c r="JM11" s="165">
        <v>-0.72199999999999998</v>
      </c>
      <c r="JN11" s="165">
        <v>-1.147</v>
      </c>
      <c r="JO11" s="166"/>
      <c r="JP11" s="166"/>
      <c r="JQ11" s="165">
        <v>3.7589000000000001</v>
      </c>
      <c r="JR11" s="165">
        <v>4.2672999999999996</v>
      </c>
      <c r="JS11" s="165">
        <v>3.6705999999999999</v>
      </c>
      <c r="JT11" s="166"/>
      <c r="JU11" s="165">
        <v>22</v>
      </c>
      <c r="JV11" s="165">
        <v>7.7872000000000003</v>
      </c>
      <c r="JW11" s="165">
        <v>-0.49</v>
      </c>
      <c r="JX11" s="166"/>
      <c r="JY11" s="165">
        <v>0</v>
      </c>
      <c r="JZ11" s="165">
        <v>-18.3522</v>
      </c>
      <c r="KA11" s="165">
        <v>-18.8292</v>
      </c>
      <c r="KB11" s="165">
        <v>1.5986</v>
      </c>
      <c r="KC11" s="165">
        <v>14.0319</v>
      </c>
      <c r="KD11" s="165">
        <v>-13.765700000000001</v>
      </c>
      <c r="KE11" s="165">
        <v>0</v>
      </c>
      <c r="KF11" s="165">
        <v>-23.5</v>
      </c>
      <c r="KG11" s="165">
        <v>7.5</v>
      </c>
      <c r="KH11" s="166"/>
      <c r="KI11" s="165">
        <v>-126.0117</v>
      </c>
    </row>
    <row r="12" spans="1:295" ht="18" customHeight="1" x14ac:dyDescent="0.3">
      <c r="A12" s="161" t="s">
        <v>63</v>
      </c>
      <c r="B12" s="161" t="s">
        <v>801</v>
      </c>
      <c r="C12" s="165">
        <v>0</v>
      </c>
      <c r="D12" s="165">
        <v>0.1135</v>
      </c>
      <c r="E12" s="165">
        <v>-0.89770000000000005</v>
      </c>
      <c r="F12" s="165">
        <v>1.4759</v>
      </c>
      <c r="G12" s="165">
        <v>8.4123000000000001</v>
      </c>
      <c r="H12" s="166"/>
      <c r="I12" s="165">
        <v>15.7079</v>
      </c>
      <c r="J12" s="166"/>
      <c r="K12" s="165">
        <v>9.8572000000000006</v>
      </c>
      <c r="L12" s="165">
        <v>3.6368999999999998</v>
      </c>
      <c r="M12" s="165">
        <v>5.1349</v>
      </c>
      <c r="N12" s="165">
        <v>-4.4400000000000004</v>
      </c>
      <c r="O12" s="165">
        <v>-28.6</v>
      </c>
      <c r="P12" s="165">
        <v>4.4000000000000004</v>
      </c>
      <c r="Q12" s="165">
        <v>2.484</v>
      </c>
      <c r="R12" s="165">
        <v>-22</v>
      </c>
      <c r="S12" s="165">
        <v>4.5015999999999998</v>
      </c>
      <c r="T12" s="165">
        <v>-1.119</v>
      </c>
      <c r="U12" s="165">
        <v>3.1133999999999999</v>
      </c>
      <c r="V12" s="165">
        <v>2.9738000000000002</v>
      </c>
      <c r="W12" s="165">
        <v>5.335</v>
      </c>
      <c r="X12" s="166"/>
      <c r="Y12" s="165">
        <v>2.476</v>
      </c>
      <c r="Z12" s="165">
        <v>1.7505999999999999</v>
      </c>
      <c r="AA12" s="166"/>
      <c r="AB12" s="165">
        <v>-1.0649999999999999</v>
      </c>
      <c r="AC12" s="165">
        <v>-0.57999999999999996</v>
      </c>
      <c r="AD12" s="165">
        <v>-0.57399999999999995</v>
      </c>
      <c r="AE12" s="165">
        <v>5.6040000000000001</v>
      </c>
      <c r="AF12" s="165">
        <v>-15.54</v>
      </c>
      <c r="AG12" s="165">
        <v>-6.6</v>
      </c>
      <c r="AH12" s="165">
        <v>-1.254</v>
      </c>
      <c r="AI12" s="165">
        <v>0.18099999999999999</v>
      </c>
      <c r="AJ12" s="165">
        <v>-12.4</v>
      </c>
      <c r="AK12" s="165">
        <v>-12.36</v>
      </c>
      <c r="AL12" s="166"/>
      <c r="AM12" s="165">
        <v>-11.34</v>
      </c>
      <c r="AN12" s="165">
        <v>-11.36</v>
      </c>
      <c r="AO12" s="165">
        <v>4.1647999999999996</v>
      </c>
      <c r="AP12" s="165">
        <v>3.6341000000000001</v>
      </c>
      <c r="AQ12" s="165">
        <v>22.5884</v>
      </c>
      <c r="AR12" s="165">
        <v>24.399000000000001</v>
      </c>
      <c r="AS12" s="165">
        <v>-15.421200000000001</v>
      </c>
      <c r="AT12" s="165">
        <v>-9.9130000000000003</v>
      </c>
      <c r="AU12" s="165">
        <v>-9.7314000000000007</v>
      </c>
      <c r="AV12" s="165">
        <v>-1.5356000000000001</v>
      </c>
      <c r="AW12" s="165">
        <v>-1.3875999999999999</v>
      </c>
      <c r="AX12" s="166"/>
      <c r="AY12" s="165">
        <v>-18.084499999999998</v>
      </c>
      <c r="AZ12" s="165">
        <v>5.5359999999999996</v>
      </c>
      <c r="BA12" s="165">
        <v>29.454799999999999</v>
      </c>
      <c r="BB12" s="165">
        <v>-32.6614</v>
      </c>
      <c r="BC12" s="165">
        <v>11.561199999999999</v>
      </c>
      <c r="BD12" s="165">
        <v>-6.3</v>
      </c>
      <c r="BE12" s="165">
        <v>-7</v>
      </c>
      <c r="BF12" s="165">
        <v>-26.008099999999999</v>
      </c>
      <c r="BG12" s="165">
        <v>-25.598400000000002</v>
      </c>
      <c r="BH12" s="165">
        <v>-3.0644999999999998</v>
      </c>
      <c r="BI12" s="166"/>
      <c r="BJ12" s="165">
        <v>-4.7626999999999997</v>
      </c>
      <c r="BK12" s="165">
        <v>3.6257000000000001</v>
      </c>
      <c r="BL12" s="165">
        <v>1.3734</v>
      </c>
      <c r="BM12" s="165">
        <v>1.1774</v>
      </c>
      <c r="BN12" s="165">
        <v>-123.17270000000001</v>
      </c>
      <c r="BO12" s="165">
        <v>99.124099999999999</v>
      </c>
      <c r="BP12" s="165">
        <v>99.642899999999997</v>
      </c>
      <c r="BQ12" s="165">
        <v>-29.099</v>
      </c>
      <c r="BR12" s="165">
        <v>-126.11709999999999</v>
      </c>
      <c r="BS12" s="166"/>
      <c r="BT12" s="166"/>
      <c r="BU12" s="166"/>
      <c r="BV12" s="165">
        <v>21.256399999999999</v>
      </c>
      <c r="BW12" s="166"/>
      <c r="BX12" s="165">
        <v>7.74</v>
      </c>
      <c r="BY12" s="165">
        <v>-18.440000000000001</v>
      </c>
      <c r="BZ12" s="165">
        <v>7.6</v>
      </c>
      <c r="CA12" s="165">
        <v>-9.5068000000000001</v>
      </c>
      <c r="CB12" s="165">
        <v>-9.7746999999999993</v>
      </c>
      <c r="CC12" s="165">
        <v>12.9458</v>
      </c>
      <c r="CD12" s="165">
        <v>10.547800000000001</v>
      </c>
      <c r="CE12" s="165">
        <v>-4.3047000000000004</v>
      </c>
      <c r="CF12" s="165">
        <v>-2.4085999999999999</v>
      </c>
      <c r="CG12" s="165">
        <v>-2.2553000000000001</v>
      </c>
      <c r="CH12" s="165">
        <v>-4.8560999999999996</v>
      </c>
      <c r="CI12" s="165">
        <v>16.171700000000001</v>
      </c>
      <c r="CJ12" s="166"/>
      <c r="CK12" s="166"/>
      <c r="CL12" s="165">
        <v>48.1</v>
      </c>
      <c r="CM12" s="165">
        <v>-28.4</v>
      </c>
      <c r="CN12" s="165">
        <v>-2.72</v>
      </c>
      <c r="CO12" s="165">
        <v>38.201700000000002</v>
      </c>
      <c r="CP12" s="165">
        <v>38.387099999999997</v>
      </c>
      <c r="CQ12" s="165">
        <v>37.003</v>
      </c>
      <c r="CR12" s="165">
        <v>115.0433</v>
      </c>
      <c r="CS12" s="165">
        <v>114.8458</v>
      </c>
      <c r="CT12" s="165">
        <v>-11.387</v>
      </c>
      <c r="CU12" s="165">
        <v>-115.4233</v>
      </c>
      <c r="CV12" s="165">
        <v>-6.9261999999999997</v>
      </c>
      <c r="CW12" s="165">
        <v>2.6572</v>
      </c>
      <c r="CX12" s="165">
        <v>29.2</v>
      </c>
      <c r="CY12" s="165">
        <v>10.199999999999999</v>
      </c>
      <c r="CZ12" s="165">
        <v>6.8799000000000001</v>
      </c>
      <c r="DA12" s="165">
        <v>7.0343</v>
      </c>
      <c r="DB12" s="165">
        <v>-9.49</v>
      </c>
      <c r="DC12" s="166"/>
      <c r="DD12" s="165">
        <v>-17.726800000000001</v>
      </c>
      <c r="DE12" s="165">
        <v>-17.350300000000001</v>
      </c>
      <c r="DF12" s="165">
        <v>32.441499999999998</v>
      </c>
      <c r="DG12" s="165">
        <v>1.4999999999999999E-2</v>
      </c>
      <c r="DH12" s="165">
        <v>-4.8680000000000003</v>
      </c>
      <c r="DI12" s="166"/>
      <c r="DJ12" s="166"/>
      <c r="DK12" s="165">
        <v>-6.3452000000000002</v>
      </c>
      <c r="DL12" s="165">
        <v>-1.8701000000000001</v>
      </c>
      <c r="DM12" s="165">
        <v>35.648499999999999</v>
      </c>
      <c r="DN12" s="165">
        <v>4.4588999999999999</v>
      </c>
      <c r="DO12" s="165">
        <v>-1.44</v>
      </c>
      <c r="DP12" s="165">
        <v>-1.34</v>
      </c>
      <c r="DQ12" s="165">
        <v>11.0025</v>
      </c>
      <c r="DR12" s="165">
        <v>-32.459299999999999</v>
      </c>
      <c r="DS12" s="165">
        <v>-12.31</v>
      </c>
      <c r="DT12" s="165">
        <v>-12.41</v>
      </c>
      <c r="DU12" s="165">
        <v>29.5</v>
      </c>
      <c r="DV12" s="165">
        <v>17.12</v>
      </c>
      <c r="DW12" s="165">
        <v>-32.181800000000003</v>
      </c>
      <c r="DX12" s="165">
        <v>-16.5091</v>
      </c>
      <c r="DY12" s="165">
        <v>-26.0976</v>
      </c>
      <c r="DZ12" s="165">
        <v>-24.9</v>
      </c>
      <c r="EA12" s="166"/>
      <c r="EB12" s="165">
        <v>-13.284700000000001</v>
      </c>
      <c r="EC12" s="165">
        <v>-19.363099999999999</v>
      </c>
      <c r="ED12" s="165">
        <v>-19.636600000000001</v>
      </c>
      <c r="EE12" s="165">
        <v>-21.869800000000001</v>
      </c>
      <c r="EF12" s="165">
        <v>-22.372299999999999</v>
      </c>
      <c r="EG12" s="165">
        <v>-12.246</v>
      </c>
      <c r="EH12" s="165">
        <v>-69.124600000000001</v>
      </c>
      <c r="EI12" s="165">
        <v>-4.0425000000000004</v>
      </c>
      <c r="EJ12" s="166"/>
      <c r="EK12" s="165">
        <v>-9.7883999999999993</v>
      </c>
      <c r="EL12" s="165">
        <v>-9.6293000000000006</v>
      </c>
      <c r="EM12" s="166"/>
      <c r="EN12" s="165">
        <v>-7.0621</v>
      </c>
      <c r="EO12" s="165">
        <v>-6.8041999999999998</v>
      </c>
      <c r="EP12" s="165">
        <v>-19.46</v>
      </c>
      <c r="EQ12" s="165">
        <v>-18.764700000000001</v>
      </c>
      <c r="ER12" s="165">
        <v>-18.551400000000001</v>
      </c>
      <c r="ES12" s="165">
        <v>3.9853999999999998</v>
      </c>
      <c r="ET12" s="166"/>
      <c r="EU12" s="166"/>
      <c r="EV12" s="166"/>
      <c r="EW12" s="165">
        <v>2.1745999999999999</v>
      </c>
      <c r="EX12" s="165">
        <v>-2.0727000000000002</v>
      </c>
      <c r="EY12" s="165">
        <v>-8.4473000000000003</v>
      </c>
      <c r="EZ12" s="165">
        <v>-8.4450000000000003</v>
      </c>
      <c r="FA12" s="165">
        <v>6.0015000000000001</v>
      </c>
      <c r="FB12" s="165">
        <v>3.085</v>
      </c>
      <c r="FC12" s="165">
        <v>-25.742699999999999</v>
      </c>
      <c r="FD12" s="166"/>
      <c r="FE12" s="166"/>
      <c r="FF12" s="166"/>
      <c r="FG12" s="165">
        <v>0</v>
      </c>
      <c r="FH12" s="165">
        <v>2.581</v>
      </c>
      <c r="FI12" s="165">
        <v>0</v>
      </c>
      <c r="FJ12" s="165">
        <v>0.16750000000000001</v>
      </c>
      <c r="FK12" s="165">
        <v>0.33489999999999998</v>
      </c>
      <c r="FL12" s="165">
        <v>23.6113</v>
      </c>
      <c r="FM12" s="165">
        <v>10.3377</v>
      </c>
      <c r="FN12" s="165">
        <v>9.5152999999999999</v>
      </c>
      <c r="FO12" s="165">
        <v>25.7166</v>
      </c>
      <c r="FP12" s="165">
        <v>35.544199999999996</v>
      </c>
      <c r="FQ12" s="166"/>
      <c r="FR12" s="166"/>
      <c r="FS12" s="165">
        <v>-2.4184000000000001</v>
      </c>
      <c r="FT12" s="166"/>
      <c r="FU12" s="166"/>
      <c r="FV12" s="165">
        <v>2.2599999999999998</v>
      </c>
      <c r="FW12" s="165">
        <v>-13.001200000000001</v>
      </c>
      <c r="FX12" s="165">
        <v>1.2421</v>
      </c>
      <c r="FY12" s="165">
        <v>7.6609999999999996</v>
      </c>
      <c r="FZ12" s="165">
        <v>0.57899999999999996</v>
      </c>
      <c r="GA12" s="165">
        <v>2.8001999999999998</v>
      </c>
      <c r="GB12" s="165">
        <v>31.19</v>
      </c>
      <c r="GC12" s="165">
        <v>-38.952800000000003</v>
      </c>
      <c r="GD12" s="165">
        <v>-29.770099999999999</v>
      </c>
      <c r="GE12" s="165">
        <v>-1.67</v>
      </c>
      <c r="GF12" s="165">
        <v>28.448799999999999</v>
      </c>
      <c r="GG12" s="166"/>
      <c r="GH12" s="165">
        <v>18.424499999999998</v>
      </c>
      <c r="GI12" s="166"/>
      <c r="GJ12" s="165">
        <v>-4.0197000000000003</v>
      </c>
      <c r="GK12" s="165">
        <v>1.8289</v>
      </c>
      <c r="GL12" s="166"/>
      <c r="GM12" s="166"/>
      <c r="GN12" s="165">
        <v>-12.0966</v>
      </c>
      <c r="GO12" s="165">
        <v>-13.4979</v>
      </c>
      <c r="GP12" s="165">
        <v>10.9293</v>
      </c>
      <c r="GQ12" s="165">
        <v>-33.192599999999999</v>
      </c>
      <c r="GR12" s="165">
        <v>-6.2092999999999998</v>
      </c>
      <c r="GS12" s="165">
        <v>-6.2137000000000002</v>
      </c>
      <c r="GT12" s="165">
        <v>112.42449999999999</v>
      </c>
      <c r="GU12" s="165">
        <v>-11.646800000000001</v>
      </c>
      <c r="GV12" s="165">
        <v>-10.507199999999999</v>
      </c>
      <c r="GW12" s="165">
        <v>-3.5931999999999999</v>
      </c>
      <c r="GX12" s="165">
        <v>2.4256000000000002</v>
      </c>
      <c r="GY12" s="165">
        <v>8.0000999999999998</v>
      </c>
      <c r="GZ12" s="165">
        <v>7.9272</v>
      </c>
      <c r="HA12" s="165">
        <v>1.7818000000000001</v>
      </c>
      <c r="HB12" s="165">
        <v>13.897500000000001</v>
      </c>
      <c r="HC12" s="165">
        <v>15.5464</v>
      </c>
      <c r="HD12" s="165">
        <v>-11.73</v>
      </c>
      <c r="HE12" s="165">
        <v>13.962999999999999</v>
      </c>
      <c r="HF12" s="165">
        <v>55.442999999999998</v>
      </c>
      <c r="HG12" s="165">
        <v>10.575799999999999</v>
      </c>
      <c r="HH12" s="165">
        <v>15.8956</v>
      </c>
      <c r="HI12" s="165">
        <v>19.309699999999999</v>
      </c>
      <c r="HJ12" s="165">
        <v>19.258700000000001</v>
      </c>
      <c r="HK12" s="165">
        <v>-6.3808999999999996</v>
      </c>
      <c r="HL12" s="165">
        <v>-8.7363999999999997</v>
      </c>
      <c r="HM12" s="165">
        <v>0</v>
      </c>
      <c r="HN12" s="165">
        <v>0</v>
      </c>
      <c r="HO12" s="165">
        <v>52.029699999999998</v>
      </c>
      <c r="HP12" s="166"/>
      <c r="HQ12" s="165">
        <v>-15.522500000000001</v>
      </c>
      <c r="HR12" s="165">
        <v>-14.8469</v>
      </c>
      <c r="HS12" s="165">
        <v>-2.9226000000000001</v>
      </c>
      <c r="HT12" s="165">
        <v>-2.7132999999999998</v>
      </c>
      <c r="HU12" s="165">
        <v>16.059999999999999</v>
      </c>
      <c r="HV12" s="165">
        <v>16.04</v>
      </c>
      <c r="HW12" s="165">
        <v>-33.799999999999997</v>
      </c>
      <c r="HX12" s="165">
        <v>-33.799999999999997</v>
      </c>
      <c r="HY12" s="165">
        <v>0.81030000000000002</v>
      </c>
      <c r="HZ12" s="165">
        <v>-11.76</v>
      </c>
      <c r="IA12" s="165">
        <v>25.270900000000001</v>
      </c>
      <c r="IB12" s="165">
        <v>33.587000000000003</v>
      </c>
      <c r="IC12" s="165">
        <v>33.581899999999997</v>
      </c>
      <c r="ID12" s="165">
        <v>-20.399999999999999</v>
      </c>
      <c r="IE12" s="165">
        <v>-36.299999999999997</v>
      </c>
      <c r="IF12" s="165">
        <v>2.6</v>
      </c>
      <c r="IG12" s="165">
        <v>2.1</v>
      </c>
      <c r="IH12" s="166"/>
      <c r="II12" s="166"/>
      <c r="IJ12" s="165">
        <v>-36.210999999999999</v>
      </c>
      <c r="IK12" s="165">
        <v>-46.654800000000002</v>
      </c>
      <c r="IL12" s="165">
        <v>-274.7509</v>
      </c>
      <c r="IM12" s="165">
        <v>-23.760400000000001</v>
      </c>
      <c r="IN12" s="165">
        <v>20.979199999999999</v>
      </c>
      <c r="IO12" s="165">
        <v>101.4307</v>
      </c>
      <c r="IP12" s="165">
        <v>66.419399999999996</v>
      </c>
      <c r="IQ12" s="165">
        <v>106.3836</v>
      </c>
      <c r="IR12" s="165">
        <v>86.692700000000002</v>
      </c>
      <c r="IS12" s="165">
        <v>31.674399999999999</v>
      </c>
      <c r="IT12" s="165">
        <v>29.764500000000002</v>
      </c>
      <c r="IU12" s="165">
        <v>27.460100000000001</v>
      </c>
      <c r="IV12" s="165">
        <v>3.3769</v>
      </c>
      <c r="IW12" s="165">
        <v>192.48609999999999</v>
      </c>
      <c r="IX12" s="165">
        <v>-195.27250000000001</v>
      </c>
      <c r="IY12" s="165">
        <v>1.2330000000000001</v>
      </c>
      <c r="IZ12" s="165">
        <v>4.8475999999999999</v>
      </c>
      <c r="JA12" s="165">
        <v>1.1731</v>
      </c>
      <c r="JB12" s="166"/>
      <c r="JC12" s="165">
        <v>-4.6399999999999997</v>
      </c>
      <c r="JD12" s="165">
        <v>-1.032</v>
      </c>
      <c r="JE12" s="165">
        <v>-1.0409999999999999</v>
      </c>
      <c r="JF12" s="165">
        <v>-0.24</v>
      </c>
      <c r="JG12" s="165">
        <v>1.2</v>
      </c>
      <c r="JH12" s="165">
        <v>-1.4507000000000001</v>
      </c>
      <c r="JI12" s="165">
        <v>-7.3228</v>
      </c>
      <c r="JJ12" s="165">
        <v>12.3644</v>
      </c>
      <c r="JK12" s="165">
        <v>-6.4134000000000002</v>
      </c>
      <c r="JL12" s="165">
        <v>0</v>
      </c>
      <c r="JM12" s="165">
        <v>-0.26600000000000001</v>
      </c>
      <c r="JN12" s="165">
        <v>-0.88600000000000001</v>
      </c>
      <c r="JO12" s="166"/>
      <c r="JP12" s="166"/>
      <c r="JQ12" s="165">
        <v>3.8409</v>
      </c>
      <c r="JR12" s="165">
        <v>3.6999</v>
      </c>
      <c r="JS12" s="165">
        <v>4.3529999999999998</v>
      </c>
      <c r="JT12" s="166"/>
      <c r="JU12" s="165">
        <v>21.4</v>
      </c>
      <c r="JV12" s="165">
        <v>7.8074000000000003</v>
      </c>
      <c r="JW12" s="165">
        <v>-0.48</v>
      </c>
      <c r="JX12" s="166"/>
      <c r="JY12" s="165">
        <v>0</v>
      </c>
      <c r="JZ12" s="165">
        <v>-17.661799999999999</v>
      </c>
      <c r="KA12" s="165">
        <v>-18.547000000000001</v>
      </c>
      <c r="KB12" s="165">
        <v>1.6186</v>
      </c>
      <c r="KC12" s="165">
        <v>13.599299999999999</v>
      </c>
      <c r="KD12" s="165">
        <v>-13.3584</v>
      </c>
      <c r="KE12" s="165">
        <v>0</v>
      </c>
      <c r="KF12" s="165">
        <v>-22.9</v>
      </c>
      <c r="KG12" s="165">
        <v>6.6</v>
      </c>
      <c r="KH12" s="166"/>
      <c r="KI12" s="165">
        <v>-128.20060000000001</v>
      </c>
    </row>
    <row r="13" spans="1:295" ht="18" customHeight="1" x14ac:dyDescent="0.3">
      <c r="A13" s="161" t="s">
        <v>63</v>
      </c>
      <c r="B13" s="161" t="s">
        <v>802</v>
      </c>
      <c r="C13" s="165">
        <v>0</v>
      </c>
      <c r="D13" s="165">
        <v>0.2853</v>
      </c>
      <c r="E13" s="165">
        <v>-1.0952999999999999</v>
      </c>
      <c r="F13" s="165">
        <v>1.9648000000000001</v>
      </c>
      <c r="G13" s="165">
        <v>8.2261000000000006</v>
      </c>
      <c r="H13" s="166"/>
      <c r="I13" s="165">
        <v>15.3703</v>
      </c>
      <c r="J13" s="166"/>
      <c r="K13" s="165">
        <v>9.6814999999999998</v>
      </c>
      <c r="L13" s="165">
        <v>3.6089000000000002</v>
      </c>
      <c r="M13" s="165">
        <v>5.0568</v>
      </c>
      <c r="N13" s="165">
        <v>-6.66</v>
      </c>
      <c r="O13" s="166"/>
      <c r="P13" s="166"/>
      <c r="Q13" s="165">
        <v>2.484</v>
      </c>
      <c r="R13" s="166"/>
      <c r="S13" s="165">
        <v>4.5058999999999996</v>
      </c>
      <c r="T13" s="165">
        <v>-1.6191</v>
      </c>
      <c r="U13" s="165">
        <v>3.0402999999999998</v>
      </c>
      <c r="V13" s="165">
        <v>2.8761000000000001</v>
      </c>
      <c r="W13" s="165">
        <v>5.2096</v>
      </c>
      <c r="X13" s="166"/>
      <c r="Y13" s="165">
        <v>2.1829000000000001</v>
      </c>
      <c r="Z13" s="165">
        <v>1.7463</v>
      </c>
      <c r="AA13" s="166"/>
      <c r="AB13" s="165">
        <v>-0.85809999999999997</v>
      </c>
      <c r="AC13" s="165">
        <v>-0.69199999999999995</v>
      </c>
      <c r="AD13" s="165">
        <v>-0.67800000000000005</v>
      </c>
      <c r="AE13" s="165">
        <v>5.8920000000000003</v>
      </c>
      <c r="AF13" s="165">
        <v>-15.54</v>
      </c>
      <c r="AG13" s="166"/>
      <c r="AH13" s="165">
        <v>-0.93400000000000005</v>
      </c>
      <c r="AI13" s="165">
        <v>0.17899999999999999</v>
      </c>
      <c r="AJ13" s="165">
        <v>-13.73</v>
      </c>
      <c r="AK13" s="165">
        <v>-13.78</v>
      </c>
      <c r="AL13" s="166"/>
      <c r="AM13" s="165">
        <v>-10.84</v>
      </c>
      <c r="AN13" s="165">
        <v>-10.88</v>
      </c>
      <c r="AO13" s="165">
        <v>4.1368</v>
      </c>
      <c r="AP13" s="165">
        <v>3.71</v>
      </c>
      <c r="AQ13" s="165">
        <v>22.253</v>
      </c>
      <c r="AR13" s="165">
        <v>23.202200000000001</v>
      </c>
      <c r="AS13" s="165">
        <v>-15.5191</v>
      </c>
      <c r="AT13" s="165">
        <v>-10.8507</v>
      </c>
      <c r="AU13" s="165">
        <v>-10.581</v>
      </c>
      <c r="AV13" s="165">
        <v>-1.1636</v>
      </c>
      <c r="AW13" s="165">
        <v>-1.2766999999999999</v>
      </c>
      <c r="AX13" s="166"/>
      <c r="AY13" s="165">
        <v>-18.352399999999999</v>
      </c>
      <c r="AZ13" s="165">
        <v>5.5359999999999996</v>
      </c>
      <c r="BA13" s="165">
        <v>27.817</v>
      </c>
      <c r="BB13" s="165">
        <v>-21.854600000000001</v>
      </c>
      <c r="BC13" s="165">
        <v>11.495699999999999</v>
      </c>
      <c r="BD13" s="165">
        <v>-6</v>
      </c>
      <c r="BE13" s="165">
        <v>-6.7</v>
      </c>
      <c r="BF13" s="165">
        <v>-25.358799999999999</v>
      </c>
      <c r="BG13" s="165">
        <v>-24.6629</v>
      </c>
      <c r="BH13" s="165">
        <v>-3.0724</v>
      </c>
      <c r="BI13" s="166"/>
      <c r="BJ13" s="165">
        <v>-3.7793000000000001</v>
      </c>
      <c r="BK13" s="165">
        <v>2.3677000000000001</v>
      </c>
      <c r="BL13" s="165">
        <v>1.2605</v>
      </c>
      <c r="BM13" s="165">
        <v>0.89149999999999996</v>
      </c>
      <c r="BN13" s="165">
        <v>-131.01589999999999</v>
      </c>
      <c r="BO13" s="165">
        <v>87.221900000000005</v>
      </c>
      <c r="BP13" s="165">
        <v>87.252399999999994</v>
      </c>
      <c r="BQ13" s="165">
        <v>-25.777699999999999</v>
      </c>
      <c r="BR13" s="165">
        <v>-106.20269999999999</v>
      </c>
      <c r="BS13" s="166"/>
      <c r="BT13" s="166"/>
      <c r="BU13" s="166"/>
      <c r="BV13" s="165">
        <v>21.026900000000001</v>
      </c>
      <c r="BW13" s="166"/>
      <c r="BX13" s="165">
        <v>8.3800000000000008</v>
      </c>
      <c r="BY13" s="165">
        <v>-18.61</v>
      </c>
      <c r="BZ13" s="165">
        <v>7.1</v>
      </c>
      <c r="CA13" s="165">
        <v>-14.463200000000001</v>
      </c>
      <c r="CB13" s="165">
        <v>-14.061299999999999</v>
      </c>
      <c r="CC13" s="165">
        <v>16.275400000000001</v>
      </c>
      <c r="CD13" s="165">
        <v>14.458500000000001</v>
      </c>
      <c r="CE13" s="165">
        <v>-6.1456</v>
      </c>
      <c r="CF13" s="165">
        <v>0.80689999999999995</v>
      </c>
      <c r="CG13" s="165">
        <v>0.79579999999999995</v>
      </c>
      <c r="CH13" s="165">
        <v>-4.0810000000000004</v>
      </c>
      <c r="CI13" s="165">
        <v>15.772399999999999</v>
      </c>
      <c r="CJ13" s="166"/>
      <c r="CK13" s="166"/>
      <c r="CL13" s="165">
        <v>45.6</v>
      </c>
      <c r="CM13" s="165">
        <v>-27.1</v>
      </c>
      <c r="CN13" s="165">
        <v>-2.64</v>
      </c>
      <c r="CO13" s="165">
        <v>38.924199999999999</v>
      </c>
      <c r="CP13" s="165">
        <v>38.805500000000002</v>
      </c>
      <c r="CQ13" s="165">
        <v>37.516399999999997</v>
      </c>
      <c r="CR13" s="165">
        <v>108.6699</v>
      </c>
      <c r="CS13" s="165">
        <v>108.9517</v>
      </c>
      <c r="CT13" s="165">
        <v>-13.6424</v>
      </c>
      <c r="CU13" s="165">
        <v>-105.5976</v>
      </c>
      <c r="CV13" s="165">
        <v>-10.321300000000001</v>
      </c>
      <c r="CW13" s="165">
        <v>2.5775000000000001</v>
      </c>
      <c r="CX13" s="165">
        <v>29.44</v>
      </c>
      <c r="CY13" s="165">
        <v>10.54</v>
      </c>
      <c r="CZ13" s="165">
        <v>7.0361000000000002</v>
      </c>
      <c r="DA13" s="165">
        <v>7.1319999999999997</v>
      </c>
      <c r="DB13" s="165">
        <v>-9.6</v>
      </c>
      <c r="DC13" s="166"/>
      <c r="DD13" s="165">
        <v>-17.543800000000001</v>
      </c>
      <c r="DE13" s="165">
        <v>-17.310400000000001</v>
      </c>
      <c r="DF13" s="165">
        <v>26.511600000000001</v>
      </c>
      <c r="DG13" s="165">
        <v>1.49E-2</v>
      </c>
      <c r="DH13" s="165">
        <v>-4.9063999999999997</v>
      </c>
      <c r="DI13" s="165">
        <v>11.9</v>
      </c>
      <c r="DJ13" s="165">
        <v>12</v>
      </c>
      <c r="DK13" s="165">
        <v>-4.6154999999999999</v>
      </c>
      <c r="DL13" s="165">
        <v>-2.2441</v>
      </c>
      <c r="DM13" s="165">
        <v>36.594799999999999</v>
      </c>
      <c r="DN13" s="165">
        <v>3.9022999999999999</v>
      </c>
      <c r="DO13" s="165">
        <v>-1.68</v>
      </c>
      <c r="DP13" s="165">
        <v>-1.7</v>
      </c>
      <c r="DQ13" s="165">
        <v>9.1259999999999994</v>
      </c>
      <c r="DR13" s="165">
        <v>-26.391500000000001</v>
      </c>
      <c r="DS13" s="165">
        <v>-12.32</v>
      </c>
      <c r="DT13" s="165">
        <v>-12.42</v>
      </c>
      <c r="DU13" s="165">
        <v>29.32</v>
      </c>
      <c r="DV13" s="165">
        <v>16.34</v>
      </c>
      <c r="DW13" s="165">
        <v>-26.618200000000002</v>
      </c>
      <c r="DX13" s="165">
        <v>-13.5364</v>
      </c>
      <c r="DY13" s="165">
        <v>-28.900500000000001</v>
      </c>
      <c r="DZ13" s="165">
        <v>-27.327300000000001</v>
      </c>
      <c r="EA13" s="165">
        <v>0</v>
      </c>
      <c r="EB13" s="165">
        <v>-11.457700000000001</v>
      </c>
      <c r="EC13" s="165">
        <v>-17.583100000000002</v>
      </c>
      <c r="ED13" s="165">
        <v>-17.607199999999999</v>
      </c>
      <c r="EE13" s="165">
        <v>-22.799800000000001</v>
      </c>
      <c r="EF13" s="165">
        <v>-22.3979</v>
      </c>
      <c r="EG13" s="165">
        <v>-11.872999999999999</v>
      </c>
      <c r="EH13" s="165">
        <v>-71.682699999999997</v>
      </c>
      <c r="EI13" s="165">
        <v>-17.7927</v>
      </c>
      <c r="EJ13" s="166"/>
      <c r="EK13" s="165">
        <v>-9.5350999999999999</v>
      </c>
      <c r="EL13" s="165">
        <v>-9.3587000000000007</v>
      </c>
      <c r="EM13" s="166"/>
      <c r="EN13" s="165">
        <v>-7.2889999999999997</v>
      </c>
      <c r="EO13" s="165">
        <v>-7.0820999999999996</v>
      </c>
      <c r="EP13" s="165">
        <v>-20.484000000000002</v>
      </c>
      <c r="EQ13" s="165">
        <v>-19.119299999999999</v>
      </c>
      <c r="ER13" s="165">
        <v>-18.7041</v>
      </c>
      <c r="ES13" s="165">
        <v>4.5270999999999999</v>
      </c>
      <c r="ET13" s="166"/>
      <c r="EU13" s="166"/>
      <c r="EV13" s="166"/>
      <c r="EW13" s="165">
        <v>2.1695000000000002</v>
      </c>
      <c r="EX13" s="165">
        <v>-2.8690000000000002</v>
      </c>
      <c r="EY13" s="165">
        <v>-8.1221999999999994</v>
      </c>
      <c r="EZ13" s="165">
        <v>-8.1661999999999999</v>
      </c>
      <c r="FA13" s="165">
        <v>5.3402000000000003</v>
      </c>
      <c r="FB13" s="165">
        <v>4.8174999999999999</v>
      </c>
      <c r="FC13" s="165">
        <v>-26.1066</v>
      </c>
      <c r="FD13" s="166"/>
      <c r="FE13" s="166"/>
      <c r="FF13" s="166"/>
      <c r="FG13" s="165">
        <v>2.7898000000000001</v>
      </c>
      <c r="FH13" s="165">
        <v>0</v>
      </c>
      <c r="FI13" s="165">
        <v>0</v>
      </c>
      <c r="FJ13" s="165">
        <v>4.3539000000000003</v>
      </c>
      <c r="FK13" s="165">
        <v>4.1863999999999999</v>
      </c>
      <c r="FL13" s="165">
        <v>14.401199999999999</v>
      </c>
      <c r="FM13" s="165">
        <v>11.164899999999999</v>
      </c>
      <c r="FN13" s="165">
        <v>11.1029</v>
      </c>
      <c r="FO13" s="165">
        <v>17.5641</v>
      </c>
      <c r="FP13" s="165">
        <v>27.906500000000001</v>
      </c>
      <c r="FQ13" s="165">
        <v>12.0327</v>
      </c>
      <c r="FR13" s="165">
        <v>-9.27</v>
      </c>
      <c r="FS13" s="165">
        <v>-2.8066</v>
      </c>
      <c r="FT13" s="166"/>
      <c r="FU13" s="166"/>
      <c r="FV13" s="165">
        <v>1.96</v>
      </c>
      <c r="FW13" s="165">
        <v>-13.033200000000001</v>
      </c>
      <c r="FX13" s="165">
        <v>1.3366</v>
      </c>
      <c r="FY13" s="165">
        <v>7.7519999999999998</v>
      </c>
      <c r="FZ13" s="165">
        <v>0.60299999999999998</v>
      </c>
      <c r="GA13" s="165">
        <v>2.8502000000000001</v>
      </c>
      <c r="GB13" s="165">
        <v>31.54</v>
      </c>
      <c r="GC13" s="165">
        <v>-34.643500000000003</v>
      </c>
      <c r="GD13" s="165">
        <v>-25.5044</v>
      </c>
      <c r="GE13" s="165">
        <v>-1.72</v>
      </c>
      <c r="GF13" s="165">
        <v>28.594799999999999</v>
      </c>
      <c r="GG13" s="166"/>
      <c r="GH13" s="165">
        <v>17.834499999999998</v>
      </c>
      <c r="GI13" s="166"/>
      <c r="GJ13" s="165">
        <v>-3.7073</v>
      </c>
      <c r="GK13" s="165">
        <v>1.7799</v>
      </c>
      <c r="GL13" s="166"/>
      <c r="GM13" s="166"/>
      <c r="GN13" s="165">
        <v>-12.350199999999999</v>
      </c>
      <c r="GO13" s="165">
        <v>-13.215</v>
      </c>
      <c r="GP13" s="165">
        <v>10.401300000000001</v>
      </c>
      <c r="GQ13" s="165">
        <v>-32.856499999999997</v>
      </c>
      <c r="GR13" s="165">
        <v>-6.1033999999999997</v>
      </c>
      <c r="GS13" s="165">
        <v>-6.1482999999999999</v>
      </c>
      <c r="GT13" s="165">
        <v>103.5664</v>
      </c>
      <c r="GU13" s="165">
        <v>-11.854200000000001</v>
      </c>
      <c r="GV13" s="165">
        <v>-10.276199999999999</v>
      </c>
      <c r="GW13" s="165">
        <v>-3.2581000000000002</v>
      </c>
      <c r="GX13" s="165">
        <v>2.4826000000000001</v>
      </c>
      <c r="GY13" s="165">
        <v>8.0366999999999997</v>
      </c>
      <c r="GZ13" s="165">
        <v>7.9351000000000003</v>
      </c>
      <c r="HA13" s="165">
        <v>2</v>
      </c>
      <c r="HB13" s="165">
        <v>12.639799999999999</v>
      </c>
      <c r="HC13" s="165">
        <v>14.6364</v>
      </c>
      <c r="HD13" s="165">
        <v>-10.9</v>
      </c>
      <c r="HE13" s="165">
        <v>13.578900000000001</v>
      </c>
      <c r="HF13" s="165">
        <v>51.611600000000003</v>
      </c>
      <c r="HG13" s="165">
        <v>10.3482</v>
      </c>
      <c r="HH13" s="165">
        <v>17.680800000000001</v>
      </c>
      <c r="HI13" s="165">
        <v>18.844000000000001</v>
      </c>
      <c r="HJ13" s="165">
        <v>18.9678</v>
      </c>
      <c r="HK13" s="165">
        <v>-5.7755999999999998</v>
      </c>
      <c r="HL13" s="165">
        <v>-8.8642000000000003</v>
      </c>
      <c r="HM13" s="165">
        <v>0</v>
      </c>
      <c r="HN13" s="165">
        <v>0</v>
      </c>
      <c r="HO13" s="166"/>
      <c r="HP13" s="166"/>
      <c r="HQ13" s="165">
        <v>-16.368500000000001</v>
      </c>
      <c r="HR13" s="165">
        <v>-15.7478</v>
      </c>
      <c r="HS13" s="165">
        <v>-3.0853999999999999</v>
      </c>
      <c r="HT13" s="165">
        <v>-2.7363</v>
      </c>
      <c r="HU13" s="165">
        <v>15.91</v>
      </c>
      <c r="HV13" s="165">
        <v>15.96</v>
      </c>
      <c r="HW13" s="165">
        <v>-34.299999999999997</v>
      </c>
      <c r="HX13" s="165">
        <v>-34.5</v>
      </c>
      <c r="HY13" s="165">
        <v>0.81030000000000002</v>
      </c>
      <c r="HZ13" s="165">
        <v>-11.28</v>
      </c>
      <c r="IA13" s="165">
        <v>27.1813</v>
      </c>
      <c r="IB13" s="165">
        <v>26.8736</v>
      </c>
      <c r="IC13" s="165">
        <v>26.9421</v>
      </c>
      <c r="ID13" s="165">
        <v>-20.399999999999999</v>
      </c>
      <c r="IE13" s="165">
        <v>-36.299999999999997</v>
      </c>
      <c r="IF13" s="165">
        <v>4.2</v>
      </c>
      <c r="IG13" s="165">
        <v>3.3</v>
      </c>
      <c r="IH13" s="166"/>
      <c r="II13" s="165">
        <v>-17.7424</v>
      </c>
      <c r="IJ13" s="165">
        <v>-39.520400000000002</v>
      </c>
      <c r="IK13" s="165">
        <v>-33.135399999999997</v>
      </c>
      <c r="IL13" s="165">
        <v>-278.82769999999999</v>
      </c>
      <c r="IM13" s="165">
        <v>-26.411100000000001</v>
      </c>
      <c r="IN13" s="165">
        <v>20.520299999999999</v>
      </c>
      <c r="IO13" s="165">
        <v>105.7011</v>
      </c>
      <c r="IP13" s="165">
        <v>64.702600000000004</v>
      </c>
      <c r="IQ13" s="165">
        <v>108.6782</v>
      </c>
      <c r="IR13" s="165">
        <v>86.476799999999997</v>
      </c>
      <c r="IS13" s="165">
        <v>36.351700000000001</v>
      </c>
      <c r="IT13" s="165">
        <v>30.677700000000002</v>
      </c>
      <c r="IU13" s="165">
        <v>28.905100000000001</v>
      </c>
      <c r="IV13" s="165">
        <v>4.0835999999999997</v>
      </c>
      <c r="IW13" s="165">
        <v>194.37350000000001</v>
      </c>
      <c r="IX13" s="165">
        <v>-197.38059999999999</v>
      </c>
      <c r="IY13" s="165">
        <v>2.7639</v>
      </c>
      <c r="IZ13" s="165">
        <v>3.3527</v>
      </c>
      <c r="JA13" s="165">
        <v>-0.37480000000000002</v>
      </c>
      <c r="JB13" s="166"/>
      <c r="JC13" s="165">
        <v>-4.5599999999999996</v>
      </c>
      <c r="JD13" s="165">
        <v>-1.0549999999999999</v>
      </c>
      <c r="JE13" s="165">
        <v>-1.0680000000000001</v>
      </c>
      <c r="JF13" s="165">
        <v>-0.56000000000000005</v>
      </c>
      <c r="JG13" s="165">
        <v>0.48</v>
      </c>
      <c r="JH13" s="165">
        <v>-1.3694999999999999</v>
      </c>
      <c r="JI13" s="165">
        <v>-6.8254000000000001</v>
      </c>
      <c r="JJ13" s="165">
        <v>12.657400000000001</v>
      </c>
      <c r="JK13" s="165">
        <v>-6.4134000000000002</v>
      </c>
      <c r="JL13" s="165">
        <v>-0.4</v>
      </c>
      <c r="JM13" s="165">
        <v>-0.45600000000000002</v>
      </c>
      <c r="JN13" s="165">
        <v>-1.07</v>
      </c>
      <c r="JO13" s="166"/>
      <c r="JP13" s="166"/>
      <c r="JQ13" s="165">
        <v>4.8598999999999997</v>
      </c>
      <c r="JR13" s="165">
        <v>3.5131999999999999</v>
      </c>
      <c r="JS13" s="165">
        <v>4.2141999999999999</v>
      </c>
      <c r="JT13" s="166"/>
      <c r="JU13" s="165">
        <v>21.7</v>
      </c>
      <c r="JV13" s="165">
        <v>7.8254999999999999</v>
      </c>
      <c r="JW13" s="165">
        <v>-0.57999999999999996</v>
      </c>
      <c r="JX13" s="166"/>
      <c r="JY13" s="166"/>
      <c r="JZ13" s="165">
        <v>-18.526800000000001</v>
      </c>
      <c r="KA13" s="165">
        <v>-19.1999</v>
      </c>
      <c r="KB13" s="165">
        <v>1.7036</v>
      </c>
      <c r="KC13" s="165">
        <v>14.023999999999999</v>
      </c>
      <c r="KD13" s="165">
        <v>-13.9009</v>
      </c>
      <c r="KE13" s="165">
        <v>0</v>
      </c>
      <c r="KF13" s="165">
        <v>-22.6</v>
      </c>
      <c r="KG13" s="165">
        <v>6.4</v>
      </c>
      <c r="KH13" s="166"/>
      <c r="KI13" s="165">
        <v>-121.63939999999999</v>
      </c>
    </row>
    <row r="14" spans="1:295" ht="18" customHeight="1" x14ac:dyDescent="0.3">
      <c r="A14" s="161" t="s">
        <v>63</v>
      </c>
      <c r="B14" s="161" t="s">
        <v>803</v>
      </c>
      <c r="C14" s="165">
        <v>0</v>
      </c>
      <c r="D14" s="165">
        <v>3.7755999999999998</v>
      </c>
      <c r="E14" s="165">
        <v>-8.2696000000000005</v>
      </c>
      <c r="F14" s="165">
        <v>0.59619999999999995</v>
      </c>
      <c r="G14" s="165">
        <v>5.4013</v>
      </c>
      <c r="H14" s="166"/>
      <c r="I14" s="165">
        <v>9.5564999999999998</v>
      </c>
      <c r="J14" s="166"/>
      <c r="K14" s="165">
        <v>8.8183000000000007</v>
      </c>
      <c r="L14" s="165">
        <v>3.1349</v>
      </c>
      <c r="M14" s="165">
        <v>4.5270000000000001</v>
      </c>
      <c r="N14" s="165">
        <v>-8.8800000000000008</v>
      </c>
      <c r="O14" s="166"/>
      <c r="P14" s="165">
        <v>4.4000000000000004</v>
      </c>
      <c r="Q14" s="165">
        <v>2.484</v>
      </c>
      <c r="R14" s="165">
        <v>-22</v>
      </c>
      <c r="S14" s="165">
        <v>4.5354000000000001</v>
      </c>
      <c r="T14" s="165">
        <v>-2.1114000000000002</v>
      </c>
      <c r="U14" s="165">
        <v>3.1219999999999999</v>
      </c>
      <c r="V14" s="165">
        <v>2.9592000000000001</v>
      </c>
      <c r="W14" s="165">
        <v>5.0763999999999996</v>
      </c>
      <c r="X14" s="166"/>
      <c r="Y14" s="165">
        <v>2.3226</v>
      </c>
      <c r="Z14" s="165">
        <v>1.8072999999999999</v>
      </c>
      <c r="AA14" s="166"/>
      <c r="AB14" s="165">
        <v>-0.74309999999999998</v>
      </c>
      <c r="AC14" s="165">
        <v>-0.71799999999999997</v>
      </c>
      <c r="AD14" s="165">
        <v>-0.69399999999999995</v>
      </c>
      <c r="AE14" s="165">
        <v>5.7670000000000003</v>
      </c>
      <c r="AF14" s="165">
        <v>-11.1</v>
      </c>
      <c r="AG14" s="166"/>
      <c r="AH14" s="165">
        <v>-0.16</v>
      </c>
      <c r="AI14" s="165">
        <v>0.161</v>
      </c>
      <c r="AJ14" s="165">
        <v>-13.31</v>
      </c>
      <c r="AK14" s="165">
        <v>-13.41</v>
      </c>
      <c r="AL14" s="166"/>
      <c r="AM14" s="165">
        <v>-11.07</v>
      </c>
      <c r="AN14" s="165">
        <v>-10.97</v>
      </c>
      <c r="AO14" s="165">
        <v>4.2742000000000004</v>
      </c>
      <c r="AP14" s="165">
        <v>3.75</v>
      </c>
      <c r="AQ14" s="165">
        <v>22.2315</v>
      </c>
      <c r="AR14" s="165">
        <v>23.284300000000002</v>
      </c>
      <c r="AS14" s="165">
        <v>-15.5741</v>
      </c>
      <c r="AT14" s="165">
        <v>-10.180899999999999</v>
      </c>
      <c r="AU14" s="165">
        <v>-9.5608000000000004</v>
      </c>
      <c r="AV14" s="165">
        <v>-0.75419999999999998</v>
      </c>
      <c r="AW14" s="165">
        <v>-0.24360000000000001</v>
      </c>
      <c r="AX14" s="166"/>
      <c r="AY14" s="165">
        <v>-18.888200000000001</v>
      </c>
      <c r="AZ14" s="165">
        <v>5.9305000000000003</v>
      </c>
      <c r="BA14" s="165">
        <v>30.002600000000001</v>
      </c>
      <c r="BB14" s="165">
        <v>-24.223600000000001</v>
      </c>
      <c r="BC14" s="165">
        <v>15.116099999999999</v>
      </c>
      <c r="BD14" s="165">
        <v>-5.6</v>
      </c>
      <c r="BE14" s="165">
        <v>-6.2</v>
      </c>
      <c r="BF14" s="165">
        <v>-25.675899999999999</v>
      </c>
      <c r="BG14" s="165">
        <v>-25.1555</v>
      </c>
      <c r="BH14" s="165">
        <v>-3.0068000000000001</v>
      </c>
      <c r="BI14" s="166"/>
      <c r="BJ14" s="165">
        <v>-6.4230999999999998</v>
      </c>
      <c r="BK14" s="165">
        <v>2.2244999999999999</v>
      </c>
      <c r="BL14" s="165">
        <v>1.3157000000000001</v>
      </c>
      <c r="BM14" s="165">
        <v>0.92090000000000005</v>
      </c>
      <c r="BN14" s="165">
        <v>-135.77680000000001</v>
      </c>
      <c r="BO14" s="165">
        <v>86.825100000000006</v>
      </c>
      <c r="BP14" s="165">
        <v>86.611500000000007</v>
      </c>
      <c r="BQ14" s="165">
        <v>-27.793700000000001</v>
      </c>
      <c r="BR14" s="165">
        <v>-111.47880000000001</v>
      </c>
      <c r="BS14" s="166"/>
      <c r="BT14" s="166"/>
      <c r="BU14" s="166"/>
      <c r="BV14" s="165">
        <v>19.859300000000001</v>
      </c>
      <c r="BW14" s="166"/>
      <c r="BX14" s="165">
        <v>8.1</v>
      </c>
      <c r="BY14" s="165">
        <v>-18.309999999999999</v>
      </c>
      <c r="BZ14" s="165">
        <v>7.16</v>
      </c>
      <c r="CA14" s="165">
        <v>-13.391500000000001</v>
      </c>
      <c r="CB14" s="165">
        <v>-13.391500000000001</v>
      </c>
      <c r="CC14" s="165">
        <v>14.014900000000001</v>
      </c>
      <c r="CD14" s="165">
        <v>11.596399999999999</v>
      </c>
      <c r="CE14" s="165">
        <v>-5.3635000000000002</v>
      </c>
      <c r="CF14" s="165">
        <v>0.86570000000000003</v>
      </c>
      <c r="CG14" s="165">
        <v>1.0271999999999999</v>
      </c>
      <c r="CH14" s="165">
        <v>-6.2878999999999996</v>
      </c>
      <c r="CI14" s="165">
        <v>15.7783</v>
      </c>
      <c r="CJ14" s="166"/>
      <c r="CK14" s="166"/>
      <c r="CL14" s="165">
        <v>43.3</v>
      </c>
      <c r="CM14" s="165">
        <v>-26.1</v>
      </c>
      <c r="CN14" s="165">
        <v>-2.54</v>
      </c>
      <c r="CO14" s="165">
        <v>38.644100000000002</v>
      </c>
      <c r="CP14" s="165">
        <v>38.520699999999998</v>
      </c>
      <c r="CQ14" s="165">
        <v>37.241300000000003</v>
      </c>
      <c r="CR14" s="165">
        <v>107.8524</v>
      </c>
      <c r="CS14" s="165">
        <v>108.2744</v>
      </c>
      <c r="CT14" s="165">
        <v>-12.072900000000001</v>
      </c>
      <c r="CU14" s="165">
        <v>-106.31910000000001</v>
      </c>
      <c r="CV14" s="165">
        <v>-9.9240999999999993</v>
      </c>
      <c r="CW14" s="165">
        <v>2.6145</v>
      </c>
      <c r="CX14" s="165">
        <v>29.38</v>
      </c>
      <c r="CY14" s="165">
        <v>10.33</v>
      </c>
      <c r="CZ14" s="165">
        <v>6.7236000000000002</v>
      </c>
      <c r="DA14" s="165">
        <v>6.8390000000000004</v>
      </c>
      <c r="DB14" s="165">
        <v>-9.27</v>
      </c>
      <c r="DC14" s="166"/>
      <c r="DD14" s="165">
        <v>-17.1556</v>
      </c>
      <c r="DE14" s="165">
        <v>-17.312799999999999</v>
      </c>
      <c r="DF14" s="165">
        <v>25.602399999999999</v>
      </c>
      <c r="DG14" s="165">
        <v>1.4800000000000001E-2</v>
      </c>
      <c r="DH14" s="165">
        <v>-4.8719000000000001</v>
      </c>
      <c r="DI14" s="166"/>
      <c r="DJ14" s="166"/>
      <c r="DK14" s="165">
        <v>-4.8278999999999996</v>
      </c>
      <c r="DL14" s="165">
        <v>-2.2441</v>
      </c>
      <c r="DM14" s="165">
        <v>36.594799999999999</v>
      </c>
      <c r="DN14" s="165">
        <v>3.7166999999999999</v>
      </c>
      <c r="DO14" s="165">
        <v>-1.9</v>
      </c>
      <c r="DP14" s="165">
        <v>-1.68</v>
      </c>
      <c r="DQ14" s="165">
        <v>10.718999999999999</v>
      </c>
      <c r="DR14" s="165">
        <v>-26.998999999999999</v>
      </c>
      <c r="DS14" s="165">
        <v>-12.34</v>
      </c>
      <c r="DT14" s="165">
        <v>-12.35</v>
      </c>
      <c r="DU14" s="165">
        <v>28.95</v>
      </c>
      <c r="DV14" s="165">
        <v>16.12</v>
      </c>
      <c r="DW14" s="165">
        <v>-26.181799999999999</v>
      </c>
      <c r="DX14" s="165">
        <v>-12.927300000000001</v>
      </c>
      <c r="DY14" s="165">
        <v>-26.919899999999998</v>
      </c>
      <c r="DZ14" s="165">
        <v>-26.181799999999999</v>
      </c>
      <c r="EA14" s="166"/>
      <c r="EB14" s="165">
        <v>-12.032999999999999</v>
      </c>
      <c r="EC14" s="165">
        <v>-18.504200000000001</v>
      </c>
      <c r="ED14" s="165">
        <v>-17.419</v>
      </c>
      <c r="EE14" s="165">
        <v>-19.627199999999998</v>
      </c>
      <c r="EF14" s="165">
        <v>-21.52</v>
      </c>
      <c r="EG14" s="165">
        <v>-12.137</v>
      </c>
      <c r="EH14" s="165">
        <v>-69.4101</v>
      </c>
      <c r="EI14" s="165">
        <v>-19.046399999999998</v>
      </c>
      <c r="EJ14" s="166"/>
      <c r="EK14" s="165">
        <v>-8.9147999999999996</v>
      </c>
      <c r="EL14" s="165">
        <v>-8.8774999999999995</v>
      </c>
      <c r="EM14" s="166"/>
      <c r="EN14" s="165">
        <v>-9.9366000000000003</v>
      </c>
      <c r="EO14" s="165">
        <v>-9.6729000000000003</v>
      </c>
      <c r="EP14" s="165">
        <v>-15.364000000000001</v>
      </c>
      <c r="EQ14" s="165">
        <v>-17.937200000000001</v>
      </c>
      <c r="ER14" s="165">
        <v>-16.6053</v>
      </c>
      <c r="ES14" s="165">
        <v>3.9836</v>
      </c>
      <c r="ET14" s="166"/>
      <c r="EU14" s="166"/>
      <c r="EV14" s="166"/>
      <c r="EW14" s="165">
        <v>2.0386000000000002</v>
      </c>
      <c r="EX14" s="165">
        <v>-8.0812000000000008</v>
      </c>
      <c r="EY14" s="165">
        <v>-7.968</v>
      </c>
      <c r="EZ14" s="165">
        <v>-8.0039999999999996</v>
      </c>
      <c r="FA14" s="165">
        <v>5.6497999999999999</v>
      </c>
      <c r="FB14" s="165">
        <v>5.1119000000000003</v>
      </c>
      <c r="FC14" s="165">
        <v>-24.671800000000001</v>
      </c>
      <c r="FD14" s="166"/>
      <c r="FE14" s="166"/>
      <c r="FF14" s="166"/>
      <c r="FG14" s="165">
        <v>0</v>
      </c>
      <c r="FH14" s="165">
        <v>3.0076999999999998</v>
      </c>
      <c r="FI14" s="165">
        <v>0</v>
      </c>
      <c r="FJ14" s="165">
        <v>3.8515000000000001</v>
      </c>
      <c r="FK14" s="165">
        <v>3.6840000000000002</v>
      </c>
      <c r="FL14" s="165">
        <v>21.266999999999999</v>
      </c>
      <c r="FM14" s="165">
        <v>9.9374000000000002</v>
      </c>
      <c r="FN14" s="165">
        <v>10.0192</v>
      </c>
      <c r="FO14" s="165">
        <v>22.88</v>
      </c>
      <c r="FP14" s="165">
        <v>31.5944</v>
      </c>
      <c r="FQ14" s="165">
        <v>12.1645</v>
      </c>
      <c r="FR14" s="166"/>
      <c r="FS14" s="165">
        <v>-1.8196000000000001</v>
      </c>
      <c r="FT14" s="166"/>
      <c r="FU14" s="166"/>
      <c r="FV14" s="165">
        <v>3.73</v>
      </c>
      <c r="FW14" s="165">
        <v>-13.0372</v>
      </c>
      <c r="FX14" s="165">
        <v>1.2687999999999999</v>
      </c>
      <c r="FY14" s="165">
        <v>7.4450000000000003</v>
      </c>
      <c r="FZ14" s="165">
        <v>0.55400000000000005</v>
      </c>
      <c r="GA14" s="165">
        <v>2.8885000000000001</v>
      </c>
      <c r="GB14" s="165">
        <v>31</v>
      </c>
      <c r="GC14" s="165">
        <v>-35.440100000000001</v>
      </c>
      <c r="GD14" s="165">
        <v>-27.552900000000001</v>
      </c>
      <c r="GE14" s="165">
        <v>-1.84</v>
      </c>
      <c r="GF14" s="165">
        <v>27.8505</v>
      </c>
      <c r="GG14" s="166"/>
      <c r="GH14" s="165">
        <v>18.0991</v>
      </c>
      <c r="GI14" s="166"/>
      <c r="GJ14" s="165">
        <v>-3.8249</v>
      </c>
      <c r="GK14" s="165">
        <v>1.7788999999999999</v>
      </c>
      <c r="GL14" s="166"/>
      <c r="GM14" s="166"/>
      <c r="GN14" s="165">
        <v>-11.6183</v>
      </c>
      <c r="GO14" s="165">
        <v>-13.2485</v>
      </c>
      <c r="GP14" s="165">
        <v>10.1083</v>
      </c>
      <c r="GQ14" s="165">
        <v>-32.772500000000001</v>
      </c>
      <c r="GR14" s="165">
        <v>-6.3632</v>
      </c>
      <c r="GS14" s="165">
        <v>-6.3966000000000003</v>
      </c>
      <c r="GT14" s="165">
        <v>103.922</v>
      </c>
      <c r="GU14" s="165">
        <v>-12.0158</v>
      </c>
      <c r="GV14" s="165">
        <v>-10.4018</v>
      </c>
      <c r="GW14" s="165">
        <v>-3.27</v>
      </c>
      <c r="GX14" s="165">
        <v>2.6248</v>
      </c>
      <c r="GY14" s="165">
        <v>8.0587</v>
      </c>
      <c r="GZ14" s="165">
        <v>8.0380000000000003</v>
      </c>
      <c r="HA14" s="165">
        <v>1.9057999999999999</v>
      </c>
      <c r="HB14" s="165">
        <v>10.659800000000001</v>
      </c>
      <c r="HC14" s="165">
        <v>13.1251</v>
      </c>
      <c r="HD14" s="165">
        <v>-10.06</v>
      </c>
      <c r="HE14" s="165">
        <v>13.198499999999999</v>
      </c>
      <c r="HF14" s="165">
        <v>51.421900000000001</v>
      </c>
      <c r="HG14" s="165">
        <v>8.0464000000000002</v>
      </c>
      <c r="HH14" s="165">
        <v>16.1128</v>
      </c>
      <c r="HI14" s="165">
        <v>18.061699999999998</v>
      </c>
      <c r="HJ14" s="165">
        <v>19.2195</v>
      </c>
      <c r="HK14" s="165">
        <v>-5.5906000000000002</v>
      </c>
      <c r="HL14" s="165">
        <v>-8.6143999999999998</v>
      </c>
      <c r="HM14" s="165">
        <v>0</v>
      </c>
      <c r="HN14" s="165">
        <v>-10.3591</v>
      </c>
      <c r="HO14" s="166"/>
      <c r="HP14" s="165">
        <v>50.261299999999999</v>
      </c>
      <c r="HQ14" s="165">
        <v>-14.7425</v>
      </c>
      <c r="HR14" s="165">
        <v>-14.116300000000001</v>
      </c>
      <c r="HS14" s="165">
        <v>-3.2654999999999998</v>
      </c>
      <c r="HT14" s="165">
        <v>-3.2696000000000001</v>
      </c>
      <c r="HU14" s="165">
        <v>13.52</v>
      </c>
      <c r="HV14" s="165">
        <v>13.6</v>
      </c>
      <c r="HW14" s="165">
        <v>-34</v>
      </c>
      <c r="HX14" s="165">
        <v>-34</v>
      </c>
      <c r="HY14" s="165">
        <v>0.81030000000000002</v>
      </c>
      <c r="HZ14" s="165">
        <v>-11.12</v>
      </c>
      <c r="IA14" s="165">
        <v>26.728200000000001</v>
      </c>
      <c r="IB14" s="165">
        <v>28.077500000000001</v>
      </c>
      <c r="IC14" s="165">
        <v>27.965399999999999</v>
      </c>
      <c r="ID14" s="166"/>
      <c r="IE14" s="165">
        <v>-35.4</v>
      </c>
      <c r="IF14" s="165">
        <v>3</v>
      </c>
      <c r="IG14" s="165">
        <v>2.1</v>
      </c>
      <c r="IH14" s="166"/>
      <c r="II14" s="165">
        <v>-17.7331</v>
      </c>
      <c r="IJ14" s="165">
        <v>-39.505699999999997</v>
      </c>
      <c r="IK14" s="165">
        <v>-30.729500000000002</v>
      </c>
      <c r="IL14" s="165">
        <v>-275.98950000000002</v>
      </c>
      <c r="IM14" s="165">
        <v>-26.814</v>
      </c>
      <c r="IN14" s="165">
        <v>18.939499999999999</v>
      </c>
      <c r="IO14" s="165">
        <v>102.67910000000001</v>
      </c>
      <c r="IP14" s="165">
        <v>65.239599999999996</v>
      </c>
      <c r="IQ14" s="165">
        <v>106.5851</v>
      </c>
      <c r="IR14" s="165">
        <v>84.093599999999995</v>
      </c>
      <c r="IS14" s="165">
        <v>32.816699999999997</v>
      </c>
      <c r="IT14" s="165">
        <v>26.7319</v>
      </c>
      <c r="IU14" s="165">
        <v>26.473700000000001</v>
      </c>
      <c r="IV14" s="165">
        <v>3.3969999999999998</v>
      </c>
      <c r="IW14" s="165">
        <v>191.11189999999999</v>
      </c>
      <c r="IX14" s="165">
        <v>-195.78749999999999</v>
      </c>
      <c r="IY14" s="165">
        <v>0.73460000000000003</v>
      </c>
      <c r="IZ14" s="165">
        <v>4.9451999999999998</v>
      </c>
      <c r="JA14" s="165">
        <v>-0.46750000000000003</v>
      </c>
      <c r="JB14" s="166"/>
      <c r="JC14" s="165">
        <v>-4.32</v>
      </c>
      <c r="JD14" s="165">
        <v>-1.0469999999999999</v>
      </c>
      <c r="JE14" s="165">
        <v>-1.0529999999999999</v>
      </c>
      <c r="JF14" s="165">
        <v>-0.56000000000000005</v>
      </c>
      <c r="JG14" s="165">
        <v>0.88</v>
      </c>
      <c r="JH14" s="165">
        <v>-1.4239999999999999</v>
      </c>
      <c r="JI14" s="165">
        <v>-7.1458000000000004</v>
      </c>
      <c r="JJ14" s="165">
        <v>12.2484</v>
      </c>
      <c r="JK14" s="165">
        <v>-5.8</v>
      </c>
      <c r="JL14" s="165">
        <v>-0.1</v>
      </c>
      <c r="JM14" s="165">
        <v>-0.308</v>
      </c>
      <c r="JN14" s="165">
        <v>-0.55700000000000005</v>
      </c>
      <c r="JO14" s="166"/>
      <c r="JP14" s="166"/>
      <c r="JQ14" s="165">
        <v>3.9198</v>
      </c>
      <c r="JR14" s="165">
        <v>3.8935</v>
      </c>
      <c r="JS14" s="165">
        <v>3.5518999999999998</v>
      </c>
      <c r="JT14" s="166"/>
      <c r="JU14" s="165">
        <v>20.8</v>
      </c>
      <c r="JV14" s="165">
        <v>5.6807999999999996</v>
      </c>
      <c r="JW14" s="165">
        <v>-0.59</v>
      </c>
      <c r="JX14" s="166"/>
      <c r="JY14" s="165">
        <v>0</v>
      </c>
      <c r="JZ14" s="165">
        <v>-18.9985</v>
      </c>
      <c r="KA14" s="165">
        <v>-19.284199999999998</v>
      </c>
      <c r="KB14" s="165">
        <v>2.0827</v>
      </c>
      <c r="KC14" s="165">
        <v>14.257</v>
      </c>
      <c r="KD14" s="165">
        <v>-14.039899999999999</v>
      </c>
      <c r="KE14" s="165">
        <v>0</v>
      </c>
      <c r="KF14" s="165">
        <v>-22.2</v>
      </c>
      <c r="KG14" s="165">
        <v>6</v>
      </c>
      <c r="KH14" s="166"/>
      <c r="KI14" s="165">
        <v>-125.68340000000001</v>
      </c>
    </row>
    <row r="15" spans="1:295" ht="18" customHeight="1" x14ac:dyDescent="0.3">
      <c r="A15" s="161" t="s">
        <v>63</v>
      </c>
      <c r="B15" s="161" t="s">
        <v>804</v>
      </c>
      <c r="C15" s="165">
        <v>0</v>
      </c>
      <c r="D15" s="165">
        <v>3.8161999999999998</v>
      </c>
      <c r="E15" s="165">
        <v>-8.2494999999999994</v>
      </c>
      <c r="F15" s="165">
        <v>-0.44919999999999999</v>
      </c>
      <c r="G15" s="165">
        <v>5.2335000000000003</v>
      </c>
      <c r="H15" s="166"/>
      <c r="I15" s="165">
        <v>9.3892000000000007</v>
      </c>
      <c r="J15" s="166"/>
      <c r="K15" s="165">
        <v>8.8078000000000003</v>
      </c>
      <c r="L15" s="165">
        <v>3.0918999999999999</v>
      </c>
      <c r="M15" s="165">
        <v>4.585</v>
      </c>
      <c r="N15" s="165">
        <v>-8.8800000000000008</v>
      </c>
      <c r="O15" s="166"/>
      <c r="P15" s="166"/>
      <c r="Q15" s="166"/>
      <c r="R15" s="166"/>
      <c r="S15" s="165">
        <v>4.6567999999999996</v>
      </c>
      <c r="T15" s="165">
        <v>-2.7204000000000002</v>
      </c>
      <c r="U15" s="165">
        <v>3.1473</v>
      </c>
      <c r="V15" s="165">
        <v>2.8281999999999998</v>
      </c>
      <c r="W15" s="165">
        <v>5.4029999999999996</v>
      </c>
      <c r="X15" s="166"/>
      <c r="Y15" s="165">
        <v>2.2698999999999998</v>
      </c>
      <c r="Z15" s="165">
        <v>1.7222</v>
      </c>
      <c r="AA15" s="166"/>
      <c r="AB15" s="165">
        <v>-0.73819999999999997</v>
      </c>
      <c r="AC15" s="165">
        <v>-0.55000000000000004</v>
      </c>
      <c r="AD15" s="165">
        <v>-0.55100000000000005</v>
      </c>
      <c r="AE15" s="165">
        <v>5.5359999999999996</v>
      </c>
      <c r="AF15" s="165">
        <v>-11.1</v>
      </c>
      <c r="AG15" s="166"/>
      <c r="AH15" s="165">
        <v>-1.512</v>
      </c>
      <c r="AI15" s="165">
        <v>0.18099999999999999</v>
      </c>
      <c r="AJ15" s="165">
        <v>-12.07</v>
      </c>
      <c r="AK15" s="165">
        <v>-12.24</v>
      </c>
      <c r="AL15" s="166"/>
      <c r="AM15" s="165">
        <v>-11.24</v>
      </c>
      <c r="AN15" s="165">
        <v>-11.2</v>
      </c>
      <c r="AO15" s="165">
        <v>3.9131</v>
      </c>
      <c r="AP15" s="165">
        <v>3.8258999999999999</v>
      </c>
      <c r="AQ15" s="165">
        <v>21.761099999999999</v>
      </c>
      <c r="AR15" s="165">
        <v>23.466999999999999</v>
      </c>
      <c r="AS15" s="165">
        <v>-15.306100000000001</v>
      </c>
      <c r="AT15" s="165">
        <v>-10.582800000000001</v>
      </c>
      <c r="AU15" s="165">
        <v>-9.8862000000000005</v>
      </c>
      <c r="AV15" s="165">
        <v>6.9057000000000004</v>
      </c>
      <c r="AW15" s="165">
        <v>9.1370000000000005</v>
      </c>
      <c r="AX15" s="166"/>
      <c r="AY15" s="165">
        <v>-20.227799999999998</v>
      </c>
      <c r="AZ15" s="165">
        <v>7.1142000000000003</v>
      </c>
      <c r="BA15" s="165">
        <v>34.1648</v>
      </c>
      <c r="BB15" s="165">
        <v>-34.631</v>
      </c>
      <c r="BC15" s="165">
        <v>13.9154</v>
      </c>
      <c r="BD15" s="165">
        <v>-5.2</v>
      </c>
      <c r="BE15" s="165">
        <v>-5.6</v>
      </c>
      <c r="BF15" s="165">
        <v>-23.477799999999998</v>
      </c>
      <c r="BG15" s="165">
        <v>-23.3629</v>
      </c>
      <c r="BH15" s="165">
        <v>-2.7968999999999999</v>
      </c>
      <c r="BI15" s="166"/>
      <c r="BJ15" s="165">
        <v>-7.4523999999999999</v>
      </c>
      <c r="BK15" s="165">
        <v>2.3319000000000001</v>
      </c>
      <c r="BL15" s="165">
        <v>1.0826</v>
      </c>
      <c r="BM15" s="165">
        <v>1.0365</v>
      </c>
      <c r="BN15" s="165">
        <v>-124.1187</v>
      </c>
      <c r="BO15" s="165">
        <v>86.001099999999994</v>
      </c>
      <c r="BP15" s="165">
        <v>85.817999999999998</v>
      </c>
      <c r="BQ15" s="165">
        <v>-31.795500000000001</v>
      </c>
      <c r="BR15" s="165">
        <v>-106.79600000000001</v>
      </c>
      <c r="BS15" s="166"/>
      <c r="BT15" s="166"/>
      <c r="BU15" s="166"/>
      <c r="BV15" s="165">
        <v>19.799399999999999</v>
      </c>
      <c r="BW15" s="166"/>
      <c r="BX15" s="165">
        <v>8.31</v>
      </c>
      <c r="BY15" s="165">
        <v>-18.309999999999999</v>
      </c>
      <c r="BZ15" s="165">
        <v>6.69</v>
      </c>
      <c r="CA15" s="165">
        <v>-12.1859</v>
      </c>
      <c r="CB15" s="165">
        <v>-12.0519</v>
      </c>
      <c r="CC15" s="165">
        <v>13.939500000000001</v>
      </c>
      <c r="CD15" s="165">
        <v>11.900600000000001</v>
      </c>
      <c r="CE15" s="165">
        <v>-5.4158999999999997</v>
      </c>
      <c r="CF15" s="165">
        <v>1.8456999999999999</v>
      </c>
      <c r="CG15" s="165">
        <v>1.8162</v>
      </c>
      <c r="CH15" s="165">
        <v>-7.5922000000000001</v>
      </c>
      <c r="CI15" s="165">
        <v>15.8826</v>
      </c>
      <c r="CJ15" s="166"/>
      <c r="CK15" s="166"/>
      <c r="CL15" s="165">
        <v>43.6</v>
      </c>
      <c r="CM15" s="165">
        <v>-27</v>
      </c>
      <c r="CN15" s="165">
        <v>-2.52</v>
      </c>
      <c r="CO15" s="165">
        <v>38.137900000000002</v>
      </c>
      <c r="CP15" s="165">
        <v>38.426200000000001</v>
      </c>
      <c r="CQ15" s="165">
        <v>37.076799999999999</v>
      </c>
      <c r="CR15" s="165">
        <v>106.875</v>
      </c>
      <c r="CS15" s="165">
        <v>105.907</v>
      </c>
      <c r="CT15" s="165">
        <v>-10.667400000000001</v>
      </c>
      <c r="CU15" s="165">
        <v>-105.9027</v>
      </c>
      <c r="CV15" s="165">
        <v>-6.7144000000000004</v>
      </c>
      <c r="CW15" s="165">
        <v>2.3942000000000001</v>
      </c>
      <c r="CX15" s="165">
        <v>28.88</v>
      </c>
      <c r="CY15" s="165">
        <v>10.18</v>
      </c>
      <c r="CZ15" s="165">
        <v>6.2549000000000001</v>
      </c>
      <c r="DA15" s="165">
        <v>6.4484000000000004</v>
      </c>
      <c r="DB15" s="165">
        <v>-9.14</v>
      </c>
      <c r="DC15" s="166"/>
      <c r="DD15" s="165">
        <v>-17.429400000000001</v>
      </c>
      <c r="DE15" s="165">
        <v>-17.3155</v>
      </c>
      <c r="DF15" s="165">
        <v>25.421700000000001</v>
      </c>
      <c r="DG15" s="165">
        <v>1.49E-2</v>
      </c>
      <c r="DH15" s="165">
        <v>-4.6148999999999996</v>
      </c>
      <c r="DI15" s="166"/>
      <c r="DJ15" s="166"/>
      <c r="DK15" s="165">
        <v>-4.8010000000000002</v>
      </c>
      <c r="DL15" s="165">
        <v>-2.4310999999999998</v>
      </c>
      <c r="DM15" s="165">
        <v>35.648499999999999</v>
      </c>
      <c r="DN15" s="165">
        <v>3.7166999999999999</v>
      </c>
      <c r="DO15" s="165">
        <v>-1.98</v>
      </c>
      <c r="DP15" s="165">
        <v>-1.51</v>
      </c>
      <c r="DQ15" s="165">
        <v>9.6524999999999999</v>
      </c>
      <c r="DR15" s="165">
        <v>-25.4939</v>
      </c>
      <c r="DS15" s="165">
        <v>-11.49</v>
      </c>
      <c r="DT15" s="165">
        <v>-11.51</v>
      </c>
      <c r="DU15" s="165">
        <v>27.28</v>
      </c>
      <c r="DV15" s="165">
        <v>15.54</v>
      </c>
      <c r="DW15" s="165">
        <v>-25.9636</v>
      </c>
      <c r="DX15" s="165">
        <v>-12.7182</v>
      </c>
      <c r="DY15" s="165">
        <v>-26.261099999999999</v>
      </c>
      <c r="DZ15" s="165">
        <v>-24.7364</v>
      </c>
      <c r="EA15" s="165">
        <v>0</v>
      </c>
      <c r="EB15" s="165">
        <v>-12.137</v>
      </c>
      <c r="EC15" s="165">
        <v>-17.902699999999999</v>
      </c>
      <c r="ED15" s="165">
        <v>-17.878699999999998</v>
      </c>
      <c r="EE15" s="165">
        <v>-16.9878</v>
      </c>
      <c r="EF15" s="165">
        <v>-18.092300000000002</v>
      </c>
      <c r="EG15" s="165">
        <v>-11.848000000000001</v>
      </c>
      <c r="EH15" s="165">
        <v>-63.7759</v>
      </c>
      <c r="EI15" s="165">
        <v>-18.220099999999999</v>
      </c>
      <c r="EJ15" s="166"/>
      <c r="EK15" s="165">
        <v>-8.7966999999999995</v>
      </c>
      <c r="EL15" s="165">
        <v>-8.5548000000000002</v>
      </c>
      <c r="EM15" s="166"/>
      <c r="EN15" s="165">
        <v>-11.157299999999999</v>
      </c>
      <c r="EO15" s="165">
        <v>-11.3399</v>
      </c>
      <c r="EP15" s="165">
        <v>-6.66</v>
      </c>
      <c r="EQ15" s="165">
        <v>-18.120699999999999</v>
      </c>
      <c r="ER15" s="165">
        <v>-17.677900000000001</v>
      </c>
      <c r="ES15" s="165">
        <v>3.4104999999999999</v>
      </c>
      <c r="ET15" s="166"/>
      <c r="EU15" s="166"/>
      <c r="EV15" s="166"/>
      <c r="EW15" s="165">
        <v>1.9782999999999999</v>
      </c>
      <c r="EX15" s="165">
        <v>-9.7301000000000002</v>
      </c>
      <c r="EY15" s="165">
        <v>-8.1135000000000002</v>
      </c>
      <c r="EZ15" s="165">
        <v>-8.0808999999999997</v>
      </c>
      <c r="FA15" s="165">
        <v>6.4820000000000002</v>
      </c>
      <c r="FB15" s="165">
        <v>2.8754</v>
      </c>
      <c r="FC15" s="165">
        <v>-23.977699999999999</v>
      </c>
      <c r="FD15" s="166"/>
      <c r="FE15" s="166"/>
      <c r="FF15" s="166"/>
      <c r="FG15" s="165">
        <v>0</v>
      </c>
      <c r="FH15" s="165">
        <v>0</v>
      </c>
      <c r="FI15" s="166"/>
      <c r="FJ15" s="165">
        <v>3.3491</v>
      </c>
      <c r="FK15" s="165">
        <v>3.0142000000000002</v>
      </c>
      <c r="FL15" s="165">
        <v>22.4391</v>
      </c>
      <c r="FM15" s="165">
        <v>9.4070999999999998</v>
      </c>
      <c r="FN15" s="165">
        <v>9.3114000000000008</v>
      </c>
      <c r="FO15" s="165">
        <v>25.608599999999999</v>
      </c>
      <c r="FP15" s="165">
        <v>34.155200000000001</v>
      </c>
      <c r="FQ15" s="165">
        <v>11.8911</v>
      </c>
      <c r="FR15" s="165">
        <v>-9.64</v>
      </c>
      <c r="FS15" s="165">
        <v>-2.5081000000000002</v>
      </c>
      <c r="FT15" s="166"/>
      <c r="FU15" s="165">
        <v>1.3</v>
      </c>
      <c r="FV15" s="165">
        <v>2.0499999999999998</v>
      </c>
      <c r="FW15" s="165">
        <v>-12.680300000000001</v>
      </c>
      <c r="FX15" s="165">
        <v>1.2021999999999999</v>
      </c>
      <c r="FY15" s="165">
        <v>7.4859999999999998</v>
      </c>
      <c r="FZ15" s="165">
        <v>0.58599999999999997</v>
      </c>
      <c r="GA15" s="165">
        <v>2.8054000000000001</v>
      </c>
      <c r="GB15" s="165">
        <v>30.4</v>
      </c>
      <c r="GC15" s="165">
        <v>-37.085000000000001</v>
      </c>
      <c r="GD15" s="165">
        <v>-28.161300000000001</v>
      </c>
      <c r="GE15" s="165">
        <v>-1.91</v>
      </c>
      <c r="GF15" s="165">
        <v>27.7271</v>
      </c>
      <c r="GG15" s="166"/>
      <c r="GH15" s="165">
        <v>18.342500000000001</v>
      </c>
      <c r="GI15" s="166"/>
      <c r="GJ15" s="165">
        <v>-3.8988999999999998</v>
      </c>
      <c r="GK15" s="165">
        <v>1.764</v>
      </c>
      <c r="GL15" s="166"/>
      <c r="GM15" s="166"/>
      <c r="GN15" s="166"/>
      <c r="GO15" s="165">
        <v>-11.704000000000001</v>
      </c>
      <c r="GP15" s="165">
        <v>11.792899999999999</v>
      </c>
      <c r="GQ15" s="165">
        <v>-32.856499999999997</v>
      </c>
      <c r="GR15" s="165">
        <v>-4.3189000000000002</v>
      </c>
      <c r="GS15" s="165">
        <v>-5.7953999999999999</v>
      </c>
      <c r="GT15" s="165">
        <v>110.5154</v>
      </c>
      <c r="GU15" s="165">
        <v>-11.767200000000001</v>
      </c>
      <c r="GV15" s="165">
        <v>-10.4597</v>
      </c>
      <c r="GW15" s="165">
        <v>-3.1817000000000002</v>
      </c>
      <c r="GX15" s="166"/>
      <c r="GY15" s="165">
        <v>8.1393000000000004</v>
      </c>
      <c r="GZ15" s="165">
        <v>8.1021999999999998</v>
      </c>
      <c r="HA15" s="165">
        <v>1.8841000000000001</v>
      </c>
      <c r="HB15" s="165">
        <v>11.497199999999999</v>
      </c>
      <c r="HC15" s="165">
        <v>13.3306</v>
      </c>
      <c r="HD15" s="165">
        <v>-10.9</v>
      </c>
      <c r="HE15" s="165">
        <v>13.912599999999999</v>
      </c>
      <c r="HF15" s="165">
        <v>53.305300000000003</v>
      </c>
      <c r="HG15" s="165">
        <v>8.0634999999999994</v>
      </c>
      <c r="HH15" s="165">
        <v>15.456200000000001</v>
      </c>
      <c r="HI15" s="165">
        <v>19.387499999999999</v>
      </c>
      <c r="HJ15" s="165">
        <v>19.2089</v>
      </c>
      <c r="HK15" s="165">
        <v>-5.9589999999999996</v>
      </c>
      <c r="HL15" s="165">
        <v>-8.4862000000000002</v>
      </c>
      <c r="HM15" s="165">
        <v>0</v>
      </c>
      <c r="HN15" s="165">
        <v>-10.1228</v>
      </c>
      <c r="HO15" s="166"/>
      <c r="HP15" s="166"/>
      <c r="HQ15" s="165">
        <v>-17.154</v>
      </c>
      <c r="HR15" s="165">
        <v>-16.2531</v>
      </c>
      <c r="HS15" s="165">
        <v>-3.6825000000000001</v>
      </c>
      <c r="HT15" s="165">
        <v>-3.8079999999999998</v>
      </c>
      <c r="HU15" s="165">
        <v>15.43</v>
      </c>
      <c r="HV15" s="165">
        <v>15.35</v>
      </c>
      <c r="HW15" s="165">
        <v>-33</v>
      </c>
      <c r="HX15" s="165">
        <v>-33.200000000000003</v>
      </c>
      <c r="HY15" s="165">
        <v>0.81030000000000002</v>
      </c>
      <c r="HZ15" s="165">
        <v>-10</v>
      </c>
      <c r="IA15" s="165">
        <v>29.820699999999999</v>
      </c>
      <c r="IB15" s="165">
        <v>25.496200000000002</v>
      </c>
      <c r="IC15" s="165">
        <v>25.498000000000001</v>
      </c>
      <c r="ID15" s="165">
        <v>-20</v>
      </c>
      <c r="IE15" s="165">
        <v>-34.6</v>
      </c>
      <c r="IF15" s="165">
        <v>4.3</v>
      </c>
      <c r="IG15" s="165">
        <v>3.4</v>
      </c>
      <c r="IH15" s="165">
        <v>-18.0091</v>
      </c>
      <c r="II15" s="165">
        <v>-17.998799999999999</v>
      </c>
      <c r="IJ15" s="165">
        <v>-42.534999999999997</v>
      </c>
      <c r="IK15" s="165">
        <v>-30.160299999999999</v>
      </c>
      <c r="IL15" s="165">
        <v>-278.08909999999997</v>
      </c>
      <c r="IM15" s="165">
        <v>-26.907299999999999</v>
      </c>
      <c r="IN15" s="165">
        <v>19.553999999999998</v>
      </c>
      <c r="IO15" s="165">
        <v>104.07989999999999</v>
      </c>
      <c r="IP15" s="165">
        <v>63.9831</v>
      </c>
      <c r="IQ15" s="165">
        <v>110.9682</v>
      </c>
      <c r="IR15" s="165">
        <v>87.397199999999998</v>
      </c>
      <c r="IS15" s="165">
        <v>35.190100000000001</v>
      </c>
      <c r="IT15" s="165">
        <v>26.279</v>
      </c>
      <c r="IU15" s="165">
        <v>26.941299999999998</v>
      </c>
      <c r="IV15" s="165">
        <v>-3.28</v>
      </c>
      <c r="IW15" s="165">
        <v>193.54740000000001</v>
      </c>
      <c r="IX15" s="165">
        <v>-197.57919999999999</v>
      </c>
      <c r="IY15" s="165">
        <v>0.1628</v>
      </c>
      <c r="IZ15" s="165">
        <v>5.3121</v>
      </c>
      <c r="JA15" s="165">
        <v>1.1999999999999999E-3</v>
      </c>
      <c r="JB15" s="166"/>
      <c r="JC15" s="165">
        <v>-4.4000000000000004</v>
      </c>
      <c r="JD15" s="165">
        <v>-1.0389999999999999</v>
      </c>
      <c r="JE15" s="165">
        <v>-1.048</v>
      </c>
      <c r="JF15" s="165">
        <v>-0.48</v>
      </c>
      <c r="JG15" s="165">
        <v>0.8</v>
      </c>
      <c r="JH15" s="165">
        <v>-1.7030000000000001</v>
      </c>
      <c r="JI15" s="165">
        <v>-7.3228</v>
      </c>
      <c r="JJ15" s="165">
        <v>12.2179</v>
      </c>
      <c r="JK15" s="165">
        <v>-5.5343999999999998</v>
      </c>
      <c r="JL15" s="165">
        <v>0.4</v>
      </c>
      <c r="JM15" s="165">
        <v>-1.1910000000000001</v>
      </c>
      <c r="JN15" s="165">
        <v>6.0000000000000001E-3</v>
      </c>
      <c r="JO15" s="166"/>
      <c r="JP15" s="166"/>
      <c r="JQ15" s="165">
        <v>3.2879</v>
      </c>
      <c r="JR15" s="165">
        <v>4.0071000000000003</v>
      </c>
      <c r="JS15" s="165">
        <v>2.8791000000000002</v>
      </c>
      <c r="JT15" s="166"/>
      <c r="JU15" s="165">
        <v>19.7</v>
      </c>
      <c r="JV15" s="165">
        <v>5.7640000000000002</v>
      </c>
      <c r="JW15" s="165">
        <v>-0.57999999999999996</v>
      </c>
      <c r="JX15" s="166"/>
      <c r="JY15" s="166"/>
      <c r="JZ15" s="165">
        <v>-18.717099999999999</v>
      </c>
      <c r="KA15" s="165">
        <v>-19.311199999999999</v>
      </c>
      <c r="KB15" s="165">
        <v>1.5901000000000001</v>
      </c>
      <c r="KC15" s="165">
        <v>15.114800000000001</v>
      </c>
      <c r="KD15" s="165">
        <v>-13.8735</v>
      </c>
      <c r="KE15" s="165">
        <v>0</v>
      </c>
      <c r="KF15" s="165">
        <v>-21.5</v>
      </c>
      <c r="KG15" s="165">
        <v>5.2</v>
      </c>
      <c r="KH15" s="166"/>
      <c r="KI15" s="165">
        <v>-124.3753</v>
      </c>
    </row>
    <row r="16" spans="1:295" ht="18" customHeight="1" x14ac:dyDescent="0.3">
      <c r="A16" s="161" t="s">
        <v>63</v>
      </c>
      <c r="B16" s="161" t="s">
        <v>805</v>
      </c>
      <c r="C16" s="168">
        <v>0</v>
      </c>
      <c r="D16" s="168">
        <v>3.9321999999999999</v>
      </c>
      <c r="E16" s="168">
        <v>-8.3793000000000006</v>
      </c>
      <c r="F16" s="168">
        <v>-0.97050000000000003</v>
      </c>
      <c r="G16" s="168">
        <v>5.3617999999999997</v>
      </c>
      <c r="H16" s="170"/>
      <c r="I16" s="168">
        <v>9.3915000000000006</v>
      </c>
      <c r="J16" s="170"/>
      <c r="K16" s="168">
        <v>8.59</v>
      </c>
      <c r="L16" s="168">
        <v>2.9868999999999999</v>
      </c>
      <c r="M16" s="168">
        <v>4.2819000000000003</v>
      </c>
      <c r="N16" s="168">
        <v>-8.8800000000000008</v>
      </c>
      <c r="O16" s="170"/>
      <c r="P16" s="170"/>
      <c r="Q16" s="170"/>
      <c r="R16" s="168">
        <v>-22</v>
      </c>
      <c r="S16" s="168">
        <v>4.7690000000000001</v>
      </c>
      <c r="T16" s="168">
        <v>-3.2292000000000001</v>
      </c>
      <c r="U16" s="168">
        <v>3.3334999999999999</v>
      </c>
      <c r="V16" s="168">
        <v>3.1055999999999999</v>
      </c>
      <c r="W16" s="168">
        <v>5.2290000000000001</v>
      </c>
      <c r="X16" s="170"/>
      <c r="Y16" s="168">
        <v>2.1865999999999999</v>
      </c>
      <c r="Z16" s="168">
        <v>1.7830999999999999</v>
      </c>
      <c r="AA16" s="170"/>
      <c r="AB16" s="168">
        <v>-0.62029999999999996</v>
      </c>
      <c r="AC16" s="168">
        <v>-0.57899999999999996</v>
      </c>
      <c r="AD16" s="168">
        <v>-0.56999999999999995</v>
      </c>
      <c r="AE16" s="168">
        <v>5.8129999999999997</v>
      </c>
      <c r="AF16" s="168">
        <v>-11.1</v>
      </c>
      <c r="AG16" s="170"/>
      <c r="AH16" s="168">
        <v>-0.85399999999999998</v>
      </c>
      <c r="AI16" s="168">
        <v>0.16600000000000001</v>
      </c>
      <c r="AJ16" s="168">
        <v>-11.91</v>
      </c>
      <c r="AK16" s="168">
        <v>-12.19</v>
      </c>
      <c r="AL16" s="170"/>
      <c r="AM16" s="168">
        <v>-11.31</v>
      </c>
      <c r="AN16" s="168">
        <v>-11.31</v>
      </c>
      <c r="AO16" s="168">
        <v>4.0179999999999998</v>
      </c>
      <c r="AP16" s="168">
        <v>3.6598000000000002</v>
      </c>
      <c r="AQ16" s="168">
        <v>20.973199999999999</v>
      </c>
      <c r="AR16" s="168">
        <v>23.643000000000001</v>
      </c>
      <c r="AS16" s="168">
        <v>-15.352399999999999</v>
      </c>
      <c r="AT16" s="168">
        <v>-10.046900000000001</v>
      </c>
      <c r="AU16" s="168">
        <v>-10.8377</v>
      </c>
      <c r="AV16" s="168">
        <v>12.1593</v>
      </c>
      <c r="AW16" s="168">
        <v>14.9626</v>
      </c>
      <c r="AX16" s="170"/>
      <c r="AY16" s="168">
        <v>-20.6297</v>
      </c>
      <c r="AZ16" s="168">
        <v>6.7195999999999998</v>
      </c>
      <c r="BA16" s="168">
        <v>37.599899999999998</v>
      </c>
      <c r="BB16" s="168">
        <v>-34.415199999999999</v>
      </c>
      <c r="BC16" s="168">
        <v>12.9655</v>
      </c>
      <c r="BD16" s="168">
        <v>-4.9000000000000004</v>
      </c>
      <c r="BE16" s="168">
        <v>-4.9000000000000004</v>
      </c>
      <c r="BF16" s="168">
        <v>-24.717199999999998</v>
      </c>
      <c r="BG16" s="168">
        <v>-23.6435</v>
      </c>
      <c r="BH16" s="168">
        <v>-2.6890000000000001</v>
      </c>
      <c r="BI16" s="170"/>
      <c r="BJ16" s="168">
        <v>-7.2770000000000001</v>
      </c>
      <c r="BK16" s="168">
        <v>2.1688000000000001</v>
      </c>
      <c r="BL16" s="168">
        <v>1.4127000000000001</v>
      </c>
      <c r="BM16" s="168">
        <v>1.0004</v>
      </c>
      <c r="BN16" s="168">
        <v>-122.1656</v>
      </c>
      <c r="BO16" s="168">
        <v>85.817999999999998</v>
      </c>
      <c r="BP16" s="168">
        <v>85.970600000000005</v>
      </c>
      <c r="BQ16" s="168">
        <v>-34.522100000000002</v>
      </c>
      <c r="BR16" s="168">
        <v>-106.5793</v>
      </c>
      <c r="BS16" s="170"/>
      <c r="BT16" s="170"/>
      <c r="BU16" s="170"/>
      <c r="BV16" s="168">
        <v>18.801500000000001</v>
      </c>
      <c r="BW16" s="170"/>
      <c r="BX16" s="168">
        <v>8.3800000000000008</v>
      </c>
      <c r="BY16" s="168">
        <v>-18.29</v>
      </c>
      <c r="BZ16" s="168">
        <v>6.92</v>
      </c>
      <c r="CA16" s="168">
        <v>-11.917999999999999</v>
      </c>
      <c r="CB16" s="168">
        <v>-10.9803</v>
      </c>
      <c r="CC16" s="168">
        <v>12.6737</v>
      </c>
      <c r="CD16" s="168">
        <v>12.4658</v>
      </c>
      <c r="CE16" s="168">
        <v>-5.1158999999999999</v>
      </c>
      <c r="CF16" s="168">
        <v>3.0234999999999999</v>
      </c>
      <c r="CG16" s="168">
        <v>2.9062999999999999</v>
      </c>
      <c r="CH16" s="168">
        <v>-6.8045999999999998</v>
      </c>
      <c r="CI16" s="168">
        <v>16.7727</v>
      </c>
      <c r="CJ16" s="170"/>
      <c r="CK16" s="170"/>
      <c r="CL16" s="168">
        <v>44.6</v>
      </c>
      <c r="CM16" s="168">
        <v>-27.1</v>
      </c>
      <c r="CN16" s="168">
        <v>-2.4300000000000002</v>
      </c>
      <c r="CO16" s="168">
        <v>39.471499999999999</v>
      </c>
      <c r="CP16" s="168">
        <v>38.179900000000004</v>
      </c>
      <c r="CQ16" s="168">
        <v>37.366799999999998</v>
      </c>
      <c r="CR16" s="168">
        <v>104.63379999999999</v>
      </c>
      <c r="CS16" s="168">
        <v>104.71120000000001</v>
      </c>
      <c r="CT16" s="168">
        <v>-11.236700000000001</v>
      </c>
      <c r="CU16" s="168">
        <v>-105.4829</v>
      </c>
      <c r="CV16" s="168">
        <v>-6.4287000000000001</v>
      </c>
      <c r="CW16" s="168">
        <v>2.2917000000000001</v>
      </c>
      <c r="CX16" s="168">
        <v>28.05</v>
      </c>
      <c r="CY16" s="168">
        <v>9.89</v>
      </c>
      <c r="CZ16" s="168">
        <v>6.2549000000000001</v>
      </c>
      <c r="DA16" s="168">
        <v>6.4484000000000004</v>
      </c>
      <c r="DB16" s="168">
        <v>-9.0500000000000007</v>
      </c>
      <c r="DC16" s="170"/>
      <c r="DD16" s="168">
        <v>-18.485800000000001</v>
      </c>
      <c r="DE16" s="168">
        <v>-18.044699999999999</v>
      </c>
      <c r="DF16" s="168">
        <v>24.805099999999999</v>
      </c>
      <c r="DG16" s="168">
        <v>1.4800000000000001E-2</v>
      </c>
      <c r="DH16" s="168">
        <v>-4.7614000000000001</v>
      </c>
      <c r="DI16" s="170"/>
      <c r="DJ16" s="170"/>
      <c r="DK16" s="168">
        <v>-4.8278999999999996</v>
      </c>
      <c r="DL16" s="168">
        <v>-2.4310999999999998</v>
      </c>
      <c r="DM16" s="168">
        <v>36.437100000000001</v>
      </c>
      <c r="DN16" s="168">
        <v>3.5312000000000001</v>
      </c>
      <c r="DO16" s="168">
        <v>-2.0099999999999998</v>
      </c>
      <c r="DP16" s="168">
        <v>-1.73</v>
      </c>
      <c r="DQ16" s="168">
        <v>8.4375</v>
      </c>
      <c r="DR16" s="168">
        <v>-26.373999999999999</v>
      </c>
      <c r="DS16" s="168">
        <v>-11.33</v>
      </c>
      <c r="DT16" s="168">
        <v>-11.52</v>
      </c>
      <c r="DU16" s="168">
        <v>27.37</v>
      </c>
      <c r="DV16" s="168">
        <v>15.63</v>
      </c>
      <c r="DW16" s="168">
        <v>-27.4909</v>
      </c>
      <c r="DX16" s="168">
        <v>-13.163600000000001</v>
      </c>
      <c r="DY16" s="168">
        <v>-25.738199999999999</v>
      </c>
      <c r="DZ16" s="168">
        <v>-24.363600000000002</v>
      </c>
      <c r="EA16" s="170"/>
      <c r="EB16" s="168">
        <v>-12.823600000000001</v>
      </c>
      <c r="EC16" s="168">
        <v>-19.801200000000001</v>
      </c>
      <c r="ED16" s="168">
        <v>-18.967400000000001</v>
      </c>
      <c r="EE16" s="168">
        <v>-28.603899999999999</v>
      </c>
      <c r="EF16" s="168">
        <v>-22.068300000000001</v>
      </c>
      <c r="EG16" s="168">
        <v>-10.563000000000001</v>
      </c>
      <c r="EH16" s="168">
        <v>-61.545200000000001</v>
      </c>
      <c r="EI16" s="168">
        <v>-14.0291</v>
      </c>
      <c r="EJ16" s="170"/>
      <c r="EK16" s="168">
        <v>-8.5632999999999999</v>
      </c>
      <c r="EL16" s="168">
        <v>-7.7308000000000003</v>
      </c>
      <c r="EM16" s="170"/>
      <c r="EN16" s="168">
        <v>-13.477499999999999</v>
      </c>
      <c r="EO16" s="168">
        <v>-12.764200000000001</v>
      </c>
      <c r="EP16" s="168">
        <v>24.08</v>
      </c>
      <c r="EQ16" s="168">
        <v>-20.192699999999999</v>
      </c>
      <c r="ER16" s="168">
        <v>-21.541599999999999</v>
      </c>
      <c r="ES16" s="168">
        <v>2.1684999999999999</v>
      </c>
      <c r="ET16" s="170"/>
      <c r="EU16" s="170"/>
      <c r="EV16" s="170"/>
      <c r="EW16" s="168">
        <v>1.9277</v>
      </c>
      <c r="EX16" s="168">
        <v>-11.622199999999999</v>
      </c>
      <c r="EY16" s="168">
        <v>-9.0427</v>
      </c>
      <c r="EZ16" s="168">
        <v>-8.7297999999999991</v>
      </c>
      <c r="FA16" s="168">
        <v>6.6101999999999999</v>
      </c>
      <c r="FB16" s="168">
        <v>-2.9456000000000002</v>
      </c>
      <c r="FC16" s="168">
        <v>-22.7517</v>
      </c>
      <c r="FD16" s="170"/>
      <c r="FE16" s="170"/>
      <c r="FF16" s="170"/>
      <c r="FG16" s="168">
        <v>0</v>
      </c>
      <c r="FH16" s="168">
        <v>0</v>
      </c>
      <c r="FI16" s="168">
        <v>0</v>
      </c>
      <c r="FJ16" s="168">
        <v>2.5118</v>
      </c>
      <c r="FK16" s="168">
        <v>2.1768999999999998</v>
      </c>
      <c r="FL16" s="168">
        <v>25.285900000000002</v>
      </c>
      <c r="FM16" s="168">
        <v>9.2348999999999997</v>
      </c>
      <c r="FN16" s="168">
        <v>9.2783999999999995</v>
      </c>
      <c r="FO16" s="168">
        <v>27.341200000000001</v>
      </c>
      <c r="FP16" s="168">
        <v>35.674999999999997</v>
      </c>
      <c r="FQ16" s="168">
        <v>12.447699999999999</v>
      </c>
      <c r="FR16" s="168">
        <v>-9.98</v>
      </c>
      <c r="FS16" s="168">
        <v>-3.3138000000000001</v>
      </c>
      <c r="FT16" s="168">
        <v>0.30599999999999999</v>
      </c>
      <c r="FU16" s="168">
        <v>1.63</v>
      </c>
      <c r="FV16" s="168">
        <v>2.65</v>
      </c>
      <c r="FW16" s="168">
        <v>-12.901899999999999</v>
      </c>
      <c r="FX16" s="168">
        <v>1.2041999999999999</v>
      </c>
      <c r="FY16" s="168">
        <v>7.37</v>
      </c>
      <c r="FZ16" s="168">
        <v>0.436</v>
      </c>
      <c r="GA16" s="168">
        <v>2.7161</v>
      </c>
      <c r="GB16" s="168">
        <v>30.25</v>
      </c>
      <c r="GC16" s="168">
        <v>-37.009900000000002</v>
      </c>
      <c r="GD16" s="168">
        <v>-28.436199999999999</v>
      </c>
      <c r="GE16" s="168">
        <v>-1.72</v>
      </c>
      <c r="GF16" s="168">
        <v>27.017700000000001</v>
      </c>
      <c r="GG16" s="170"/>
      <c r="GH16" s="168">
        <v>18.343699999999998</v>
      </c>
      <c r="GI16" s="170"/>
      <c r="GJ16" s="168">
        <v>-4.0887000000000002</v>
      </c>
      <c r="GK16" s="168">
        <v>1.6823999999999999</v>
      </c>
      <c r="GL16" s="170"/>
      <c r="GM16" s="170"/>
      <c r="GN16" s="168">
        <v>-12.8611</v>
      </c>
      <c r="GO16" s="168">
        <v>-11.182</v>
      </c>
      <c r="GP16" s="168">
        <v>10.943</v>
      </c>
      <c r="GQ16" s="168">
        <v>-33.528799999999997</v>
      </c>
      <c r="GR16" s="168">
        <v>-6.2134</v>
      </c>
      <c r="GS16" s="168">
        <v>-6.2451999999999996</v>
      </c>
      <c r="GT16" s="168">
        <v>111.693</v>
      </c>
      <c r="GU16" s="168">
        <v>-11.6568</v>
      </c>
      <c r="GV16" s="168">
        <v>-10.0562</v>
      </c>
      <c r="GW16" s="168">
        <v>-3.4904000000000002</v>
      </c>
      <c r="GX16" s="168">
        <v>3.2717000000000001</v>
      </c>
      <c r="GY16" s="168">
        <v>8.3077000000000005</v>
      </c>
      <c r="GZ16" s="168">
        <v>8.1576000000000004</v>
      </c>
      <c r="HA16" s="168">
        <v>2.7029999999999998</v>
      </c>
      <c r="HB16" s="168">
        <v>11.4968</v>
      </c>
      <c r="HC16" s="168">
        <v>13.5275</v>
      </c>
      <c r="HD16" s="168">
        <v>-9.64</v>
      </c>
      <c r="HE16" s="168">
        <v>12.026899999999999</v>
      </c>
      <c r="HF16" s="168">
        <v>50.676400000000001</v>
      </c>
      <c r="HG16" s="168">
        <v>13.388999999999999</v>
      </c>
      <c r="HH16" s="168">
        <v>15.2887</v>
      </c>
      <c r="HI16" s="168">
        <v>20.661200000000001</v>
      </c>
      <c r="HJ16" s="168">
        <v>20.423200000000001</v>
      </c>
      <c r="HK16" s="168">
        <v>-6.6832000000000003</v>
      </c>
      <c r="HL16" s="168">
        <v>-8.0138999999999996</v>
      </c>
      <c r="HM16" s="168">
        <v>0</v>
      </c>
      <c r="HN16" s="168">
        <v>-10.511699999999999</v>
      </c>
      <c r="HO16" s="170"/>
      <c r="HP16" s="170"/>
      <c r="HQ16" s="168">
        <v>-14.616199999999999</v>
      </c>
      <c r="HR16" s="168">
        <v>-13.7098</v>
      </c>
      <c r="HS16" s="168">
        <v>-2.4925999999999999</v>
      </c>
      <c r="HT16" s="168">
        <v>-3.0771999999999999</v>
      </c>
      <c r="HU16" s="168">
        <v>16.96</v>
      </c>
      <c r="HV16" s="168">
        <v>16.649999999999999</v>
      </c>
      <c r="HW16" s="168">
        <v>-33.1</v>
      </c>
      <c r="HX16" s="168">
        <v>-33.299999999999997</v>
      </c>
      <c r="HY16" s="168">
        <v>0.81030000000000002</v>
      </c>
      <c r="HZ16" s="168">
        <v>-9.52</v>
      </c>
      <c r="IA16" s="168">
        <v>28.9541</v>
      </c>
      <c r="IB16" s="168">
        <v>27.179500000000001</v>
      </c>
      <c r="IC16" s="168">
        <v>26.6174</v>
      </c>
      <c r="ID16" s="168">
        <v>-20.100000000000001</v>
      </c>
      <c r="IE16" s="168">
        <v>-35.799999999999997</v>
      </c>
      <c r="IF16" s="168">
        <v>2.6</v>
      </c>
      <c r="IG16" s="168">
        <v>1.6</v>
      </c>
      <c r="IH16" s="170"/>
      <c r="II16" s="168">
        <v>-17.746099999999998</v>
      </c>
      <c r="IJ16" s="168">
        <v>-37.8902</v>
      </c>
      <c r="IK16" s="168">
        <v>-33.953099999999999</v>
      </c>
      <c r="IL16" s="168">
        <v>-281.15410000000003</v>
      </c>
      <c r="IM16" s="168">
        <v>-26.438500000000001</v>
      </c>
      <c r="IN16" s="168">
        <v>18.736000000000001</v>
      </c>
      <c r="IO16" s="168">
        <v>103.17749999999999</v>
      </c>
      <c r="IP16" s="168">
        <v>62.488999999999997</v>
      </c>
      <c r="IQ16" s="168">
        <v>103.9083</v>
      </c>
      <c r="IR16" s="168">
        <v>87.352400000000003</v>
      </c>
      <c r="IS16" s="168">
        <v>38.747599999999998</v>
      </c>
      <c r="IT16" s="168">
        <v>28.282900000000001</v>
      </c>
      <c r="IU16" s="168">
        <v>29.0685</v>
      </c>
      <c r="IV16" s="168">
        <v>1.7897000000000001</v>
      </c>
      <c r="IW16" s="168">
        <v>199.197</v>
      </c>
      <c r="IX16" s="168">
        <v>-196.96530000000001</v>
      </c>
      <c r="IY16" s="168">
        <v>3.6629</v>
      </c>
      <c r="IZ16" s="168">
        <v>0.2135</v>
      </c>
      <c r="JA16" s="168">
        <v>-0.18679999999999999</v>
      </c>
      <c r="JB16" s="170"/>
      <c r="JC16" s="168">
        <v>-4.16</v>
      </c>
      <c r="JD16" s="168">
        <v>-1.0720000000000001</v>
      </c>
      <c r="JE16" s="168">
        <v>-1.0880000000000001</v>
      </c>
      <c r="JF16" s="168">
        <v>-0.72</v>
      </c>
      <c r="JG16" s="168">
        <v>1.6</v>
      </c>
      <c r="JH16" s="168">
        <v>-1.8552999999999999</v>
      </c>
      <c r="JI16" s="168">
        <v>-7.6463000000000001</v>
      </c>
      <c r="JJ16" s="168">
        <v>12.4529</v>
      </c>
      <c r="JK16" s="168">
        <v>-5.4184999999999999</v>
      </c>
      <c r="JL16" s="168">
        <v>0</v>
      </c>
      <c r="JM16" s="168">
        <v>-0.43099999999999999</v>
      </c>
      <c r="JN16" s="168">
        <v>0.47599999999999998</v>
      </c>
      <c r="JO16" s="170"/>
      <c r="JP16" s="170"/>
      <c r="JQ16" s="168">
        <v>4.0526</v>
      </c>
      <c r="JR16" s="168">
        <v>2.9622000000000002</v>
      </c>
      <c r="JS16" s="168">
        <v>3.6770999999999998</v>
      </c>
      <c r="JT16" s="170"/>
      <c r="JU16" s="168">
        <v>20.3</v>
      </c>
      <c r="JV16" s="168">
        <v>5.7960000000000003</v>
      </c>
      <c r="JW16" s="168">
        <v>-0.56999999999999995</v>
      </c>
      <c r="JX16" s="170"/>
      <c r="JY16" s="168">
        <v>0</v>
      </c>
      <c r="JZ16" s="168">
        <v>-19.0076</v>
      </c>
      <c r="KA16" s="168">
        <v>-19.388500000000001</v>
      </c>
      <c r="KB16" s="168">
        <v>1.7931999999999999</v>
      </c>
      <c r="KC16" s="168">
        <v>13.985200000000001</v>
      </c>
      <c r="KD16" s="168">
        <v>-13.9512</v>
      </c>
      <c r="KE16" s="168">
        <v>0</v>
      </c>
      <c r="KF16" s="168">
        <v>-21.3</v>
      </c>
      <c r="KG16" s="168">
        <v>5.6</v>
      </c>
      <c r="KH16" s="170"/>
      <c r="KI16" s="168">
        <v>-125.6259</v>
      </c>
    </row>
    <row r="17" spans="1:295" ht="18" customHeight="1" x14ac:dyDescent="0.3">
      <c r="A17" s="161" t="s">
        <v>63</v>
      </c>
      <c r="B17" s="161" t="s">
        <v>806</v>
      </c>
      <c r="C17" s="162">
        <v>0</v>
      </c>
      <c r="D17" s="162">
        <v>3.7254</v>
      </c>
      <c r="E17" s="162">
        <v>-8.2211999999999996</v>
      </c>
      <c r="F17" s="162">
        <v>-0.80149999999999999</v>
      </c>
      <c r="G17" s="162">
        <v>5.4420000000000002</v>
      </c>
      <c r="H17" s="163"/>
      <c r="I17" s="162">
        <v>9.4631000000000007</v>
      </c>
      <c r="J17" s="163"/>
      <c r="K17" s="162">
        <v>8.8119999999999994</v>
      </c>
      <c r="L17" s="162">
        <v>3.1939000000000002</v>
      </c>
      <c r="M17" s="162">
        <v>4.6386000000000003</v>
      </c>
      <c r="N17" s="162">
        <v>-8.8800000000000008</v>
      </c>
      <c r="O17" s="163"/>
      <c r="P17" s="162">
        <v>4.4000000000000004</v>
      </c>
      <c r="Q17" s="163"/>
      <c r="R17" s="162">
        <v>-22</v>
      </c>
      <c r="S17" s="162">
        <v>4.6719999999999997</v>
      </c>
      <c r="T17" s="162">
        <v>-2.7214</v>
      </c>
      <c r="U17" s="162">
        <v>3.0914000000000001</v>
      </c>
      <c r="V17" s="162">
        <v>2.8919000000000001</v>
      </c>
      <c r="W17" s="162">
        <v>5.4775</v>
      </c>
      <c r="X17" s="163"/>
      <c r="Y17" s="162">
        <v>1.8918999999999999</v>
      </c>
      <c r="Z17" s="162">
        <v>1.7776000000000001</v>
      </c>
      <c r="AA17" s="163"/>
      <c r="AB17" s="162">
        <v>-1.1200000000000001</v>
      </c>
      <c r="AC17" s="162">
        <v>-0.63800000000000001</v>
      </c>
      <c r="AD17" s="162">
        <v>-0.64700000000000002</v>
      </c>
      <c r="AE17" s="162">
        <v>5.7</v>
      </c>
      <c r="AF17" s="162">
        <v>-11.1</v>
      </c>
      <c r="AG17" s="163"/>
      <c r="AH17" s="162">
        <v>-0.89900000000000002</v>
      </c>
      <c r="AI17" s="162">
        <v>0.16900000000000001</v>
      </c>
      <c r="AJ17" s="162">
        <v>-12.43</v>
      </c>
      <c r="AK17" s="162">
        <v>-12.48</v>
      </c>
      <c r="AL17" s="163"/>
      <c r="AM17" s="162">
        <v>-10.61</v>
      </c>
      <c r="AN17" s="162">
        <v>-11.3</v>
      </c>
      <c r="AO17" s="162">
        <v>3.5985999999999998</v>
      </c>
      <c r="AP17" s="162">
        <v>3.4533</v>
      </c>
      <c r="AQ17" s="162">
        <v>21.321899999999999</v>
      </c>
      <c r="AR17" s="162">
        <v>23.822900000000001</v>
      </c>
      <c r="AS17" s="162">
        <v>-15.2936</v>
      </c>
      <c r="AT17" s="162">
        <v>-11.5205</v>
      </c>
      <c r="AU17" s="162">
        <v>-10.3771</v>
      </c>
      <c r="AV17" s="162">
        <v>8.5451999999999995</v>
      </c>
      <c r="AW17" s="162">
        <v>5.9832999999999998</v>
      </c>
      <c r="AX17" s="163"/>
      <c r="AY17" s="162">
        <v>-21.8353</v>
      </c>
      <c r="AZ17" s="162">
        <v>6.3250999999999999</v>
      </c>
      <c r="BA17" s="162">
        <v>32.427399999999999</v>
      </c>
      <c r="BB17" s="162">
        <v>-29.227699999999999</v>
      </c>
      <c r="BC17" s="162">
        <v>13.788600000000001</v>
      </c>
      <c r="BD17" s="162">
        <v>-5.5</v>
      </c>
      <c r="BE17" s="162">
        <v>-6</v>
      </c>
      <c r="BF17" s="162">
        <v>-21.119700000000002</v>
      </c>
      <c r="BG17" s="162">
        <v>-24.290800000000001</v>
      </c>
      <c r="BH17" s="162">
        <v>-2.7986</v>
      </c>
      <c r="BI17" s="163"/>
      <c r="BJ17" s="162">
        <v>-6.2746000000000004</v>
      </c>
      <c r="BK17" s="162">
        <v>2.2355</v>
      </c>
      <c r="BL17" s="162">
        <v>1.3546</v>
      </c>
      <c r="BM17" s="162">
        <v>1.0093000000000001</v>
      </c>
      <c r="BN17" s="162">
        <v>-126.6823</v>
      </c>
      <c r="BO17" s="162">
        <v>85.817999999999998</v>
      </c>
      <c r="BP17" s="162">
        <v>86.672499999999999</v>
      </c>
      <c r="BQ17" s="162">
        <v>-29.983799999999999</v>
      </c>
      <c r="BR17" s="162">
        <v>-109.3201</v>
      </c>
      <c r="BS17" s="163"/>
      <c r="BT17" s="163"/>
      <c r="BU17" s="163"/>
      <c r="BV17" s="162">
        <v>19.9391</v>
      </c>
      <c r="BW17" s="163"/>
      <c r="BX17" s="162">
        <v>8.1199999999999992</v>
      </c>
      <c r="BY17" s="162">
        <v>-18.309999999999999</v>
      </c>
      <c r="BZ17" s="162">
        <v>7.12</v>
      </c>
      <c r="CA17" s="162">
        <v>-12.7217</v>
      </c>
      <c r="CB17" s="162">
        <v>-12.5878</v>
      </c>
      <c r="CC17" s="162">
        <v>15.216900000000001</v>
      </c>
      <c r="CD17" s="162">
        <v>12.874599999999999</v>
      </c>
      <c r="CE17" s="162">
        <v>-4.7622999999999998</v>
      </c>
      <c r="CF17" s="162">
        <v>2.2732000000000001</v>
      </c>
      <c r="CG17" s="162">
        <v>2.3388</v>
      </c>
      <c r="CH17" s="162">
        <v>-6.4463999999999997</v>
      </c>
      <c r="CI17" s="162">
        <v>15.8024</v>
      </c>
      <c r="CJ17" s="163"/>
      <c r="CK17" s="163"/>
      <c r="CL17" s="162">
        <v>43.7</v>
      </c>
      <c r="CM17" s="162">
        <v>-26.8</v>
      </c>
      <c r="CN17" s="162">
        <v>-2.56</v>
      </c>
      <c r="CO17" s="162">
        <v>38.721400000000003</v>
      </c>
      <c r="CP17" s="162">
        <v>39.065800000000003</v>
      </c>
      <c r="CQ17" s="162">
        <v>37.921700000000001</v>
      </c>
      <c r="CR17" s="162">
        <v>107.4393</v>
      </c>
      <c r="CS17" s="162">
        <v>108.2512</v>
      </c>
      <c r="CT17" s="162">
        <v>-11.4474</v>
      </c>
      <c r="CU17" s="162">
        <v>-107.32389999999999</v>
      </c>
      <c r="CV17" s="162">
        <v>-8.3252000000000006</v>
      </c>
      <c r="CW17" s="162">
        <v>2.4064999999999999</v>
      </c>
      <c r="CX17" s="162">
        <v>28.74</v>
      </c>
      <c r="CY17" s="162">
        <v>10.07</v>
      </c>
      <c r="CZ17" s="162">
        <v>6.4111000000000002</v>
      </c>
      <c r="DA17" s="162">
        <v>6.6436999999999999</v>
      </c>
      <c r="DB17" s="162">
        <v>-9.2200000000000006</v>
      </c>
      <c r="DC17" s="163"/>
      <c r="DD17" s="162">
        <v>-17.5365</v>
      </c>
      <c r="DE17" s="162">
        <v>-17.395600000000002</v>
      </c>
      <c r="DF17" s="162">
        <v>24.566500000000001</v>
      </c>
      <c r="DG17" s="162">
        <v>1.4800000000000001E-2</v>
      </c>
      <c r="DH17" s="162">
        <v>-4.6963999999999997</v>
      </c>
      <c r="DI17" s="163"/>
      <c r="DJ17" s="163"/>
      <c r="DK17" s="162">
        <v>-4.6692</v>
      </c>
      <c r="DL17" s="162">
        <v>-2.4310999999999998</v>
      </c>
      <c r="DM17" s="162">
        <v>35.963900000000002</v>
      </c>
      <c r="DN17" s="162">
        <v>3.5312000000000001</v>
      </c>
      <c r="DO17" s="162">
        <v>-2.16</v>
      </c>
      <c r="DP17" s="162">
        <v>-1.68</v>
      </c>
      <c r="DQ17" s="162">
        <v>8.3294999999999995</v>
      </c>
      <c r="DR17" s="162">
        <v>-26.283999999999999</v>
      </c>
      <c r="DS17" s="162">
        <v>-12.12</v>
      </c>
      <c r="DT17" s="162">
        <v>-12.19</v>
      </c>
      <c r="DU17" s="162">
        <v>28.98</v>
      </c>
      <c r="DV17" s="162">
        <v>15.94</v>
      </c>
      <c r="DW17" s="162">
        <v>-25.345500000000001</v>
      </c>
      <c r="DX17" s="162">
        <v>-12.7727</v>
      </c>
      <c r="DY17" s="162">
        <v>-26.5138</v>
      </c>
      <c r="DZ17" s="162">
        <v>-25.445499999999999</v>
      </c>
      <c r="EA17" s="163"/>
      <c r="EB17" s="162">
        <v>-11.607900000000001</v>
      </c>
      <c r="EC17" s="162">
        <v>-17.524000000000001</v>
      </c>
      <c r="ED17" s="162">
        <v>-16.866800000000001</v>
      </c>
      <c r="EE17" s="162">
        <v>-20.5562</v>
      </c>
      <c r="EF17" s="162">
        <v>-20.8141</v>
      </c>
      <c r="EG17" s="162">
        <v>-11.212</v>
      </c>
      <c r="EH17" s="162">
        <v>-66.490099999999998</v>
      </c>
      <c r="EI17" s="162">
        <v>-18.4498</v>
      </c>
      <c r="EJ17" s="163"/>
      <c r="EK17" s="162">
        <v>-9.2784999999999993</v>
      </c>
      <c r="EL17" s="162">
        <v>-9.0876000000000001</v>
      </c>
      <c r="EM17" s="163"/>
      <c r="EN17" s="162">
        <v>-12.1967</v>
      </c>
      <c r="EO17" s="162">
        <v>-12.165699999999999</v>
      </c>
      <c r="EP17" s="162">
        <v>-3.0760000000000001</v>
      </c>
      <c r="EQ17" s="162">
        <v>-19.596</v>
      </c>
      <c r="ER17" s="162">
        <v>-19.1387</v>
      </c>
      <c r="ES17" s="162">
        <v>4.2435999999999998</v>
      </c>
      <c r="ET17" s="163"/>
      <c r="EU17" s="163"/>
      <c r="EV17" s="163"/>
      <c r="EW17" s="162">
        <v>2.1597</v>
      </c>
      <c r="EX17" s="162">
        <v>-11.3337</v>
      </c>
      <c r="EY17" s="162">
        <v>-8.5912000000000006</v>
      </c>
      <c r="EZ17" s="162">
        <v>-8.7245000000000008</v>
      </c>
      <c r="FA17" s="162">
        <v>6.7138999999999998</v>
      </c>
      <c r="FB17" s="162">
        <v>4.6486000000000001</v>
      </c>
      <c r="FC17" s="162">
        <v>-24.796600000000002</v>
      </c>
      <c r="FD17" s="163"/>
      <c r="FE17" s="163"/>
      <c r="FF17" s="163"/>
      <c r="FG17" s="162">
        <v>2.7742</v>
      </c>
      <c r="FH17" s="162">
        <v>3.0794000000000001</v>
      </c>
      <c r="FI17" s="162">
        <v>0</v>
      </c>
      <c r="FJ17" s="162">
        <v>2.1768999999999998</v>
      </c>
      <c r="FK17" s="162">
        <v>2.6793</v>
      </c>
      <c r="FL17" s="162">
        <v>24.281199999999998</v>
      </c>
      <c r="FM17" s="162">
        <v>10.7875</v>
      </c>
      <c r="FN17" s="162">
        <v>9.6057000000000006</v>
      </c>
      <c r="FO17" s="162">
        <v>25.882999999999999</v>
      </c>
      <c r="FP17" s="162">
        <v>34.191800000000001</v>
      </c>
      <c r="FQ17" s="162">
        <v>13.6684</v>
      </c>
      <c r="FR17" s="163"/>
      <c r="FS17" s="162">
        <v>-2.6143000000000001</v>
      </c>
      <c r="FT17" s="163"/>
      <c r="FU17" s="163"/>
      <c r="FV17" s="162">
        <v>1.63</v>
      </c>
      <c r="FW17" s="162">
        <v>-12.902900000000001</v>
      </c>
      <c r="FX17" s="162">
        <v>1.0898000000000001</v>
      </c>
      <c r="FY17" s="162">
        <v>7.7080000000000002</v>
      </c>
      <c r="FZ17" s="162">
        <v>0.47299999999999998</v>
      </c>
      <c r="GA17" s="162">
        <v>2.8576999999999999</v>
      </c>
      <c r="GB17" s="162">
        <v>30.4</v>
      </c>
      <c r="GC17" s="162">
        <v>-37.158200000000001</v>
      </c>
      <c r="GD17" s="162">
        <v>-28.004999999999999</v>
      </c>
      <c r="GE17" s="162">
        <v>-1.53</v>
      </c>
      <c r="GF17" s="162">
        <v>27.9162</v>
      </c>
      <c r="GG17" s="163"/>
      <c r="GH17" s="162">
        <v>18.064299999999999</v>
      </c>
      <c r="GI17" s="163"/>
      <c r="GJ17" s="162">
        <v>-4.1058000000000003</v>
      </c>
      <c r="GK17" s="162">
        <v>1.6987000000000001</v>
      </c>
      <c r="GL17" s="163"/>
      <c r="GM17" s="163"/>
      <c r="GN17" s="162">
        <v>-12.219099999999999</v>
      </c>
      <c r="GO17" s="162">
        <v>-12.192299999999999</v>
      </c>
      <c r="GP17" s="162">
        <v>10.5631</v>
      </c>
      <c r="GQ17" s="162">
        <v>-33.108600000000003</v>
      </c>
      <c r="GR17" s="162">
        <v>-6.1763000000000003</v>
      </c>
      <c r="GS17" s="162">
        <v>-6.2598000000000003</v>
      </c>
      <c r="GT17" s="162">
        <v>108.4024</v>
      </c>
      <c r="GU17" s="162">
        <v>-11.687200000000001</v>
      </c>
      <c r="GV17" s="162">
        <v>-9.8683999999999994</v>
      </c>
      <c r="GW17" s="162">
        <v>-3.67</v>
      </c>
      <c r="GX17" s="162">
        <v>4.0871000000000004</v>
      </c>
      <c r="GY17" s="162">
        <v>8.1393000000000004</v>
      </c>
      <c r="GZ17" s="162">
        <v>7.9747000000000003</v>
      </c>
      <c r="HA17" s="162">
        <v>3.6107</v>
      </c>
      <c r="HB17" s="162">
        <v>12.324</v>
      </c>
      <c r="HC17" s="162">
        <v>13.1951</v>
      </c>
      <c r="HD17" s="162">
        <v>-10.48</v>
      </c>
      <c r="HE17" s="162">
        <v>13.1737</v>
      </c>
      <c r="HF17" s="162">
        <v>51.851399999999998</v>
      </c>
      <c r="HG17" s="162">
        <v>11.119199999999999</v>
      </c>
      <c r="HH17" s="162">
        <v>19.048500000000001</v>
      </c>
      <c r="HI17" s="162">
        <v>21.006399999999999</v>
      </c>
      <c r="HJ17" s="162">
        <v>20.666499999999999</v>
      </c>
      <c r="HK17" s="162">
        <v>-6.4759000000000002</v>
      </c>
      <c r="HL17" s="162">
        <v>-8.9464000000000006</v>
      </c>
      <c r="HM17" s="162">
        <v>0</v>
      </c>
      <c r="HN17" s="162">
        <v>-11.733599999999999</v>
      </c>
      <c r="HO17" s="163"/>
      <c r="HP17" s="163"/>
      <c r="HQ17" s="162">
        <v>-14.2866</v>
      </c>
      <c r="HR17" s="162">
        <v>-13.632899999999999</v>
      </c>
      <c r="HS17" s="162">
        <v>-2.3083</v>
      </c>
      <c r="HT17" s="162">
        <v>-2.7362000000000002</v>
      </c>
      <c r="HU17" s="162">
        <v>15.87</v>
      </c>
      <c r="HV17" s="162">
        <v>15.94</v>
      </c>
      <c r="HW17" s="162">
        <v>-34.6</v>
      </c>
      <c r="HX17" s="162">
        <v>-34.5</v>
      </c>
      <c r="HY17" s="162">
        <v>0.81030000000000002</v>
      </c>
      <c r="HZ17" s="162">
        <v>-9.0399999999999991</v>
      </c>
      <c r="IA17" s="162">
        <v>23.5764</v>
      </c>
      <c r="IB17" s="162">
        <v>29.4541</v>
      </c>
      <c r="IC17" s="162">
        <v>29.339200000000002</v>
      </c>
      <c r="ID17" s="163"/>
      <c r="IE17" s="162">
        <v>-36.200000000000003</v>
      </c>
      <c r="IF17" s="162">
        <v>1.3</v>
      </c>
      <c r="IG17" s="162">
        <v>0.8</v>
      </c>
      <c r="IH17" s="162">
        <v>-17.790299999999998</v>
      </c>
      <c r="II17" s="163"/>
      <c r="IJ17" s="162">
        <v>-40.045099999999998</v>
      </c>
      <c r="IK17" s="162">
        <v>-32.600499999999997</v>
      </c>
      <c r="IL17" s="162">
        <v>-276.50639999999999</v>
      </c>
      <c r="IM17" s="162">
        <v>-25.8246</v>
      </c>
      <c r="IN17" s="162">
        <v>19.684899999999999</v>
      </c>
      <c r="IO17" s="162">
        <v>103.7743</v>
      </c>
      <c r="IP17" s="162">
        <v>64.149299999999997</v>
      </c>
      <c r="IQ17" s="162">
        <v>103.5792</v>
      </c>
      <c r="IR17" s="162">
        <v>86.3142</v>
      </c>
      <c r="IS17" s="162">
        <v>39.102600000000002</v>
      </c>
      <c r="IT17" s="162">
        <v>26.942799999999998</v>
      </c>
      <c r="IU17" s="162">
        <v>28.180099999999999</v>
      </c>
      <c r="IV17" s="162">
        <v>10.144399999999999</v>
      </c>
      <c r="IW17" s="162">
        <v>196.20240000000001</v>
      </c>
      <c r="IX17" s="162">
        <v>-195.75149999999999</v>
      </c>
      <c r="IY17" s="162">
        <v>5.8887</v>
      </c>
      <c r="IZ17" s="162">
        <v>0.80500000000000005</v>
      </c>
      <c r="JA17" s="162">
        <v>-0.86550000000000005</v>
      </c>
      <c r="JB17" s="163"/>
      <c r="JC17" s="162">
        <v>-4.8</v>
      </c>
      <c r="JD17" s="162">
        <v>-0.998</v>
      </c>
      <c r="JE17" s="162">
        <v>-1.01</v>
      </c>
      <c r="JF17" s="162">
        <v>-0.32</v>
      </c>
      <c r="JG17" s="162">
        <v>1.2</v>
      </c>
      <c r="JH17" s="162">
        <v>-1.9119999999999999</v>
      </c>
      <c r="JI17" s="162">
        <v>-7.4997999999999996</v>
      </c>
      <c r="JJ17" s="162">
        <v>12.9808</v>
      </c>
      <c r="JK17" s="162">
        <v>-5.4764999999999997</v>
      </c>
      <c r="JL17" s="162">
        <v>-0.9</v>
      </c>
      <c r="JM17" s="162">
        <v>-2.1059999999999999</v>
      </c>
      <c r="JN17" s="162">
        <v>-2.6970000000000001</v>
      </c>
      <c r="JO17" s="163"/>
      <c r="JP17" s="163"/>
      <c r="JQ17" s="162">
        <v>3.6496</v>
      </c>
      <c r="JR17" s="162">
        <v>4.0037000000000003</v>
      </c>
      <c r="JS17" s="162">
        <v>3.4531000000000001</v>
      </c>
      <c r="JT17" s="163"/>
      <c r="JU17" s="162">
        <v>20.9</v>
      </c>
      <c r="JV17" s="162">
        <v>5.4932999999999996</v>
      </c>
      <c r="JW17" s="162">
        <v>-0.6</v>
      </c>
      <c r="JX17" s="163"/>
      <c r="JY17" s="162">
        <v>0</v>
      </c>
      <c r="JZ17" s="162">
        <v>-18.1645</v>
      </c>
      <c r="KA17" s="162">
        <v>-19.288399999999999</v>
      </c>
      <c r="KB17" s="162">
        <v>1.3718999999999999</v>
      </c>
      <c r="KC17" s="162">
        <v>14.4398</v>
      </c>
      <c r="KD17" s="162">
        <v>-13.338800000000001</v>
      </c>
      <c r="KE17" s="162">
        <v>0</v>
      </c>
      <c r="KF17" s="162">
        <v>-23.1</v>
      </c>
      <c r="KG17" s="162">
        <v>6.9</v>
      </c>
      <c r="KH17" s="163"/>
      <c r="KI17" s="162">
        <v>-125.0716</v>
      </c>
    </row>
    <row r="18" spans="1:295" ht="18" customHeight="1" x14ac:dyDescent="0.3">
      <c r="A18" s="161" t="s">
        <v>63</v>
      </c>
      <c r="B18" s="161" t="s">
        <v>807</v>
      </c>
      <c r="C18" s="165">
        <v>0</v>
      </c>
      <c r="D18" s="165">
        <v>3.6560999999999999</v>
      </c>
      <c r="E18" s="165">
        <v>-7.7981999999999996</v>
      </c>
      <c r="F18" s="165">
        <v>2.74</v>
      </c>
      <c r="G18" s="165">
        <v>5.3680000000000003</v>
      </c>
      <c r="H18" s="166"/>
      <c r="I18" s="165">
        <v>9.7567000000000004</v>
      </c>
      <c r="J18" s="166"/>
      <c r="K18" s="165">
        <v>8.9955999999999996</v>
      </c>
      <c r="L18" s="165">
        <v>3.1469</v>
      </c>
      <c r="M18" s="165">
        <v>4.4757999999999996</v>
      </c>
      <c r="N18" s="165">
        <v>-11.1</v>
      </c>
      <c r="O18" s="165">
        <v>-28.6</v>
      </c>
      <c r="P18" s="165">
        <v>6.6</v>
      </c>
      <c r="Q18" s="165">
        <v>2.484</v>
      </c>
      <c r="R18" s="165">
        <v>-24.2</v>
      </c>
      <c r="S18" s="165">
        <v>4.6592000000000002</v>
      </c>
      <c r="T18" s="165">
        <v>0.64249999999999996</v>
      </c>
      <c r="U18" s="165">
        <v>2.9735999999999998</v>
      </c>
      <c r="V18" s="165">
        <v>3.0103</v>
      </c>
      <c r="W18" s="165">
        <v>5.1661000000000001</v>
      </c>
      <c r="X18" s="166"/>
      <c r="Y18" s="165">
        <v>1.5610999999999999</v>
      </c>
      <c r="Z18" s="165">
        <v>1.7196</v>
      </c>
      <c r="AA18" s="166"/>
      <c r="AB18" s="165">
        <v>-1.1409</v>
      </c>
      <c r="AC18" s="165">
        <v>-0.44800000000000001</v>
      </c>
      <c r="AD18" s="165">
        <v>-0.432</v>
      </c>
      <c r="AE18" s="165">
        <v>5.6029999999999998</v>
      </c>
      <c r="AF18" s="165">
        <v>-11.1</v>
      </c>
      <c r="AG18" s="165">
        <v>-6.6</v>
      </c>
      <c r="AH18" s="165">
        <v>-1.006</v>
      </c>
      <c r="AI18" s="165">
        <v>0.16400000000000001</v>
      </c>
      <c r="AJ18" s="165">
        <v>-10.33</v>
      </c>
      <c r="AK18" s="165">
        <v>-10.34</v>
      </c>
      <c r="AL18" s="166"/>
      <c r="AM18" s="165">
        <v>-11.75</v>
      </c>
      <c r="AN18" s="165">
        <v>-11.72</v>
      </c>
      <c r="AO18" s="165">
        <v>3.6726000000000001</v>
      </c>
      <c r="AP18" s="165">
        <v>3.6200999999999999</v>
      </c>
      <c r="AQ18" s="165">
        <v>18.562999999999999</v>
      </c>
      <c r="AR18" s="165">
        <v>20.7818</v>
      </c>
      <c r="AS18" s="165">
        <v>-13.9841</v>
      </c>
      <c r="AT18" s="165">
        <v>-10.046900000000001</v>
      </c>
      <c r="AU18" s="165">
        <v>-10.5929</v>
      </c>
      <c r="AV18" s="165">
        <v>16.651599999999998</v>
      </c>
      <c r="AW18" s="165">
        <v>16.6938</v>
      </c>
      <c r="AX18" s="166"/>
      <c r="AY18" s="165">
        <v>-22.639099999999999</v>
      </c>
      <c r="AZ18" s="165">
        <v>7.5087000000000002</v>
      </c>
      <c r="BA18" s="165">
        <v>35.652299999999997</v>
      </c>
      <c r="BB18" s="165">
        <v>-35.703400000000002</v>
      </c>
      <c r="BC18" s="165">
        <v>11.0031</v>
      </c>
      <c r="BD18" s="165">
        <v>-5.9</v>
      </c>
      <c r="BE18" s="165">
        <v>-6.2</v>
      </c>
      <c r="BF18" s="165">
        <v>-21.894300000000001</v>
      </c>
      <c r="BG18" s="165">
        <v>-23.7104</v>
      </c>
      <c r="BH18" s="165">
        <v>-2.7682000000000002</v>
      </c>
      <c r="BI18" s="166"/>
      <c r="BJ18" s="165">
        <v>-7.6158999999999999</v>
      </c>
      <c r="BK18" s="165">
        <v>1.7230000000000001</v>
      </c>
      <c r="BL18" s="165">
        <v>1.5804</v>
      </c>
      <c r="BM18" s="165">
        <v>1.0948</v>
      </c>
      <c r="BN18" s="165">
        <v>-118.25920000000001</v>
      </c>
      <c r="BO18" s="165">
        <v>84.505700000000004</v>
      </c>
      <c r="BP18" s="165">
        <v>85.024500000000003</v>
      </c>
      <c r="BQ18" s="165">
        <v>-39.102699999999999</v>
      </c>
      <c r="BR18" s="165">
        <v>-107.0715</v>
      </c>
      <c r="BS18" s="166"/>
      <c r="BT18" s="166"/>
      <c r="BU18" s="166"/>
      <c r="BV18" s="165">
        <v>19.859300000000001</v>
      </c>
      <c r="BW18" s="166"/>
      <c r="BX18" s="165">
        <v>8.08</v>
      </c>
      <c r="BY18" s="165">
        <v>-18.04</v>
      </c>
      <c r="BZ18" s="165">
        <v>7.63</v>
      </c>
      <c r="CA18" s="165">
        <v>-11.5161</v>
      </c>
      <c r="CB18" s="165">
        <v>-11.382199999999999</v>
      </c>
      <c r="CC18" s="165">
        <v>12.156000000000001</v>
      </c>
      <c r="CD18" s="165">
        <v>10.1174</v>
      </c>
      <c r="CE18" s="165">
        <v>-4.8503999999999996</v>
      </c>
      <c r="CF18" s="165">
        <v>4.4748000000000001</v>
      </c>
      <c r="CG18" s="165">
        <v>4.9615</v>
      </c>
      <c r="CH18" s="165">
        <v>-7.5420999999999996</v>
      </c>
      <c r="CI18" s="165">
        <v>16.298200000000001</v>
      </c>
      <c r="CJ18" s="166"/>
      <c r="CK18" s="166"/>
      <c r="CL18" s="165">
        <v>45.3</v>
      </c>
      <c r="CM18" s="165">
        <v>-28.5</v>
      </c>
      <c r="CN18" s="165">
        <v>-2.34</v>
      </c>
      <c r="CO18" s="165">
        <v>40.475900000000003</v>
      </c>
      <c r="CP18" s="165">
        <v>40.879300000000001</v>
      </c>
      <c r="CQ18" s="165">
        <v>39.001100000000001</v>
      </c>
      <c r="CR18" s="165">
        <v>105.38679999999999</v>
      </c>
      <c r="CS18" s="165">
        <v>105.6422</v>
      </c>
      <c r="CT18" s="165">
        <v>-10.872999999999999</v>
      </c>
      <c r="CU18" s="165">
        <v>-105.551</v>
      </c>
      <c r="CV18" s="165">
        <v>-6.9703999999999997</v>
      </c>
      <c r="CW18" s="165">
        <v>2.4413</v>
      </c>
      <c r="CX18" s="165">
        <v>28.46</v>
      </c>
      <c r="CY18" s="165">
        <v>10.11</v>
      </c>
      <c r="CZ18" s="165">
        <v>6.4111000000000002</v>
      </c>
      <c r="DA18" s="165">
        <v>6.4484000000000004</v>
      </c>
      <c r="DB18" s="165">
        <v>-9.0500000000000007</v>
      </c>
      <c r="DC18" s="166"/>
      <c r="DD18" s="165">
        <v>-18.261600000000001</v>
      </c>
      <c r="DE18" s="165">
        <v>-18.274799999999999</v>
      </c>
      <c r="DF18" s="165">
        <v>23.167999999999999</v>
      </c>
      <c r="DG18" s="165">
        <v>1.4800000000000001E-2</v>
      </c>
      <c r="DH18" s="165">
        <v>-4.6769999999999996</v>
      </c>
      <c r="DI18" s="166"/>
      <c r="DJ18" s="166"/>
      <c r="DK18" s="165">
        <v>-4.9194000000000004</v>
      </c>
      <c r="DL18" s="165">
        <v>-2.4310999999999998</v>
      </c>
      <c r="DM18" s="165">
        <v>36.279299999999999</v>
      </c>
      <c r="DN18" s="165">
        <v>3.5312000000000001</v>
      </c>
      <c r="DO18" s="165">
        <v>-2.08</v>
      </c>
      <c r="DP18" s="165">
        <v>-1.82</v>
      </c>
      <c r="DQ18" s="165">
        <v>8.4915000000000003</v>
      </c>
      <c r="DR18" s="165">
        <v>-23.891400000000001</v>
      </c>
      <c r="DS18" s="165">
        <v>-12.43</v>
      </c>
      <c r="DT18" s="165">
        <v>-12.6</v>
      </c>
      <c r="DU18" s="165">
        <v>29.74</v>
      </c>
      <c r="DV18" s="165">
        <v>15.76</v>
      </c>
      <c r="DW18" s="165">
        <v>-23.854500000000002</v>
      </c>
      <c r="DX18" s="165">
        <v>-12.945499999999999</v>
      </c>
      <c r="DY18" s="165">
        <v>-24.0505</v>
      </c>
      <c r="DZ18" s="165">
        <v>-23.2455</v>
      </c>
      <c r="EA18" s="166"/>
      <c r="EB18" s="165">
        <v>-8.6384000000000007</v>
      </c>
      <c r="EC18" s="165">
        <v>-15</v>
      </c>
      <c r="ED18" s="165">
        <v>-14.6767</v>
      </c>
      <c r="EE18" s="165">
        <v>-20.117699999999999</v>
      </c>
      <c r="EF18" s="165">
        <v>-20.7807</v>
      </c>
      <c r="EG18" s="165">
        <v>-11.403</v>
      </c>
      <c r="EH18" s="165">
        <v>-57.644799999999996</v>
      </c>
      <c r="EI18" s="165">
        <v>-16.928000000000001</v>
      </c>
      <c r="EJ18" s="166"/>
      <c r="EK18" s="165">
        <v>-9.2144999999999992</v>
      </c>
      <c r="EL18" s="165">
        <v>-8.9276999999999997</v>
      </c>
      <c r="EM18" s="166"/>
      <c r="EN18" s="165">
        <v>-15.0723</v>
      </c>
      <c r="EO18" s="165">
        <v>-14.3925</v>
      </c>
      <c r="EP18" s="165">
        <v>11.28</v>
      </c>
      <c r="EQ18" s="165">
        <v>-16.7227</v>
      </c>
      <c r="ER18" s="165">
        <v>-15.744899999999999</v>
      </c>
      <c r="ES18" s="165">
        <v>7.5773000000000001</v>
      </c>
      <c r="ET18" s="166"/>
      <c r="EU18" s="166"/>
      <c r="EV18" s="166"/>
      <c r="EW18" s="165">
        <v>2.2450999999999999</v>
      </c>
      <c r="EX18" s="165">
        <v>-17.628799999999998</v>
      </c>
      <c r="EY18" s="165">
        <v>-8.9101999999999997</v>
      </c>
      <c r="EZ18" s="165">
        <v>-8.9492999999999991</v>
      </c>
      <c r="FA18" s="165">
        <v>6.7698</v>
      </c>
      <c r="FB18" s="165">
        <v>3.8795000000000002</v>
      </c>
      <c r="FC18" s="165">
        <v>-19.8931</v>
      </c>
      <c r="FD18" s="166"/>
      <c r="FE18" s="166"/>
      <c r="FF18" s="166"/>
      <c r="FG18" s="165">
        <v>3.1442000000000001</v>
      </c>
      <c r="FH18" s="165">
        <v>0</v>
      </c>
      <c r="FI18" s="165">
        <v>0</v>
      </c>
      <c r="FJ18" s="165">
        <v>2.8468</v>
      </c>
      <c r="FK18" s="165">
        <v>2.1768999999999998</v>
      </c>
      <c r="FL18" s="165">
        <v>29.3049</v>
      </c>
      <c r="FM18" s="165">
        <v>7.9006999999999996</v>
      </c>
      <c r="FN18" s="165">
        <v>8.3180999999999994</v>
      </c>
      <c r="FO18" s="165">
        <v>33.122900000000001</v>
      </c>
      <c r="FP18" s="165">
        <v>41.357100000000003</v>
      </c>
      <c r="FQ18" s="165">
        <v>13.8979</v>
      </c>
      <c r="FR18" s="165">
        <v>-9.19</v>
      </c>
      <c r="FS18" s="165">
        <v>-2.4201999999999999</v>
      </c>
      <c r="FT18" s="166"/>
      <c r="FU18" s="165">
        <v>1.1599999999999999</v>
      </c>
      <c r="FV18" s="165">
        <v>0.93</v>
      </c>
      <c r="FW18" s="165">
        <v>-14.274900000000001</v>
      </c>
      <c r="FX18" s="165">
        <v>1.2662</v>
      </c>
      <c r="FY18" s="165">
        <v>7.4269999999999996</v>
      </c>
      <c r="FZ18" s="165">
        <v>0.48699999999999999</v>
      </c>
      <c r="GA18" s="165">
        <v>2.9262000000000001</v>
      </c>
      <c r="GB18" s="165">
        <v>27.79</v>
      </c>
      <c r="GC18" s="165">
        <v>-39.409500000000001</v>
      </c>
      <c r="GD18" s="165">
        <v>-29.296099999999999</v>
      </c>
      <c r="GE18" s="165">
        <v>-1.65</v>
      </c>
      <c r="GF18" s="165">
        <v>24.9056</v>
      </c>
      <c r="GG18" s="166"/>
      <c r="GH18" s="165">
        <v>18.523900000000001</v>
      </c>
      <c r="GI18" s="166"/>
      <c r="GJ18" s="165">
        <v>-4.4947999999999997</v>
      </c>
      <c r="GK18" s="165">
        <v>1.6712</v>
      </c>
      <c r="GL18" s="166"/>
      <c r="GM18" s="166"/>
      <c r="GN18" s="165">
        <v>-12.3309</v>
      </c>
      <c r="GO18" s="165">
        <v>-11.113099999999999</v>
      </c>
      <c r="GP18" s="165">
        <v>7.3982999999999999</v>
      </c>
      <c r="GQ18" s="165">
        <v>-33.276699999999998</v>
      </c>
      <c r="GR18" s="165">
        <v>-5.9847000000000001</v>
      </c>
      <c r="GS18" s="165">
        <v>-6.0804999999999998</v>
      </c>
      <c r="GT18" s="165">
        <v>122.82089999999999</v>
      </c>
      <c r="GU18" s="165">
        <v>-11.448700000000001</v>
      </c>
      <c r="GV18" s="165">
        <v>-9.6682000000000006</v>
      </c>
      <c r="GW18" s="165">
        <v>-3.6530999999999998</v>
      </c>
      <c r="GX18" s="165">
        <v>3.5579000000000001</v>
      </c>
      <c r="GY18" s="165">
        <v>7.8463000000000003</v>
      </c>
      <c r="GZ18" s="165">
        <v>7.6741000000000001</v>
      </c>
      <c r="HA18" s="165">
        <v>3</v>
      </c>
      <c r="HB18" s="165">
        <v>14.645099999999999</v>
      </c>
      <c r="HC18" s="165">
        <v>14.409599999999999</v>
      </c>
      <c r="HD18" s="165">
        <v>-7.54</v>
      </c>
      <c r="HE18" s="165">
        <v>10.679399999999999</v>
      </c>
      <c r="HF18" s="165">
        <v>51.072600000000001</v>
      </c>
      <c r="HG18" s="165">
        <v>17.350200000000001</v>
      </c>
      <c r="HH18" s="165">
        <v>18.6798</v>
      </c>
      <c r="HI18" s="165">
        <v>21.525500000000001</v>
      </c>
      <c r="HJ18" s="165">
        <v>21.1873</v>
      </c>
      <c r="HK18" s="165">
        <v>-6.4932999999999996</v>
      </c>
      <c r="HL18" s="165">
        <v>-9.3116000000000003</v>
      </c>
      <c r="HM18" s="165">
        <v>0</v>
      </c>
      <c r="HN18" s="165">
        <v>0</v>
      </c>
      <c r="HO18" s="166"/>
      <c r="HP18" s="165">
        <v>54.6447</v>
      </c>
      <c r="HQ18" s="165">
        <v>-12.550700000000001</v>
      </c>
      <c r="HR18" s="165">
        <v>-11.897</v>
      </c>
      <c r="HS18" s="165">
        <v>-2.4914000000000001</v>
      </c>
      <c r="HT18" s="165">
        <v>-2.3340999999999998</v>
      </c>
      <c r="HU18" s="165">
        <v>14.17</v>
      </c>
      <c r="HV18" s="165">
        <v>14.15</v>
      </c>
      <c r="HW18" s="165">
        <v>-33.4</v>
      </c>
      <c r="HX18" s="165">
        <v>-33.799999999999997</v>
      </c>
      <c r="HY18" s="165">
        <v>0.81030000000000002</v>
      </c>
      <c r="HZ18" s="165">
        <v>-8.64</v>
      </c>
      <c r="IA18" s="165">
        <v>22.785499999999999</v>
      </c>
      <c r="IB18" s="165">
        <v>32.445599999999999</v>
      </c>
      <c r="IC18" s="165">
        <v>32.558900000000001</v>
      </c>
      <c r="ID18" s="165">
        <v>-19.5</v>
      </c>
      <c r="IE18" s="165">
        <v>-36.700000000000003</v>
      </c>
      <c r="IF18" s="165">
        <v>0.9</v>
      </c>
      <c r="IG18" s="165">
        <v>0</v>
      </c>
      <c r="IH18" s="166"/>
      <c r="II18" s="166"/>
      <c r="IJ18" s="165">
        <v>-36.902799999999999</v>
      </c>
      <c r="IK18" s="165">
        <v>-27.223600000000001</v>
      </c>
      <c r="IL18" s="165">
        <v>-279.5052</v>
      </c>
      <c r="IM18" s="165">
        <v>-26.9177</v>
      </c>
      <c r="IN18" s="165">
        <v>17.620799999999999</v>
      </c>
      <c r="IO18" s="165">
        <v>106.4431</v>
      </c>
      <c r="IP18" s="165">
        <v>60.024299999999997</v>
      </c>
      <c r="IQ18" s="165">
        <v>94.695099999999996</v>
      </c>
      <c r="IR18" s="165">
        <v>82.461399999999998</v>
      </c>
      <c r="IS18" s="165">
        <v>40.587400000000002</v>
      </c>
      <c r="IT18" s="165">
        <v>29.458200000000001</v>
      </c>
      <c r="IU18" s="165">
        <v>28.440899999999999</v>
      </c>
      <c r="IV18" s="165">
        <v>14.854200000000001</v>
      </c>
      <c r="IW18" s="165">
        <v>197.24469999999999</v>
      </c>
      <c r="IX18" s="165">
        <v>-193.43950000000001</v>
      </c>
      <c r="IY18" s="165">
        <v>10.233499999999999</v>
      </c>
      <c r="IZ18" s="165">
        <v>-2.7808000000000002</v>
      </c>
      <c r="JA18" s="165">
        <v>-1.2171000000000001</v>
      </c>
      <c r="JB18" s="166"/>
      <c r="JC18" s="165">
        <v>-4.5599999999999996</v>
      </c>
      <c r="JD18" s="165">
        <v>-0.97</v>
      </c>
      <c r="JE18" s="165">
        <v>-0.98</v>
      </c>
      <c r="JF18" s="165">
        <v>-0.24</v>
      </c>
      <c r="JG18" s="165">
        <v>1.36</v>
      </c>
      <c r="JH18" s="165">
        <v>-2.3155999999999999</v>
      </c>
      <c r="JI18" s="165">
        <v>-7.7927999999999997</v>
      </c>
      <c r="JJ18" s="165">
        <v>13.1579</v>
      </c>
      <c r="JK18" s="165">
        <v>-5.5650000000000004</v>
      </c>
      <c r="JL18" s="165">
        <v>-0.5</v>
      </c>
      <c r="JM18" s="165">
        <v>-0.875</v>
      </c>
      <c r="JN18" s="165">
        <v>-1.0389999999999999</v>
      </c>
      <c r="JO18" s="165">
        <v>2.2206999999999999</v>
      </c>
      <c r="JP18" s="165">
        <v>2.5232999999999999</v>
      </c>
      <c r="JQ18" s="165">
        <v>3.8927999999999998</v>
      </c>
      <c r="JR18" s="165">
        <v>3.5828000000000002</v>
      </c>
      <c r="JS18" s="165">
        <v>4.1513</v>
      </c>
      <c r="JT18" s="166"/>
      <c r="JU18" s="165">
        <v>22</v>
      </c>
      <c r="JV18" s="165">
        <v>5.4160000000000004</v>
      </c>
      <c r="JW18" s="165">
        <v>-0.56000000000000005</v>
      </c>
      <c r="JX18" s="166"/>
      <c r="JY18" s="165">
        <v>-2.6292</v>
      </c>
      <c r="JZ18" s="165">
        <v>-18.052299999999999</v>
      </c>
      <c r="KA18" s="165">
        <v>-18.651199999999999</v>
      </c>
      <c r="KB18" s="165">
        <v>0</v>
      </c>
      <c r="KC18" s="165">
        <v>13.5997</v>
      </c>
      <c r="KD18" s="165">
        <v>-13.2875</v>
      </c>
      <c r="KE18" s="165">
        <v>-1.4322999999999999</v>
      </c>
      <c r="KF18" s="165">
        <v>-22.9</v>
      </c>
      <c r="KG18" s="165">
        <v>7.5</v>
      </c>
      <c r="KH18" s="166"/>
      <c r="KI18" s="165">
        <v>-127.3938</v>
      </c>
    </row>
    <row r="19" spans="1:295" ht="18" customHeight="1" x14ac:dyDescent="0.3">
      <c r="A19" s="161" t="s">
        <v>63</v>
      </c>
      <c r="B19" s="161" t="s">
        <v>808</v>
      </c>
      <c r="C19" s="165">
        <v>0</v>
      </c>
      <c r="D19" s="165">
        <v>3.6907000000000001</v>
      </c>
      <c r="E19" s="165">
        <v>-8.1219999999999999</v>
      </c>
      <c r="F19" s="165">
        <v>3.0687000000000002</v>
      </c>
      <c r="G19" s="165">
        <v>1.117</v>
      </c>
      <c r="H19" s="166"/>
      <c r="I19" s="165">
        <v>1.0230999999999999</v>
      </c>
      <c r="J19" s="166"/>
      <c r="K19" s="165">
        <v>9.3327000000000009</v>
      </c>
      <c r="L19" s="165">
        <v>3.4809000000000001</v>
      </c>
      <c r="M19" s="165">
        <v>4.9195000000000002</v>
      </c>
      <c r="N19" s="165">
        <v>-8.8800000000000008</v>
      </c>
      <c r="O19" s="165">
        <v>-28.6</v>
      </c>
      <c r="P19" s="165">
        <v>4.4000000000000004</v>
      </c>
      <c r="Q19" s="165">
        <v>2.484</v>
      </c>
      <c r="R19" s="165">
        <v>-24.2</v>
      </c>
      <c r="S19" s="165">
        <v>4.5801999999999996</v>
      </c>
      <c r="T19" s="165">
        <v>-7.5557999999999996</v>
      </c>
      <c r="U19" s="165">
        <v>3.2465999999999999</v>
      </c>
      <c r="V19" s="165">
        <v>3.0392000000000001</v>
      </c>
      <c r="W19" s="165">
        <v>5.3830999999999998</v>
      </c>
      <c r="X19" s="166"/>
      <c r="Y19" s="165">
        <v>1.9273</v>
      </c>
      <c r="Z19" s="165">
        <v>1.7190000000000001</v>
      </c>
      <c r="AA19" s="166"/>
      <c r="AB19" s="165">
        <v>-1.0469999999999999</v>
      </c>
      <c r="AC19" s="165">
        <v>-0.40799999999999997</v>
      </c>
      <c r="AD19" s="165">
        <v>-0.41199999999999998</v>
      </c>
      <c r="AE19" s="165">
        <v>5.7919999999999998</v>
      </c>
      <c r="AF19" s="165">
        <v>-11.1</v>
      </c>
      <c r="AG19" s="165">
        <v>-6.6</v>
      </c>
      <c r="AH19" s="165">
        <v>-1</v>
      </c>
      <c r="AI19" s="165">
        <v>0.17699999999999999</v>
      </c>
      <c r="AJ19" s="165">
        <v>-10.68</v>
      </c>
      <c r="AK19" s="165">
        <v>-10.62</v>
      </c>
      <c r="AL19" s="166"/>
      <c r="AM19" s="165">
        <v>-11.73</v>
      </c>
      <c r="AN19" s="165">
        <v>-11.74</v>
      </c>
      <c r="AO19" s="165">
        <v>3.3071000000000002</v>
      </c>
      <c r="AP19" s="165">
        <v>3.7976000000000001</v>
      </c>
      <c r="AQ19" s="165">
        <v>20.452400000000001</v>
      </c>
      <c r="AR19" s="165">
        <v>23.405999999999999</v>
      </c>
      <c r="AS19" s="165">
        <v>-15.047599999999999</v>
      </c>
      <c r="AT19" s="165">
        <v>-9.3771000000000004</v>
      </c>
      <c r="AU19" s="165">
        <v>-9.1742000000000008</v>
      </c>
      <c r="AV19" s="165">
        <v>-4.48E-2</v>
      </c>
      <c r="AW19" s="165">
        <v>-0.43330000000000002</v>
      </c>
      <c r="AX19" s="166"/>
      <c r="AY19" s="165">
        <v>-19.022200000000002</v>
      </c>
      <c r="AZ19" s="165">
        <v>5.5359999999999996</v>
      </c>
      <c r="BA19" s="165">
        <v>28.695</v>
      </c>
      <c r="BB19" s="165">
        <v>-25.572900000000001</v>
      </c>
      <c r="BC19" s="165">
        <v>11.7981</v>
      </c>
      <c r="BD19" s="165">
        <v>-5.8</v>
      </c>
      <c r="BE19" s="165">
        <v>-6.1</v>
      </c>
      <c r="BF19" s="165">
        <v>-25.389099999999999</v>
      </c>
      <c r="BG19" s="165">
        <v>-25.1858</v>
      </c>
      <c r="BH19" s="165">
        <v>-2.8317000000000001</v>
      </c>
      <c r="BI19" s="166"/>
      <c r="BJ19" s="165">
        <v>-5.4558999999999997</v>
      </c>
      <c r="BK19" s="165">
        <v>2.0413999999999999</v>
      </c>
      <c r="BL19" s="165">
        <v>1.6613</v>
      </c>
      <c r="BM19" s="165">
        <v>1.2209000000000001</v>
      </c>
      <c r="BN19" s="165">
        <v>-128.1472</v>
      </c>
      <c r="BO19" s="165">
        <v>86.397900000000007</v>
      </c>
      <c r="BP19" s="165">
        <v>86.855699999999999</v>
      </c>
      <c r="BQ19" s="165">
        <v>-37.930199999999999</v>
      </c>
      <c r="BR19" s="165">
        <v>-108.63160000000001</v>
      </c>
      <c r="BS19" s="166"/>
      <c r="BT19" s="166"/>
      <c r="BU19" s="166"/>
      <c r="BV19" s="165">
        <v>20.847300000000001</v>
      </c>
      <c r="BW19" s="166"/>
      <c r="BX19" s="165">
        <v>8.35</v>
      </c>
      <c r="BY19" s="165">
        <v>-17.829999999999998</v>
      </c>
      <c r="BZ19" s="165">
        <v>7.43</v>
      </c>
      <c r="CA19" s="165">
        <v>-12.7217</v>
      </c>
      <c r="CB19" s="165">
        <v>-12.453799999999999</v>
      </c>
      <c r="CC19" s="165">
        <v>13.5832</v>
      </c>
      <c r="CD19" s="165">
        <v>11.401400000000001</v>
      </c>
      <c r="CE19" s="165">
        <v>-5.4095000000000004</v>
      </c>
      <c r="CF19" s="165">
        <v>4.0698999999999996</v>
      </c>
      <c r="CG19" s="165">
        <v>4.5453000000000001</v>
      </c>
      <c r="CH19" s="165">
        <v>-5.5288000000000004</v>
      </c>
      <c r="CI19" s="165">
        <v>17.0044</v>
      </c>
      <c r="CJ19" s="166"/>
      <c r="CK19" s="166"/>
      <c r="CL19" s="165">
        <v>45.7</v>
      </c>
      <c r="CM19" s="165">
        <v>-28.2</v>
      </c>
      <c r="CN19" s="165">
        <v>-2.44</v>
      </c>
      <c r="CO19" s="165">
        <v>40.832799999999999</v>
      </c>
      <c r="CP19" s="165">
        <v>40.506999999999998</v>
      </c>
      <c r="CQ19" s="165">
        <v>38.9649</v>
      </c>
      <c r="CR19" s="165">
        <v>105.77290000000001</v>
      </c>
      <c r="CS19" s="165">
        <v>105.1474</v>
      </c>
      <c r="CT19" s="165">
        <v>-10.085900000000001</v>
      </c>
      <c r="CU19" s="165">
        <v>-105.6951</v>
      </c>
      <c r="CV19" s="165">
        <v>-7.0666000000000002</v>
      </c>
      <c r="CW19" s="165">
        <v>2.7526000000000002</v>
      </c>
      <c r="CX19" s="165">
        <v>28.74</v>
      </c>
      <c r="CY19" s="165">
        <v>10.43</v>
      </c>
      <c r="CZ19" s="165">
        <v>7.0361000000000002</v>
      </c>
      <c r="DA19" s="165">
        <v>7.2295999999999996</v>
      </c>
      <c r="DB19" s="165">
        <v>-9.59</v>
      </c>
      <c r="DC19" s="166"/>
      <c r="DD19" s="165">
        <v>-18.535799999999998</v>
      </c>
      <c r="DE19" s="165">
        <v>-18.119599999999998</v>
      </c>
      <c r="DF19" s="165">
        <v>25.632300000000001</v>
      </c>
      <c r="DG19" s="165">
        <v>1.4800000000000001E-2</v>
      </c>
      <c r="DH19" s="165">
        <v>-4.9226000000000001</v>
      </c>
      <c r="DI19" s="166"/>
      <c r="DJ19" s="166"/>
      <c r="DK19" s="165">
        <v>-4.9878</v>
      </c>
      <c r="DL19" s="165">
        <v>-2.2441</v>
      </c>
      <c r="DM19" s="165">
        <v>36.594799999999999</v>
      </c>
      <c r="DN19" s="165">
        <v>3.9022999999999999</v>
      </c>
      <c r="DO19" s="165">
        <v>-1.68</v>
      </c>
      <c r="DP19" s="165">
        <v>-2.09</v>
      </c>
      <c r="DQ19" s="165">
        <v>8.6940000000000008</v>
      </c>
      <c r="DR19" s="165">
        <v>-25.4939</v>
      </c>
      <c r="DS19" s="165">
        <v>-11.57</v>
      </c>
      <c r="DT19" s="165">
        <v>-11.58</v>
      </c>
      <c r="DU19" s="165">
        <v>28.85</v>
      </c>
      <c r="DV19" s="165">
        <v>16.420000000000002</v>
      </c>
      <c r="DW19" s="165">
        <v>-24.418199999999999</v>
      </c>
      <c r="DX19" s="165">
        <v>-12.581799999999999</v>
      </c>
      <c r="DY19" s="165">
        <v>-25.126100000000001</v>
      </c>
      <c r="DZ19" s="165">
        <v>-24.5182</v>
      </c>
      <c r="EA19" s="165">
        <v>0</v>
      </c>
      <c r="EB19" s="165">
        <v>-9.6816999999999993</v>
      </c>
      <c r="EC19" s="165">
        <v>-15.3622</v>
      </c>
      <c r="ED19" s="165">
        <v>-16.044499999999999</v>
      </c>
      <c r="EE19" s="165">
        <v>-16.672899999999998</v>
      </c>
      <c r="EF19" s="165">
        <v>-19.3614</v>
      </c>
      <c r="EG19" s="165">
        <v>-11.186999999999999</v>
      </c>
      <c r="EH19" s="165">
        <v>-59.262</v>
      </c>
      <c r="EI19" s="165">
        <v>-20.079000000000001</v>
      </c>
      <c r="EJ19" s="166"/>
      <c r="EK19" s="165">
        <v>-9.6123999999999992</v>
      </c>
      <c r="EL19" s="165">
        <v>-10.0807</v>
      </c>
      <c r="EM19" s="166"/>
      <c r="EN19" s="165">
        <v>-16.1069</v>
      </c>
      <c r="EO19" s="165">
        <v>-14.4396</v>
      </c>
      <c r="EP19" s="165">
        <v>3.0880000000000001</v>
      </c>
      <c r="EQ19" s="165">
        <v>-18.986499999999999</v>
      </c>
      <c r="ER19" s="165">
        <v>-18.815200000000001</v>
      </c>
      <c r="ES19" s="165">
        <v>3.8820000000000001</v>
      </c>
      <c r="ET19" s="166"/>
      <c r="EU19" s="166"/>
      <c r="EV19" s="166"/>
      <c r="EW19" s="165">
        <v>2.3117999999999999</v>
      </c>
      <c r="EX19" s="165">
        <v>-21.8184</v>
      </c>
      <c r="EY19" s="165">
        <v>-8.7271000000000001</v>
      </c>
      <c r="EZ19" s="165">
        <v>-8.6682000000000006</v>
      </c>
      <c r="FA19" s="165">
        <v>7.0282</v>
      </c>
      <c r="FB19" s="165">
        <v>1.0285</v>
      </c>
      <c r="FC19" s="165">
        <v>-26.013400000000001</v>
      </c>
      <c r="FD19" s="166"/>
      <c r="FE19" s="166"/>
      <c r="FF19" s="166"/>
      <c r="FG19" s="165">
        <v>0</v>
      </c>
      <c r="FH19" s="165">
        <v>3.3532999999999999</v>
      </c>
      <c r="FI19" s="165">
        <v>0</v>
      </c>
      <c r="FJ19" s="165">
        <v>4.1863999999999999</v>
      </c>
      <c r="FK19" s="165">
        <v>4.0189000000000004</v>
      </c>
      <c r="FL19" s="165">
        <v>23.443899999999999</v>
      </c>
      <c r="FM19" s="165">
        <v>9.8958999999999993</v>
      </c>
      <c r="FN19" s="165">
        <v>9.5512999999999995</v>
      </c>
      <c r="FO19" s="165">
        <v>31.1921</v>
      </c>
      <c r="FP19" s="165">
        <v>40.195700000000002</v>
      </c>
      <c r="FQ19" s="166"/>
      <c r="FR19" s="165">
        <v>-12.52</v>
      </c>
      <c r="FS19" s="165">
        <v>-3.0190000000000001</v>
      </c>
      <c r="FT19" s="166"/>
      <c r="FU19" s="166"/>
      <c r="FV19" s="165">
        <v>0.28999999999999998</v>
      </c>
      <c r="FW19" s="165">
        <v>-17.864100000000001</v>
      </c>
      <c r="FX19" s="165">
        <v>1.3137000000000001</v>
      </c>
      <c r="FY19" s="165">
        <v>7.4790000000000001</v>
      </c>
      <c r="FZ19" s="165">
        <v>0.57899999999999996</v>
      </c>
      <c r="GA19" s="165">
        <v>3.0449000000000002</v>
      </c>
      <c r="GB19" s="165">
        <v>24.3</v>
      </c>
      <c r="GC19" s="165">
        <v>-39.424399999999999</v>
      </c>
      <c r="GD19" s="165">
        <v>-29.003699999999998</v>
      </c>
      <c r="GE19" s="165">
        <v>-1.4</v>
      </c>
      <c r="GF19" s="165">
        <v>22.8644</v>
      </c>
      <c r="GG19" s="166"/>
      <c r="GH19" s="165">
        <v>20.231400000000001</v>
      </c>
      <c r="GI19" s="166"/>
      <c r="GJ19" s="165">
        <v>-5.3010999999999999</v>
      </c>
      <c r="GK19" s="165">
        <v>1.7534000000000001</v>
      </c>
      <c r="GL19" s="166"/>
      <c r="GM19" s="166"/>
      <c r="GN19" s="165">
        <v>-11.911899999999999</v>
      </c>
      <c r="GO19" s="165">
        <v>-10.5296</v>
      </c>
      <c r="GP19" s="165">
        <v>6.4462000000000002</v>
      </c>
      <c r="GQ19" s="165">
        <v>-34.116999999999997</v>
      </c>
      <c r="GR19" s="165">
        <v>-5.9333</v>
      </c>
      <c r="GS19" s="165">
        <v>-6.0027999999999997</v>
      </c>
      <c r="GT19" s="165">
        <v>121.8257</v>
      </c>
      <c r="GU19" s="165">
        <v>-11.015700000000001</v>
      </c>
      <c r="GV19" s="165">
        <v>-9.4537999999999993</v>
      </c>
      <c r="GW19" s="165">
        <v>-4.8296000000000001</v>
      </c>
      <c r="GX19" s="165">
        <v>3.8001999999999998</v>
      </c>
      <c r="GY19" s="165">
        <v>7.8536000000000001</v>
      </c>
      <c r="GZ19" s="165">
        <v>7.7135999999999996</v>
      </c>
      <c r="HA19" s="165">
        <v>3.1509999999999998</v>
      </c>
      <c r="HB19" s="165">
        <v>13.7559</v>
      </c>
      <c r="HC19" s="165">
        <v>14.7622</v>
      </c>
      <c r="HD19" s="165">
        <v>-7.54</v>
      </c>
      <c r="HE19" s="165">
        <v>10.702400000000001</v>
      </c>
      <c r="HF19" s="165">
        <v>51.738199999999999</v>
      </c>
      <c r="HG19" s="165">
        <v>11.5131</v>
      </c>
      <c r="HH19" s="165">
        <v>19.471399999999999</v>
      </c>
      <c r="HI19" s="165">
        <v>20.640799999999999</v>
      </c>
      <c r="HJ19" s="165">
        <v>20.373899999999999</v>
      </c>
      <c r="HK19" s="165">
        <v>-5.8536999999999999</v>
      </c>
      <c r="HL19" s="165">
        <v>-9.6646000000000001</v>
      </c>
      <c r="HM19" s="165">
        <v>0</v>
      </c>
      <c r="HN19" s="165">
        <v>0</v>
      </c>
      <c r="HO19" s="165">
        <v>55.721400000000003</v>
      </c>
      <c r="HP19" s="166"/>
      <c r="HQ19" s="165">
        <v>-12.847300000000001</v>
      </c>
      <c r="HR19" s="165">
        <v>-11.8476</v>
      </c>
      <c r="HS19" s="165">
        <v>-3.581</v>
      </c>
      <c r="HT19" s="165">
        <v>-3.4156</v>
      </c>
      <c r="HU19" s="165">
        <v>15.18</v>
      </c>
      <c r="HV19" s="165">
        <v>15.22</v>
      </c>
      <c r="HW19" s="165">
        <v>-34</v>
      </c>
      <c r="HX19" s="165">
        <v>-34.200000000000003</v>
      </c>
      <c r="HY19" s="165">
        <v>0.77359999999999995</v>
      </c>
      <c r="HZ19" s="165">
        <v>-10.08</v>
      </c>
      <c r="IA19" s="165">
        <v>24.918299999999999</v>
      </c>
      <c r="IB19" s="165">
        <v>29.974399999999999</v>
      </c>
      <c r="IC19" s="165">
        <v>29.8658</v>
      </c>
      <c r="ID19" s="165">
        <v>-19.100000000000001</v>
      </c>
      <c r="IE19" s="165">
        <v>-36.200000000000003</v>
      </c>
      <c r="IF19" s="165">
        <v>1.7</v>
      </c>
      <c r="IG19" s="165">
        <v>0.8</v>
      </c>
      <c r="IH19" s="166"/>
      <c r="II19" s="165">
        <v>-17.794899999999998</v>
      </c>
      <c r="IJ19" s="165">
        <v>-42.047899999999998</v>
      </c>
      <c r="IK19" s="165">
        <v>-26.2758</v>
      </c>
      <c r="IL19" s="165">
        <v>-277.54270000000002</v>
      </c>
      <c r="IM19" s="165">
        <v>-27.722300000000001</v>
      </c>
      <c r="IN19" s="165">
        <v>18.2818</v>
      </c>
      <c r="IO19" s="165">
        <v>102.7257</v>
      </c>
      <c r="IP19" s="165">
        <v>59.792700000000004</v>
      </c>
      <c r="IQ19" s="165">
        <v>99.602599999999995</v>
      </c>
      <c r="IR19" s="165">
        <v>87.125699999999995</v>
      </c>
      <c r="IS19" s="165">
        <v>39.290300000000002</v>
      </c>
      <c r="IT19" s="165">
        <v>29.382899999999999</v>
      </c>
      <c r="IU19" s="165">
        <v>28.693999999999999</v>
      </c>
      <c r="IV19" s="165">
        <v>6.4911000000000003</v>
      </c>
      <c r="IW19" s="165">
        <v>198.95740000000001</v>
      </c>
      <c r="IX19" s="165">
        <v>-194.95089999999999</v>
      </c>
      <c r="IY19" s="165">
        <v>8.8793000000000006</v>
      </c>
      <c r="IZ19" s="165">
        <v>-1.4387000000000001</v>
      </c>
      <c r="JA19" s="165">
        <v>-0.81910000000000005</v>
      </c>
      <c r="JB19" s="166"/>
      <c r="JC19" s="165">
        <v>-5.44</v>
      </c>
      <c r="JD19" s="165">
        <v>-0.93200000000000005</v>
      </c>
      <c r="JE19" s="165">
        <v>-0.94099999999999995</v>
      </c>
      <c r="JF19" s="165">
        <v>0.4</v>
      </c>
      <c r="JG19" s="165">
        <v>1.44</v>
      </c>
      <c r="JH19" s="165">
        <v>-2.9506999999999999</v>
      </c>
      <c r="JI19" s="165">
        <v>-7.8201999999999998</v>
      </c>
      <c r="JJ19" s="165">
        <v>12.892300000000001</v>
      </c>
      <c r="JK19" s="165">
        <v>-5.742</v>
      </c>
      <c r="JL19" s="165">
        <v>0</v>
      </c>
      <c r="JM19" s="165">
        <v>-1.619</v>
      </c>
      <c r="JN19" s="165">
        <v>-2.206</v>
      </c>
      <c r="JO19" s="165">
        <v>2.2277</v>
      </c>
      <c r="JP19" s="165">
        <v>2.4863</v>
      </c>
      <c r="JQ19" s="165">
        <v>4.0125000000000002</v>
      </c>
      <c r="JR19" s="165">
        <v>3.3953000000000002</v>
      </c>
      <c r="JS19" s="165">
        <v>4.3928000000000003</v>
      </c>
      <c r="JT19" s="166"/>
      <c r="JU19" s="165">
        <v>20.5</v>
      </c>
      <c r="JV19" s="165">
        <v>4.5514999999999999</v>
      </c>
      <c r="JW19" s="165">
        <v>-0.56999999999999995</v>
      </c>
      <c r="JX19" s="166"/>
      <c r="JY19" s="165">
        <v>-2.5779999999999998</v>
      </c>
      <c r="JZ19" s="165">
        <v>-18.898399999999999</v>
      </c>
      <c r="KA19" s="165">
        <v>-19.4026</v>
      </c>
      <c r="KB19" s="165">
        <v>0</v>
      </c>
      <c r="KC19" s="165">
        <v>13.5876</v>
      </c>
      <c r="KD19" s="165">
        <v>-13.0192</v>
      </c>
      <c r="KE19" s="165">
        <v>0</v>
      </c>
      <c r="KF19" s="165">
        <v>-22.6</v>
      </c>
      <c r="KG19" s="165">
        <v>6.5</v>
      </c>
      <c r="KH19" s="166"/>
      <c r="KI19" s="165">
        <v>-126.47620000000001</v>
      </c>
    </row>
    <row r="20" spans="1:295" ht="18" customHeight="1" x14ac:dyDescent="0.3">
      <c r="A20" s="161" t="s">
        <v>63</v>
      </c>
      <c r="B20" s="161" t="s">
        <v>809</v>
      </c>
      <c r="C20" s="165">
        <v>0</v>
      </c>
      <c r="D20" s="165">
        <v>3.1730999999999998</v>
      </c>
      <c r="E20" s="165">
        <v>-7.0871000000000004</v>
      </c>
      <c r="F20" s="165">
        <v>3.0145</v>
      </c>
      <c r="G20" s="165">
        <v>1.6468</v>
      </c>
      <c r="H20" s="166"/>
      <c r="I20" s="165">
        <v>2.0676999999999999</v>
      </c>
      <c r="J20" s="166"/>
      <c r="K20" s="165">
        <v>9.3230000000000004</v>
      </c>
      <c r="L20" s="165">
        <v>3.3828999999999998</v>
      </c>
      <c r="M20" s="165">
        <v>4.8272000000000004</v>
      </c>
      <c r="N20" s="165">
        <v>-11.1</v>
      </c>
      <c r="O20" s="166"/>
      <c r="P20" s="166"/>
      <c r="Q20" s="166"/>
      <c r="R20" s="165">
        <v>-22</v>
      </c>
      <c r="S20" s="165">
        <v>4.3421000000000003</v>
      </c>
      <c r="T20" s="165">
        <v>-5.1482999999999999</v>
      </c>
      <c r="U20" s="165">
        <v>3.4662000000000002</v>
      </c>
      <c r="V20" s="165">
        <v>3.2559999999999998</v>
      </c>
      <c r="W20" s="165">
        <v>5.9170999999999996</v>
      </c>
      <c r="X20" s="166"/>
      <c r="Y20" s="165">
        <v>2.2614000000000001</v>
      </c>
      <c r="Z20" s="165">
        <v>1.6987000000000001</v>
      </c>
      <c r="AA20" s="166"/>
      <c r="AB20" s="165">
        <v>-1.3369</v>
      </c>
      <c r="AC20" s="165">
        <v>-0.255</v>
      </c>
      <c r="AD20" s="165">
        <v>-0.23699999999999999</v>
      </c>
      <c r="AE20" s="165">
        <v>5.7569999999999997</v>
      </c>
      <c r="AF20" s="165">
        <v>-8.8800000000000008</v>
      </c>
      <c r="AG20" s="166"/>
      <c r="AH20" s="165">
        <v>-1.2629999999999999</v>
      </c>
      <c r="AI20" s="165">
        <v>0.182</v>
      </c>
      <c r="AJ20" s="165">
        <v>-9.4</v>
      </c>
      <c r="AK20" s="165">
        <v>-9.41</v>
      </c>
      <c r="AL20" s="166"/>
      <c r="AM20" s="165">
        <v>-11.29</v>
      </c>
      <c r="AN20" s="165">
        <v>-11.25</v>
      </c>
      <c r="AO20" s="165">
        <v>2.2768999999999999</v>
      </c>
      <c r="AP20" s="165">
        <v>4.1195000000000004</v>
      </c>
      <c r="AQ20" s="165">
        <v>18.072199999999999</v>
      </c>
      <c r="AR20" s="165">
        <v>17.674399999999999</v>
      </c>
      <c r="AS20" s="165">
        <v>-14.699299999999999</v>
      </c>
      <c r="AT20" s="165">
        <v>-9.1091999999999995</v>
      </c>
      <c r="AU20" s="165">
        <v>-9.5977999999999994</v>
      </c>
      <c r="AV20" s="165">
        <v>11.435499999999999</v>
      </c>
      <c r="AW20" s="165">
        <v>12.667299999999999</v>
      </c>
      <c r="AX20" s="166"/>
      <c r="AY20" s="165">
        <v>-21.433499999999999</v>
      </c>
      <c r="AZ20" s="165">
        <v>6.3250999999999999</v>
      </c>
      <c r="BA20" s="165">
        <v>33.887300000000003</v>
      </c>
      <c r="BB20" s="165">
        <v>-28.954999999999998</v>
      </c>
      <c r="BC20" s="165">
        <v>10.023999999999999</v>
      </c>
      <c r="BD20" s="165">
        <v>-5.6</v>
      </c>
      <c r="BE20" s="165">
        <v>-6</v>
      </c>
      <c r="BF20" s="165">
        <v>-21.791599999999999</v>
      </c>
      <c r="BG20" s="165">
        <v>-23.027899999999999</v>
      </c>
      <c r="BH20" s="165">
        <v>-2.7801999999999998</v>
      </c>
      <c r="BI20" s="166"/>
      <c r="BJ20" s="165">
        <v>-6.1703000000000001</v>
      </c>
      <c r="BK20" s="165">
        <v>1.8520000000000001</v>
      </c>
      <c r="BL20" s="165">
        <v>1.8951</v>
      </c>
      <c r="BM20" s="165">
        <v>1.1881999999999999</v>
      </c>
      <c r="BN20" s="165">
        <v>-106.93680000000001</v>
      </c>
      <c r="BO20" s="165">
        <v>83.376499999999993</v>
      </c>
      <c r="BP20" s="165">
        <v>82.888199999999998</v>
      </c>
      <c r="BQ20" s="165">
        <v>-41.390599999999999</v>
      </c>
      <c r="BR20" s="165">
        <v>-95.472700000000003</v>
      </c>
      <c r="BS20" s="166"/>
      <c r="BT20" s="166"/>
      <c r="BU20" s="166"/>
      <c r="BV20" s="165">
        <v>20.927099999999999</v>
      </c>
      <c r="BW20" s="166"/>
      <c r="BX20" s="165">
        <v>7.91</v>
      </c>
      <c r="BY20" s="165">
        <v>-17.89</v>
      </c>
      <c r="BZ20" s="165">
        <v>7.67</v>
      </c>
      <c r="CA20" s="165">
        <v>-12.7217</v>
      </c>
      <c r="CB20" s="165">
        <v>-12.989599999999999</v>
      </c>
      <c r="CC20" s="165">
        <v>15.343999999999999</v>
      </c>
      <c r="CD20" s="165">
        <v>12.914300000000001</v>
      </c>
      <c r="CE20" s="165">
        <v>-6.6196000000000002</v>
      </c>
      <c r="CF20" s="165">
        <v>4.8192000000000004</v>
      </c>
      <c r="CG20" s="165">
        <v>4.3620000000000001</v>
      </c>
      <c r="CH20" s="165">
        <v>-5.4786999999999999</v>
      </c>
      <c r="CI20" s="165">
        <v>16.699100000000001</v>
      </c>
      <c r="CJ20" s="166"/>
      <c r="CK20" s="166"/>
      <c r="CL20" s="165">
        <v>46.8</v>
      </c>
      <c r="CM20" s="165">
        <v>-27.4</v>
      </c>
      <c r="CN20" s="165">
        <v>-2.06</v>
      </c>
      <c r="CO20" s="165">
        <v>40.7044</v>
      </c>
      <c r="CP20" s="165">
        <v>40.612400000000001</v>
      </c>
      <c r="CQ20" s="165">
        <v>39.217700000000001</v>
      </c>
      <c r="CR20" s="165">
        <v>102.22799999999999</v>
      </c>
      <c r="CS20" s="165">
        <v>102.19880000000001</v>
      </c>
      <c r="CT20" s="165">
        <v>-9.7965</v>
      </c>
      <c r="CU20" s="165">
        <v>-102.6183</v>
      </c>
      <c r="CV20" s="165">
        <v>-6.7192999999999996</v>
      </c>
      <c r="CW20" s="165">
        <v>2.8912</v>
      </c>
      <c r="CX20" s="165">
        <v>30.01</v>
      </c>
      <c r="CY20" s="165">
        <v>10.66</v>
      </c>
      <c r="CZ20" s="165">
        <v>7.1924000000000001</v>
      </c>
      <c r="DA20" s="165">
        <v>7.4249000000000001</v>
      </c>
      <c r="DB20" s="165">
        <v>-9.85</v>
      </c>
      <c r="DC20" s="166"/>
      <c r="DD20" s="165">
        <v>-18.546900000000001</v>
      </c>
      <c r="DE20" s="165">
        <v>-18.2319</v>
      </c>
      <c r="DF20" s="165">
        <v>24.023700000000002</v>
      </c>
      <c r="DG20" s="165">
        <v>1.47E-2</v>
      </c>
      <c r="DH20" s="165">
        <v>-5.0838000000000001</v>
      </c>
      <c r="DI20" s="166"/>
      <c r="DJ20" s="165">
        <v>12</v>
      </c>
      <c r="DK20" s="165">
        <v>-4.9194000000000004</v>
      </c>
      <c r="DL20" s="165">
        <v>-1.6831</v>
      </c>
      <c r="DM20" s="165">
        <v>38.329599999999999</v>
      </c>
      <c r="DN20" s="165">
        <v>4.4588999999999999</v>
      </c>
      <c r="DO20" s="165">
        <v>-1.34</v>
      </c>
      <c r="DP20" s="165">
        <v>-2.37</v>
      </c>
      <c r="DQ20" s="165">
        <v>7.0875000000000004</v>
      </c>
      <c r="DR20" s="165">
        <v>-23.036300000000001</v>
      </c>
      <c r="DS20" s="165">
        <v>-11.3</v>
      </c>
      <c r="DT20" s="165">
        <v>-11.41</v>
      </c>
      <c r="DU20" s="165">
        <v>29.04</v>
      </c>
      <c r="DV20" s="165">
        <v>15.99</v>
      </c>
      <c r="DW20" s="165">
        <v>-22.7273</v>
      </c>
      <c r="DX20" s="165">
        <v>-11.4909</v>
      </c>
      <c r="DY20" s="165">
        <v>-25.4694</v>
      </c>
      <c r="DZ20" s="165">
        <v>-24.427299999999999</v>
      </c>
      <c r="EA20" s="166"/>
      <c r="EB20" s="165">
        <v>-8.5427999999999997</v>
      </c>
      <c r="EC20" s="165">
        <v>-14.556800000000001</v>
      </c>
      <c r="ED20" s="165">
        <v>-14.5722</v>
      </c>
      <c r="EE20" s="165">
        <v>-18.281700000000001</v>
      </c>
      <c r="EF20" s="165">
        <v>-21.1922</v>
      </c>
      <c r="EG20" s="165">
        <v>-10.428000000000001</v>
      </c>
      <c r="EH20" s="165">
        <v>-54.9527</v>
      </c>
      <c r="EI20" s="165">
        <v>-21.512599999999999</v>
      </c>
      <c r="EJ20" s="166"/>
      <c r="EK20" s="165">
        <v>-9.7428000000000008</v>
      </c>
      <c r="EL20" s="165">
        <v>-9.4510000000000005</v>
      </c>
      <c r="EM20" s="166"/>
      <c r="EN20" s="165">
        <v>-15.2126</v>
      </c>
      <c r="EO20" s="165">
        <v>-14.9656</v>
      </c>
      <c r="EP20" s="165">
        <v>-18.436</v>
      </c>
      <c r="EQ20" s="165">
        <v>-17.530100000000001</v>
      </c>
      <c r="ER20" s="165">
        <v>-17.8917</v>
      </c>
      <c r="ES20" s="165">
        <v>3.9026000000000001</v>
      </c>
      <c r="ET20" s="166"/>
      <c r="EU20" s="166"/>
      <c r="EV20" s="166"/>
      <c r="EW20" s="165">
        <v>2.754</v>
      </c>
      <c r="EX20" s="165">
        <v>-21.067299999999999</v>
      </c>
      <c r="EY20" s="165">
        <v>-8.2553999999999998</v>
      </c>
      <c r="EZ20" s="165">
        <v>-8.1885999999999992</v>
      </c>
      <c r="FA20" s="165">
        <v>6.3669000000000002</v>
      </c>
      <c r="FB20" s="165">
        <v>6.8708999999999998</v>
      </c>
      <c r="FC20" s="165">
        <v>-22.070699999999999</v>
      </c>
      <c r="FD20" s="166"/>
      <c r="FE20" s="166"/>
      <c r="FF20" s="166"/>
      <c r="FG20" s="165">
        <v>2.8612000000000002</v>
      </c>
      <c r="FH20" s="165">
        <v>3.6587999999999998</v>
      </c>
      <c r="FI20" s="165">
        <v>0</v>
      </c>
      <c r="FJ20" s="165">
        <v>3.5165999999999999</v>
      </c>
      <c r="FK20" s="165">
        <v>3.6840000000000002</v>
      </c>
      <c r="FL20" s="165">
        <v>23.443899999999999</v>
      </c>
      <c r="FM20" s="165">
        <v>9.9222999999999999</v>
      </c>
      <c r="FN20" s="165">
        <v>9.9238999999999997</v>
      </c>
      <c r="FO20" s="165">
        <v>30.0169</v>
      </c>
      <c r="FP20" s="165">
        <v>39.397100000000002</v>
      </c>
      <c r="FQ20" s="166"/>
      <c r="FR20" s="166"/>
      <c r="FS20" s="165">
        <v>-3.4072</v>
      </c>
      <c r="FT20" s="166"/>
      <c r="FU20" s="166"/>
      <c r="FV20" s="165">
        <v>-0.68</v>
      </c>
      <c r="FW20" s="165">
        <v>-19.888200000000001</v>
      </c>
      <c r="FX20" s="165">
        <v>1.218</v>
      </c>
      <c r="FY20" s="165">
        <v>7.4370000000000003</v>
      </c>
      <c r="FZ20" s="165">
        <v>0.63200000000000001</v>
      </c>
      <c r="GA20" s="165">
        <v>2.8921999999999999</v>
      </c>
      <c r="GB20" s="165">
        <v>23.83</v>
      </c>
      <c r="GC20" s="165">
        <v>-39.452100000000002</v>
      </c>
      <c r="GD20" s="165">
        <v>-28.819800000000001</v>
      </c>
      <c r="GE20" s="165">
        <v>-1.88</v>
      </c>
      <c r="GF20" s="165">
        <v>22.1706</v>
      </c>
      <c r="GG20" s="166"/>
      <c r="GH20" s="165">
        <v>20.446300000000001</v>
      </c>
      <c r="GI20" s="166"/>
      <c r="GJ20" s="165">
        <v>-5.2728999999999999</v>
      </c>
      <c r="GK20" s="165">
        <v>1.5148999999999999</v>
      </c>
      <c r="GL20" s="166"/>
      <c r="GM20" s="166"/>
      <c r="GN20" s="165">
        <v>-11.9588</v>
      </c>
      <c r="GO20" s="165">
        <v>-7.8338999999999999</v>
      </c>
      <c r="GP20" s="165">
        <v>5.758</v>
      </c>
      <c r="GQ20" s="165">
        <v>-34.116999999999997</v>
      </c>
      <c r="GR20" s="165">
        <v>-5.9020000000000001</v>
      </c>
      <c r="GS20" s="165">
        <v>-6.0355999999999996</v>
      </c>
      <c r="GT20" s="165">
        <v>126.6934</v>
      </c>
      <c r="GU20" s="165">
        <v>-10.9292</v>
      </c>
      <c r="GV20" s="165">
        <v>-9.5913000000000004</v>
      </c>
      <c r="GW20" s="165">
        <v>-4.6406000000000001</v>
      </c>
      <c r="GX20" s="165">
        <v>4.0598000000000001</v>
      </c>
      <c r="GY20" s="165">
        <v>7.7511000000000001</v>
      </c>
      <c r="GZ20" s="165">
        <v>7.7057000000000002</v>
      </c>
      <c r="HA20" s="165">
        <v>4</v>
      </c>
      <c r="HB20" s="165">
        <v>12.429500000000001</v>
      </c>
      <c r="HC20" s="165">
        <v>14.6356</v>
      </c>
      <c r="HD20" s="165">
        <v>-8.3800000000000008</v>
      </c>
      <c r="HE20" s="165">
        <v>11.8408</v>
      </c>
      <c r="HF20" s="165">
        <v>50.213200000000001</v>
      </c>
      <c r="HG20" s="165">
        <v>18.802299999999999</v>
      </c>
      <c r="HH20" s="165">
        <v>16.016400000000001</v>
      </c>
      <c r="HI20" s="165">
        <v>20.280999999999999</v>
      </c>
      <c r="HJ20" s="165">
        <v>21.063700000000001</v>
      </c>
      <c r="HK20" s="165">
        <v>0</v>
      </c>
      <c r="HL20" s="165">
        <v>-6.9984999999999999</v>
      </c>
      <c r="HM20" s="165">
        <v>0</v>
      </c>
      <c r="HN20" s="165">
        <v>0</v>
      </c>
      <c r="HO20" s="166"/>
      <c r="HP20" s="166"/>
      <c r="HQ20" s="165">
        <v>-13.4681</v>
      </c>
      <c r="HR20" s="165">
        <v>-13.132999999999999</v>
      </c>
      <c r="HS20" s="165">
        <v>-2.4523999999999999</v>
      </c>
      <c r="HT20" s="165">
        <v>-2.7862</v>
      </c>
      <c r="HU20" s="165">
        <v>15.03</v>
      </c>
      <c r="HV20" s="165">
        <v>14.85</v>
      </c>
      <c r="HW20" s="165">
        <v>-32.700000000000003</v>
      </c>
      <c r="HX20" s="165">
        <v>-33.4</v>
      </c>
      <c r="HY20" s="165">
        <v>0.93289999999999995</v>
      </c>
      <c r="HZ20" s="165">
        <v>-12.32</v>
      </c>
      <c r="IA20" s="165">
        <v>25.221800000000002</v>
      </c>
      <c r="IB20" s="165">
        <v>30.185400000000001</v>
      </c>
      <c r="IC20" s="165">
        <v>30.251000000000001</v>
      </c>
      <c r="ID20" s="165">
        <v>-19.100000000000001</v>
      </c>
      <c r="IE20" s="165">
        <v>-35.4</v>
      </c>
      <c r="IF20" s="165">
        <v>1.3</v>
      </c>
      <c r="IG20" s="165">
        <v>0.8</v>
      </c>
      <c r="IH20" s="165">
        <v>-17.797499999999999</v>
      </c>
      <c r="II20" s="165">
        <v>-17.796900000000001</v>
      </c>
      <c r="IJ20" s="165">
        <v>-37.356000000000002</v>
      </c>
      <c r="IK20" s="165">
        <v>-24.191800000000001</v>
      </c>
      <c r="IL20" s="165">
        <v>-280.22340000000003</v>
      </c>
      <c r="IM20" s="165">
        <v>-28.717600000000001</v>
      </c>
      <c r="IN20" s="165">
        <v>16.763100000000001</v>
      </c>
      <c r="IO20" s="165">
        <v>106.09099999999999</v>
      </c>
      <c r="IP20" s="165">
        <v>60.0229</v>
      </c>
      <c r="IQ20" s="165">
        <v>99.499300000000005</v>
      </c>
      <c r="IR20" s="165">
        <v>85.326999999999998</v>
      </c>
      <c r="IS20" s="165">
        <v>40.725200000000001</v>
      </c>
      <c r="IT20" s="165">
        <v>31.319400000000002</v>
      </c>
      <c r="IU20" s="165">
        <v>29.491299999999999</v>
      </c>
      <c r="IV20" s="165">
        <v>10.9674</v>
      </c>
      <c r="IW20" s="165">
        <v>199.30330000000001</v>
      </c>
      <c r="IX20" s="165">
        <v>-195.46899999999999</v>
      </c>
      <c r="IY20" s="165">
        <v>8.1443999999999992</v>
      </c>
      <c r="IZ20" s="165">
        <v>-1.1904999999999999</v>
      </c>
      <c r="JA20" s="165">
        <v>-0.86550000000000005</v>
      </c>
      <c r="JB20" s="166"/>
      <c r="JC20" s="165">
        <v>-5.28</v>
      </c>
      <c r="JD20" s="165">
        <v>-0.88800000000000001</v>
      </c>
      <c r="JE20" s="165">
        <v>-0.89100000000000001</v>
      </c>
      <c r="JF20" s="165">
        <v>0</v>
      </c>
      <c r="JG20" s="165">
        <v>1.92</v>
      </c>
      <c r="JH20" s="165">
        <v>-2.8376000000000001</v>
      </c>
      <c r="JI20" s="165">
        <v>-8.3207000000000004</v>
      </c>
      <c r="JJ20" s="165">
        <v>13.2433</v>
      </c>
      <c r="JK20" s="165">
        <v>-5.6535000000000002</v>
      </c>
      <c r="JL20" s="165">
        <v>-0.3</v>
      </c>
      <c r="JM20" s="165">
        <v>-1.782</v>
      </c>
      <c r="JN20" s="165">
        <v>-0.76100000000000001</v>
      </c>
      <c r="JO20" s="166"/>
      <c r="JP20" s="166"/>
      <c r="JQ20" s="165">
        <v>4.7618999999999998</v>
      </c>
      <c r="JR20" s="165">
        <v>3.5396999999999998</v>
      </c>
      <c r="JS20" s="165">
        <v>3.4327999999999999</v>
      </c>
      <c r="JT20" s="166"/>
      <c r="JU20" s="165">
        <v>20.5</v>
      </c>
      <c r="JV20" s="165">
        <v>5.0975000000000001</v>
      </c>
      <c r="JW20" s="165">
        <v>-0.4</v>
      </c>
      <c r="JX20" s="166"/>
      <c r="JY20" s="165">
        <v>0</v>
      </c>
      <c r="JZ20" s="165">
        <v>-18.7669</v>
      </c>
      <c r="KA20" s="165">
        <v>-19.505299999999998</v>
      </c>
      <c r="KB20" s="165">
        <v>0</v>
      </c>
      <c r="KC20" s="165">
        <v>14.269299999999999</v>
      </c>
      <c r="KD20" s="165">
        <v>-14.5281</v>
      </c>
      <c r="KE20" s="165">
        <v>0</v>
      </c>
      <c r="KF20" s="165">
        <v>-22.2</v>
      </c>
      <c r="KG20" s="165">
        <v>6.4</v>
      </c>
      <c r="KH20" s="166"/>
      <c r="KI20" s="165">
        <v>-124.029</v>
      </c>
    </row>
    <row r="21" spans="1:295" ht="18" customHeight="1" x14ac:dyDescent="0.3">
      <c r="A21" s="161" t="s">
        <v>63</v>
      </c>
      <c r="B21" s="161" t="s">
        <v>810</v>
      </c>
      <c r="C21" s="165">
        <v>0</v>
      </c>
      <c r="D21" s="165">
        <v>2.9190999999999998</v>
      </c>
      <c r="E21" s="165">
        <v>-6.1776</v>
      </c>
      <c r="F21" s="165">
        <v>3.2831999999999999</v>
      </c>
      <c r="G21" s="165">
        <v>3.5590000000000002</v>
      </c>
      <c r="H21" s="166"/>
      <c r="I21" s="165">
        <v>6.2191999999999998</v>
      </c>
      <c r="J21" s="166"/>
      <c r="K21" s="165">
        <v>10.335900000000001</v>
      </c>
      <c r="L21" s="165">
        <v>4.1249000000000002</v>
      </c>
      <c r="M21" s="165">
        <v>5.5609000000000002</v>
      </c>
      <c r="N21" s="165">
        <v>-11.1</v>
      </c>
      <c r="O21" s="166"/>
      <c r="P21" s="166"/>
      <c r="Q21" s="165">
        <v>3.3119999999999998</v>
      </c>
      <c r="R21" s="165">
        <v>-22</v>
      </c>
      <c r="S21" s="165">
        <v>4.6327999999999996</v>
      </c>
      <c r="T21" s="165">
        <v>-4.2224000000000004</v>
      </c>
      <c r="U21" s="165">
        <v>3.3018000000000001</v>
      </c>
      <c r="V21" s="165">
        <v>3.2381000000000002</v>
      </c>
      <c r="W21" s="165">
        <v>5.8978000000000002</v>
      </c>
      <c r="X21" s="166"/>
      <c r="Y21" s="165">
        <v>2.2675000000000001</v>
      </c>
      <c r="Z21" s="165">
        <v>1.9177</v>
      </c>
      <c r="AA21" s="166"/>
      <c r="AB21" s="165">
        <v>-1.0865</v>
      </c>
      <c r="AC21" s="165">
        <v>-0.39800000000000002</v>
      </c>
      <c r="AD21" s="165">
        <v>-0.39600000000000002</v>
      </c>
      <c r="AE21" s="165">
        <v>5.7249999999999996</v>
      </c>
      <c r="AF21" s="165">
        <v>-8.8800000000000008</v>
      </c>
      <c r="AG21" s="165">
        <v>-6.6</v>
      </c>
      <c r="AH21" s="165">
        <v>-1.4219999999999999</v>
      </c>
      <c r="AI21" s="165">
        <v>0.17399999999999999</v>
      </c>
      <c r="AJ21" s="165">
        <v>-11.64</v>
      </c>
      <c r="AK21" s="165">
        <v>-11.67</v>
      </c>
      <c r="AL21" s="166"/>
      <c r="AM21" s="165">
        <v>-10.37</v>
      </c>
      <c r="AN21" s="165">
        <v>-10.39</v>
      </c>
      <c r="AO21" s="165">
        <v>2.7618999999999998</v>
      </c>
      <c r="AP21" s="165">
        <v>3.8921999999999999</v>
      </c>
      <c r="AQ21" s="165">
        <v>17.754200000000001</v>
      </c>
      <c r="AR21" s="165">
        <v>17.645499999999998</v>
      </c>
      <c r="AS21" s="165">
        <v>-14.2029</v>
      </c>
      <c r="AT21" s="165">
        <v>-11.788399999999999</v>
      </c>
      <c r="AU21" s="165">
        <v>-10.821999999999999</v>
      </c>
      <c r="AV21" s="165">
        <v>19.880600000000001</v>
      </c>
      <c r="AW21" s="165">
        <v>21.2942</v>
      </c>
      <c r="AX21" s="166"/>
      <c r="AY21" s="165">
        <v>-19.826000000000001</v>
      </c>
      <c r="AZ21" s="165">
        <v>6.7195999999999998</v>
      </c>
      <c r="BA21" s="165">
        <v>34.24</v>
      </c>
      <c r="BB21" s="165">
        <v>-36.417000000000002</v>
      </c>
      <c r="BC21" s="165">
        <v>9.6105999999999998</v>
      </c>
      <c r="BD21" s="165">
        <v>-5.9</v>
      </c>
      <c r="BE21" s="165">
        <v>-6.6</v>
      </c>
      <c r="BF21" s="165">
        <v>-20.6919</v>
      </c>
      <c r="BG21" s="165">
        <v>-19.6294</v>
      </c>
      <c r="BH21" s="165">
        <v>-2.9866000000000001</v>
      </c>
      <c r="BI21" s="166"/>
      <c r="BJ21" s="165">
        <v>-5.8832000000000004</v>
      </c>
      <c r="BK21" s="165">
        <v>1.724</v>
      </c>
      <c r="BL21" s="165">
        <v>2.0246</v>
      </c>
      <c r="BM21" s="165">
        <v>1.2650999999999999</v>
      </c>
      <c r="BN21" s="165">
        <v>-103.4577</v>
      </c>
      <c r="BO21" s="165">
        <v>81.057100000000005</v>
      </c>
      <c r="BP21" s="165">
        <v>81.362300000000005</v>
      </c>
      <c r="BQ21" s="165">
        <v>-33.822800000000001</v>
      </c>
      <c r="BR21" s="165">
        <v>-92.924400000000006</v>
      </c>
      <c r="BS21" s="166"/>
      <c r="BT21" s="166"/>
      <c r="BU21" s="166"/>
      <c r="BV21" s="165">
        <v>16.765599999999999</v>
      </c>
      <c r="BW21" s="166"/>
      <c r="BX21" s="165">
        <v>6.7</v>
      </c>
      <c r="BY21" s="165">
        <v>-18.61</v>
      </c>
      <c r="BZ21" s="165">
        <v>6.2</v>
      </c>
      <c r="CA21" s="165">
        <v>-14.3292</v>
      </c>
      <c r="CB21" s="165">
        <v>-14.3292</v>
      </c>
      <c r="CC21" s="165">
        <v>18.586300000000001</v>
      </c>
      <c r="CD21" s="165">
        <v>16.418700000000001</v>
      </c>
      <c r="CE21" s="165">
        <v>-7.0845000000000002</v>
      </c>
      <c r="CF21" s="165">
        <v>2.8056999999999999</v>
      </c>
      <c r="CG21" s="165">
        <v>2.6173000000000002</v>
      </c>
      <c r="CH21" s="165">
        <v>-6.2853000000000003</v>
      </c>
      <c r="CI21" s="165">
        <v>15.3765</v>
      </c>
      <c r="CJ21" s="166"/>
      <c r="CK21" s="166"/>
      <c r="CL21" s="165">
        <v>45.1</v>
      </c>
      <c r="CM21" s="165">
        <v>-27</v>
      </c>
      <c r="CN21" s="165">
        <v>-2.4300000000000002</v>
      </c>
      <c r="CO21" s="165">
        <v>38.650100000000002</v>
      </c>
      <c r="CP21" s="165">
        <v>38.3446</v>
      </c>
      <c r="CQ21" s="165">
        <v>37.4163</v>
      </c>
      <c r="CR21" s="165">
        <v>103.45950000000001</v>
      </c>
      <c r="CS21" s="165">
        <v>103.04259999999999</v>
      </c>
      <c r="CT21" s="165">
        <v>-13.0688</v>
      </c>
      <c r="CU21" s="165">
        <v>-99.782399999999996</v>
      </c>
      <c r="CV21" s="165">
        <v>-9.1815999999999995</v>
      </c>
      <c r="CW21" s="165">
        <v>2.8729</v>
      </c>
      <c r="CX21" s="165">
        <v>29.31</v>
      </c>
      <c r="CY21" s="165">
        <v>10.82</v>
      </c>
      <c r="CZ21" s="165">
        <v>7.6611000000000002</v>
      </c>
      <c r="DA21" s="165">
        <v>7.7179000000000002</v>
      </c>
      <c r="DB21" s="165">
        <v>-9.73</v>
      </c>
      <c r="DC21" s="166"/>
      <c r="DD21" s="165">
        <v>-17.0991</v>
      </c>
      <c r="DE21" s="165">
        <v>-16.891300000000001</v>
      </c>
      <c r="DF21" s="165">
        <v>22.140999999999998</v>
      </c>
      <c r="DG21" s="165">
        <v>1.4800000000000001E-2</v>
      </c>
      <c r="DH21" s="165">
        <v>-5.14</v>
      </c>
      <c r="DI21" s="165">
        <v>11.9</v>
      </c>
      <c r="DJ21" s="166"/>
      <c r="DK21" s="165">
        <v>-4.1284000000000001</v>
      </c>
      <c r="DL21" s="165">
        <v>-0.56100000000000005</v>
      </c>
      <c r="DM21" s="165">
        <v>38.645099999999999</v>
      </c>
      <c r="DN21" s="165">
        <v>5.9432999999999998</v>
      </c>
      <c r="DO21" s="165">
        <v>-0.36</v>
      </c>
      <c r="DP21" s="165">
        <v>-2.44</v>
      </c>
      <c r="DQ21" s="165">
        <v>6.9119999999999999</v>
      </c>
      <c r="DR21" s="165">
        <v>-23.088799999999999</v>
      </c>
      <c r="DS21" s="165">
        <v>-11.79</v>
      </c>
      <c r="DT21" s="165">
        <v>-11.9</v>
      </c>
      <c r="DU21" s="165">
        <v>29.93</v>
      </c>
      <c r="DV21" s="165">
        <v>16.88</v>
      </c>
      <c r="DW21" s="165">
        <v>-23.290900000000001</v>
      </c>
      <c r="DX21" s="165">
        <v>-11.8818</v>
      </c>
      <c r="DY21" s="165">
        <v>-28.0352</v>
      </c>
      <c r="DZ21" s="165">
        <v>-27.2</v>
      </c>
      <c r="EA21" s="165">
        <v>0</v>
      </c>
      <c r="EB21" s="165">
        <v>-7.3258999999999999</v>
      </c>
      <c r="EC21" s="165">
        <v>-13.491</v>
      </c>
      <c r="ED21" s="165">
        <v>-13.672800000000001</v>
      </c>
      <c r="EE21" s="165">
        <v>-28.615600000000001</v>
      </c>
      <c r="EF21" s="165">
        <v>-30.650700000000001</v>
      </c>
      <c r="EG21" s="165">
        <v>-10.237</v>
      </c>
      <c r="EH21" s="165">
        <v>-61.5259</v>
      </c>
      <c r="EI21" s="165">
        <v>-26.451000000000001</v>
      </c>
      <c r="EJ21" s="166"/>
      <c r="EK21" s="165">
        <v>-11.5421</v>
      </c>
      <c r="EL21" s="165">
        <v>-11.0532</v>
      </c>
      <c r="EM21" s="166"/>
      <c r="EN21" s="165">
        <v>-6.1196000000000002</v>
      </c>
      <c r="EO21" s="165">
        <v>-6.41</v>
      </c>
      <c r="EP21" s="165">
        <v>-18.436</v>
      </c>
      <c r="EQ21" s="165">
        <v>-15.230399999999999</v>
      </c>
      <c r="ER21" s="165">
        <v>-14.748100000000001</v>
      </c>
      <c r="ES21" s="165">
        <v>10.306100000000001</v>
      </c>
      <c r="ET21" s="166"/>
      <c r="EU21" s="166"/>
      <c r="EV21" s="166"/>
      <c r="EW21" s="165">
        <v>3.423</v>
      </c>
      <c r="EX21" s="165">
        <v>-4.6894</v>
      </c>
      <c r="EY21" s="165">
        <v>-8.1138999999999992</v>
      </c>
      <c r="EZ21" s="165">
        <v>-8.0839999999999996</v>
      </c>
      <c r="FA21" s="165">
        <v>6.1306000000000003</v>
      </c>
      <c r="FB21" s="165">
        <v>12.6706</v>
      </c>
      <c r="FC21" s="165">
        <v>-26.4358</v>
      </c>
      <c r="FD21" s="166"/>
      <c r="FE21" s="166"/>
      <c r="FF21" s="166"/>
      <c r="FG21" s="165">
        <v>0</v>
      </c>
      <c r="FH21" s="165">
        <v>2.6379999999999999</v>
      </c>
      <c r="FI21" s="165">
        <v>0</v>
      </c>
      <c r="FJ21" s="165">
        <v>5.3586</v>
      </c>
      <c r="FK21" s="165">
        <v>4.1863999999999999</v>
      </c>
      <c r="FL21" s="165">
        <v>17.9178</v>
      </c>
      <c r="FM21" s="165">
        <v>11.8209</v>
      </c>
      <c r="FN21" s="165">
        <v>11.975300000000001</v>
      </c>
      <c r="FO21" s="165">
        <v>22.141999999999999</v>
      </c>
      <c r="FP21" s="165">
        <v>31.783000000000001</v>
      </c>
      <c r="FQ21" s="165">
        <v>17.169499999999999</v>
      </c>
      <c r="FR21" s="165">
        <v>-12.36</v>
      </c>
      <c r="FS21" s="165">
        <v>-2.9127999999999998</v>
      </c>
      <c r="FT21" s="166"/>
      <c r="FU21" s="166"/>
      <c r="FV21" s="165">
        <v>2.61</v>
      </c>
      <c r="FW21" s="165">
        <v>-15.8223</v>
      </c>
      <c r="FX21" s="165">
        <v>1.1295999999999999</v>
      </c>
      <c r="FY21" s="165">
        <v>7.6710000000000003</v>
      </c>
      <c r="FZ21" s="165">
        <v>2.0840000000000001</v>
      </c>
      <c r="GA21" s="165">
        <v>2.6225999999999998</v>
      </c>
      <c r="GB21" s="165">
        <v>25.43</v>
      </c>
      <c r="GC21" s="165">
        <v>-36.822699999999998</v>
      </c>
      <c r="GD21" s="165">
        <v>-27.2471</v>
      </c>
      <c r="GE21" s="165">
        <v>-1.83</v>
      </c>
      <c r="GF21" s="165">
        <v>23.019500000000001</v>
      </c>
      <c r="GG21" s="166"/>
      <c r="GH21" s="165">
        <v>19.4162</v>
      </c>
      <c r="GI21" s="166"/>
      <c r="GJ21" s="165">
        <v>-4.8310000000000004</v>
      </c>
      <c r="GK21" s="165">
        <v>1.4698</v>
      </c>
      <c r="GL21" s="166"/>
      <c r="GM21" s="166"/>
      <c r="GN21" s="165">
        <v>-11.661899999999999</v>
      </c>
      <c r="GO21" s="165">
        <v>-10.1843</v>
      </c>
      <c r="GP21" s="165">
        <v>4.4396000000000004</v>
      </c>
      <c r="GQ21" s="165">
        <v>-33.360700000000001</v>
      </c>
      <c r="GR21" s="165">
        <v>-6.0453000000000001</v>
      </c>
      <c r="GS21" s="165">
        <v>-6.0907</v>
      </c>
      <c r="GT21" s="165">
        <v>117.1305</v>
      </c>
      <c r="GU21" s="165">
        <v>-11.264200000000001</v>
      </c>
      <c r="GV21" s="165">
        <v>-9.4071999999999996</v>
      </c>
      <c r="GW21" s="165">
        <v>-4.4067999999999996</v>
      </c>
      <c r="GX21" s="165">
        <v>3.5895000000000001</v>
      </c>
      <c r="GY21" s="165">
        <v>7.5753000000000004</v>
      </c>
      <c r="GZ21" s="165">
        <v>7.5712000000000002</v>
      </c>
      <c r="HA21" s="165">
        <v>2.9615</v>
      </c>
      <c r="HB21" s="165">
        <v>10.5219</v>
      </c>
      <c r="HC21" s="165">
        <v>12.805400000000001</v>
      </c>
      <c r="HD21" s="165">
        <v>-10.9</v>
      </c>
      <c r="HE21" s="165">
        <v>14.588900000000001</v>
      </c>
      <c r="HF21" s="165">
        <v>52.505400000000002</v>
      </c>
      <c r="HG21" s="165">
        <v>8.9016000000000002</v>
      </c>
      <c r="HH21" s="165">
        <v>16.970500000000001</v>
      </c>
      <c r="HI21" s="165">
        <v>17.6571</v>
      </c>
      <c r="HJ21" s="165">
        <v>18.365100000000002</v>
      </c>
      <c r="HK21" s="165">
        <v>0</v>
      </c>
      <c r="HL21" s="165">
        <v>-7.3265000000000002</v>
      </c>
      <c r="HM21" s="165">
        <v>0</v>
      </c>
      <c r="HN21" s="165">
        <v>-10.312200000000001</v>
      </c>
      <c r="HO21" s="166"/>
      <c r="HP21" s="166"/>
      <c r="HQ21" s="165">
        <v>-14.517300000000001</v>
      </c>
      <c r="HR21" s="165">
        <v>-13.9899</v>
      </c>
      <c r="HS21" s="165">
        <v>-4.0541999999999998</v>
      </c>
      <c r="HT21" s="165">
        <v>-4.0399000000000003</v>
      </c>
      <c r="HU21" s="165">
        <v>15.91</v>
      </c>
      <c r="HV21" s="165">
        <v>15.97</v>
      </c>
      <c r="HW21" s="165">
        <v>-34.299999999999997</v>
      </c>
      <c r="HX21" s="165">
        <v>-34.5</v>
      </c>
      <c r="HY21" s="165">
        <v>0.9677</v>
      </c>
      <c r="HZ21" s="165">
        <v>-10.24</v>
      </c>
      <c r="IA21" s="165">
        <v>28.4617</v>
      </c>
      <c r="IB21" s="165">
        <v>29.134599999999999</v>
      </c>
      <c r="IC21" s="165">
        <v>29.0334</v>
      </c>
      <c r="ID21" s="166"/>
      <c r="IE21" s="165">
        <v>-36.299999999999997</v>
      </c>
      <c r="IF21" s="165">
        <v>1.7</v>
      </c>
      <c r="IG21" s="165">
        <v>1.1000000000000001</v>
      </c>
      <c r="IH21" s="166"/>
      <c r="II21" s="166"/>
      <c r="IJ21" s="165">
        <v>-42.241100000000003</v>
      </c>
      <c r="IK21" s="165">
        <v>-24.738199999999999</v>
      </c>
      <c r="IL21" s="165">
        <v>-275.83920000000001</v>
      </c>
      <c r="IM21" s="165">
        <v>-27.214300000000001</v>
      </c>
      <c r="IN21" s="165">
        <v>18.6615</v>
      </c>
      <c r="IO21" s="165">
        <v>101.2248</v>
      </c>
      <c r="IP21" s="165">
        <v>66.488299999999995</v>
      </c>
      <c r="IQ21" s="165">
        <v>109.1602</v>
      </c>
      <c r="IR21" s="165">
        <v>80.959299999999999</v>
      </c>
      <c r="IS21" s="165">
        <v>31.195799999999998</v>
      </c>
      <c r="IT21" s="165">
        <v>26.839500000000001</v>
      </c>
      <c r="IU21" s="165">
        <v>26.157800000000002</v>
      </c>
      <c r="IV21" s="165">
        <v>0.28170000000000001</v>
      </c>
      <c r="IW21" s="165">
        <v>187.9478</v>
      </c>
      <c r="IX21" s="165">
        <v>-194.8603</v>
      </c>
      <c r="IY21" s="165">
        <v>-3.2107000000000001</v>
      </c>
      <c r="IZ21" s="165">
        <v>8.5127000000000006</v>
      </c>
      <c r="JA21" s="165">
        <v>1.1999999999999999E-3</v>
      </c>
      <c r="JB21" s="166"/>
      <c r="JC21" s="165">
        <v>-5.44</v>
      </c>
      <c r="JD21" s="165">
        <v>-0.82899999999999996</v>
      </c>
      <c r="JE21" s="165">
        <v>-0.82899999999999996</v>
      </c>
      <c r="JF21" s="165">
        <v>0.64</v>
      </c>
      <c r="JG21" s="165">
        <v>1.2</v>
      </c>
      <c r="JH21" s="165">
        <v>-2.9163999999999999</v>
      </c>
      <c r="JI21" s="165">
        <v>-7.4997999999999996</v>
      </c>
      <c r="JJ21" s="165">
        <v>11.955399999999999</v>
      </c>
      <c r="JK21" s="165">
        <v>-5.6228999999999996</v>
      </c>
      <c r="JL21" s="165">
        <v>0.2</v>
      </c>
      <c r="JM21" s="165">
        <v>-1.9550000000000001</v>
      </c>
      <c r="JN21" s="165">
        <v>-1.423</v>
      </c>
      <c r="JO21" s="165">
        <v>2.2214999999999998</v>
      </c>
      <c r="JP21" s="166"/>
      <c r="JQ21" s="165">
        <v>3.5049999999999999</v>
      </c>
      <c r="JR21" s="165">
        <v>4.0126999999999997</v>
      </c>
      <c r="JS21" s="165">
        <v>2.8772000000000002</v>
      </c>
      <c r="JT21" s="166"/>
      <c r="JU21" s="165">
        <v>20.7</v>
      </c>
      <c r="JV21" s="165">
        <v>5.1111000000000004</v>
      </c>
      <c r="JW21" s="165">
        <v>-0.28000000000000003</v>
      </c>
      <c r="JX21" s="166"/>
      <c r="JY21" s="165">
        <v>0</v>
      </c>
      <c r="JZ21" s="165">
        <v>-19.506799999999998</v>
      </c>
      <c r="KA21" s="165">
        <v>-20.7241</v>
      </c>
      <c r="KB21" s="165">
        <v>3.5343</v>
      </c>
      <c r="KC21" s="165">
        <v>15.278</v>
      </c>
      <c r="KD21" s="165">
        <v>-14.995900000000001</v>
      </c>
      <c r="KE21" s="165">
        <v>0</v>
      </c>
      <c r="KF21" s="165">
        <v>-22.1</v>
      </c>
      <c r="KG21" s="165">
        <v>5.9</v>
      </c>
      <c r="KH21" s="166"/>
      <c r="KI21" s="165">
        <v>-120.35290000000001</v>
      </c>
    </row>
    <row r="22" spans="1:295" ht="18" customHeight="1" x14ac:dyDescent="0.3">
      <c r="A22" s="161" t="s">
        <v>63</v>
      </c>
      <c r="B22" s="161" t="s">
        <v>811</v>
      </c>
      <c r="C22" s="165">
        <v>0</v>
      </c>
      <c r="D22" s="165">
        <v>2.7031999999999998</v>
      </c>
      <c r="E22" s="165">
        <v>-5.6932</v>
      </c>
      <c r="F22" s="165">
        <v>3.4903</v>
      </c>
      <c r="G22" s="165">
        <v>3.6461999999999999</v>
      </c>
      <c r="H22" s="166"/>
      <c r="I22" s="165">
        <v>6.1765999999999996</v>
      </c>
      <c r="J22" s="166"/>
      <c r="K22" s="165">
        <v>10.381500000000001</v>
      </c>
      <c r="L22" s="165">
        <v>4.0838999999999999</v>
      </c>
      <c r="M22" s="165">
        <v>5.5576999999999996</v>
      </c>
      <c r="N22" s="165">
        <v>-11.1</v>
      </c>
      <c r="O22" s="165">
        <v>-28.6</v>
      </c>
      <c r="P22" s="165">
        <v>6.6</v>
      </c>
      <c r="Q22" s="165">
        <v>3.3119999999999998</v>
      </c>
      <c r="R22" s="165">
        <v>-24.2</v>
      </c>
      <c r="S22" s="165">
        <v>4.4965000000000002</v>
      </c>
      <c r="T22" s="165">
        <v>-5.8598999999999997</v>
      </c>
      <c r="U22" s="165">
        <v>3.5486</v>
      </c>
      <c r="V22" s="165">
        <v>3.4517000000000002</v>
      </c>
      <c r="W22" s="165">
        <v>5.8207000000000004</v>
      </c>
      <c r="X22" s="166"/>
      <c r="Y22" s="165">
        <v>1.8169</v>
      </c>
      <c r="Z22" s="165">
        <v>1.8349</v>
      </c>
      <c r="AA22" s="166"/>
      <c r="AB22" s="165">
        <v>-1.0434000000000001</v>
      </c>
      <c r="AC22" s="165">
        <v>-0.35</v>
      </c>
      <c r="AD22" s="165">
        <v>-0.34300000000000003</v>
      </c>
      <c r="AE22" s="165">
        <v>5.74</v>
      </c>
      <c r="AF22" s="165">
        <v>-8.8800000000000008</v>
      </c>
      <c r="AG22" s="165">
        <v>-4.4000000000000004</v>
      </c>
      <c r="AH22" s="165">
        <v>-1.5549999999999999</v>
      </c>
      <c r="AI22" s="165">
        <v>0.18099999999999999</v>
      </c>
      <c r="AJ22" s="165">
        <v>-11.22</v>
      </c>
      <c r="AK22" s="165">
        <v>-11.12</v>
      </c>
      <c r="AL22" s="166"/>
      <c r="AM22" s="165">
        <v>-10.7</v>
      </c>
      <c r="AN22" s="165">
        <v>-10.68</v>
      </c>
      <c r="AO22" s="165">
        <v>3.6694</v>
      </c>
      <c r="AP22" s="165">
        <v>3.3206000000000002</v>
      </c>
      <c r="AQ22" s="165">
        <v>16.8186</v>
      </c>
      <c r="AR22" s="165">
        <v>18.700299999999999</v>
      </c>
      <c r="AS22" s="165">
        <v>-14.086399999999999</v>
      </c>
      <c r="AT22" s="165">
        <v>-12.324199999999999</v>
      </c>
      <c r="AU22" s="165">
        <v>-11.0623</v>
      </c>
      <c r="AV22" s="165">
        <v>13.1015</v>
      </c>
      <c r="AW22" s="165">
        <v>9.9690999999999992</v>
      </c>
      <c r="AX22" s="166"/>
      <c r="AY22" s="165">
        <v>-20.093900000000001</v>
      </c>
      <c r="AZ22" s="165">
        <v>7.5087000000000002</v>
      </c>
      <c r="BA22" s="165">
        <v>33.934399999999997</v>
      </c>
      <c r="BB22" s="165">
        <v>-33.0351</v>
      </c>
      <c r="BC22" s="165">
        <v>8.7321000000000009</v>
      </c>
      <c r="BD22" s="165">
        <v>-6</v>
      </c>
      <c r="BE22" s="165">
        <v>-6.4</v>
      </c>
      <c r="BF22" s="165">
        <v>-21.6737</v>
      </c>
      <c r="BG22" s="165">
        <v>-21.993300000000001</v>
      </c>
      <c r="BH22" s="165">
        <v>-3.0164</v>
      </c>
      <c r="BI22" s="166"/>
      <c r="BJ22" s="165">
        <v>-4.9528999999999996</v>
      </c>
      <c r="BK22" s="165">
        <v>2.2606000000000002</v>
      </c>
      <c r="BL22" s="165">
        <v>2.028</v>
      </c>
      <c r="BM22" s="165">
        <v>1.3715999999999999</v>
      </c>
      <c r="BN22" s="165">
        <v>-103.3356</v>
      </c>
      <c r="BO22" s="165">
        <v>82.979799999999997</v>
      </c>
      <c r="BP22" s="165">
        <v>82.918800000000005</v>
      </c>
      <c r="BQ22" s="165">
        <v>-41.874000000000002</v>
      </c>
      <c r="BR22" s="165">
        <v>-93.203599999999994</v>
      </c>
      <c r="BS22" s="166"/>
      <c r="BT22" s="166"/>
      <c r="BU22" s="166"/>
      <c r="BV22" s="165">
        <v>17.773599999999998</v>
      </c>
      <c r="BW22" s="166"/>
      <c r="BX22" s="165">
        <v>7.28</v>
      </c>
      <c r="BY22" s="165">
        <v>-18.37</v>
      </c>
      <c r="BZ22" s="165">
        <v>6.24</v>
      </c>
      <c r="CA22" s="165">
        <v>-12.319900000000001</v>
      </c>
      <c r="CB22" s="165">
        <v>-12.0519</v>
      </c>
      <c r="CC22" s="165">
        <v>16.459199999999999</v>
      </c>
      <c r="CD22" s="165">
        <v>14.306900000000001</v>
      </c>
      <c r="CE22" s="165">
        <v>-6.2328999999999999</v>
      </c>
      <c r="CF22" s="165">
        <v>2.496</v>
      </c>
      <c r="CG22" s="165">
        <v>2.3917000000000002</v>
      </c>
      <c r="CH22" s="165">
        <v>-5.1262999999999996</v>
      </c>
      <c r="CI22" s="165">
        <v>15.839600000000001</v>
      </c>
      <c r="CJ22" s="166"/>
      <c r="CK22" s="166"/>
      <c r="CL22" s="165">
        <v>48</v>
      </c>
      <c r="CM22" s="165">
        <v>-27</v>
      </c>
      <c r="CN22" s="165">
        <v>-2.19</v>
      </c>
      <c r="CO22" s="165">
        <v>39.313800000000001</v>
      </c>
      <c r="CP22" s="165">
        <v>39.097799999999999</v>
      </c>
      <c r="CQ22" s="165">
        <v>37.587899999999998</v>
      </c>
      <c r="CR22" s="165">
        <v>102.10890000000001</v>
      </c>
      <c r="CS22" s="165">
        <v>103.5772</v>
      </c>
      <c r="CT22" s="165">
        <v>-10.7859</v>
      </c>
      <c r="CU22" s="165">
        <v>-101.4188</v>
      </c>
      <c r="CV22" s="165">
        <v>-7.6929999999999996</v>
      </c>
      <c r="CW22" s="165">
        <v>2.8329</v>
      </c>
      <c r="CX22" s="165">
        <v>30.26</v>
      </c>
      <c r="CY22" s="165">
        <v>11.3</v>
      </c>
      <c r="CZ22" s="165">
        <v>8.1298999999999992</v>
      </c>
      <c r="DA22" s="165">
        <v>8.2062000000000008</v>
      </c>
      <c r="DB22" s="165">
        <v>-9.7100000000000009</v>
      </c>
      <c r="DC22" s="166"/>
      <c r="DD22" s="165">
        <v>-17.7226</v>
      </c>
      <c r="DE22" s="165">
        <v>-17.484300000000001</v>
      </c>
      <c r="DF22" s="165">
        <v>21.8902</v>
      </c>
      <c r="DG22" s="165">
        <v>1.49E-2</v>
      </c>
      <c r="DH22" s="165">
        <v>-5.0730000000000004</v>
      </c>
      <c r="DI22" s="165">
        <v>9.5</v>
      </c>
      <c r="DJ22" s="165">
        <v>11.1</v>
      </c>
      <c r="DK22" s="165">
        <v>-4.1150000000000002</v>
      </c>
      <c r="DL22" s="165">
        <v>-0.187</v>
      </c>
      <c r="DM22" s="165">
        <v>38.329599999999999</v>
      </c>
      <c r="DN22" s="165">
        <v>6.6855000000000002</v>
      </c>
      <c r="DO22" s="165">
        <v>0.1</v>
      </c>
      <c r="DP22" s="165">
        <v>-2.31</v>
      </c>
      <c r="DQ22" s="165">
        <v>5.8185000000000002</v>
      </c>
      <c r="DR22" s="165">
        <v>-22.2638</v>
      </c>
      <c r="DS22" s="165">
        <v>-12.24</v>
      </c>
      <c r="DT22" s="165">
        <v>-12.28</v>
      </c>
      <c r="DU22" s="165">
        <v>30.05</v>
      </c>
      <c r="DV22" s="165">
        <v>16.059999999999999</v>
      </c>
      <c r="DW22" s="165">
        <v>-23.8</v>
      </c>
      <c r="DX22" s="165">
        <v>-11.7</v>
      </c>
      <c r="DY22" s="165">
        <v>-26.085999999999999</v>
      </c>
      <c r="DZ22" s="165">
        <v>-24.690899999999999</v>
      </c>
      <c r="EA22" s="165">
        <v>0</v>
      </c>
      <c r="EB22" s="165">
        <v>-6.8864000000000001</v>
      </c>
      <c r="EC22" s="165">
        <v>-12.061500000000001</v>
      </c>
      <c r="ED22" s="165">
        <v>-12.583600000000001</v>
      </c>
      <c r="EE22" s="165">
        <v>-21.889399999999998</v>
      </c>
      <c r="EF22" s="165">
        <v>-22.412800000000001</v>
      </c>
      <c r="EG22" s="165">
        <v>-9.75</v>
      </c>
      <c r="EH22" s="165">
        <v>-55.314700000000002</v>
      </c>
      <c r="EI22" s="165">
        <v>-33.386200000000002</v>
      </c>
      <c r="EJ22" s="166"/>
      <c r="EK22" s="165">
        <v>-11.624700000000001</v>
      </c>
      <c r="EL22" s="165">
        <v>-11.5083</v>
      </c>
      <c r="EM22" s="166"/>
      <c r="EN22" s="165">
        <v>-8.7639999999999993</v>
      </c>
      <c r="EO22" s="165">
        <v>-8.7998999999999992</v>
      </c>
      <c r="EP22" s="165">
        <v>-7.6840000000000002</v>
      </c>
      <c r="EQ22" s="165">
        <v>-13.5672</v>
      </c>
      <c r="ER22" s="165">
        <v>-13.065099999999999</v>
      </c>
      <c r="ES22" s="165">
        <v>5.2302</v>
      </c>
      <c r="ET22" s="166"/>
      <c r="EU22" s="166"/>
      <c r="EV22" s="166"/>
      <c r="EW22" s="165">
        <v>3.2444000000000002</v>
      </c>
      <c r="EX22" s="165">
        <v>-10.471299999999999</v>
      </c>
      <c r="EY22" s="165">
        <v>-7.2925000000000004</v>
      </c>
      <c r="EZ22" s="165">
        <v>-7.2850999999999999</v>
      </c>
      <c r="FA22" s="165">
        <v>4.9138000000000002</v>
      </c>
      <c r="FB22" s="165">
        <v>6.8052000000000001</v>
      </c>
      <c r="FC22" s="165">
        <v>-20.119599999999998</v>
      </c>
      <c r="FD22" s="166"/>
      <c r="FE22" s="166"/>
      <c r="FF22" s="166"/>
      <c r="FG22" s="165">
        <v>0</v>
      </c>
      <c r="FH22" s="165">
        <v>0</v>
      </c>
      <c r="FI22" s="165">
        <v>0</v>
      </c>
      <c r="FJ22" s="165">
        <v>4.8562000000000003</v>
      </c>
      <c r="FK22" s="165">
        <v>4.0189000000000004</v>
      </c>
      <c r="FL22" s="165">
        <v>16.9131</v>
      </c>
      <c r="FM22" s="165">
        <v>11.428900000000001</v>
      </c>
      <c r="FN22" s="165">
        <v>11.4915</v>
      </c>
      <c r="FO22" s="165">
        <v>22.4953</v>
      </c>
      <c r="FP22" s="165">
        <v>31.702400000000001</v>
      </c>
      <c r="FQ22" s="166"/>
      <c r="FR22" s="166"/>
      <c r="FS22" s="165">
        <v>-3.4072</v>
      </c>
      <c r="FT22" s="166"/>
      <c r="FU22" s="166"/>
      <c r="FV22" s="165">
        <v>1.54</v>
      </c>
      <c r="FW22" s="165">
        <v>-15.731199999999999</v>
      </c>
      <c r="FX22" s="165">
        <v>0.98380000000000001</v>
      </c>
      <c r="FY22" s="165">
        <v>7.7779999999999996</v>
      </c>
      <c r="FZ22" s="165">
        <v>0.50900000000000001</v>
      </c>
      <c r="GA22" s="165">
        <v>2.5726</v>
      </c>
      <c r="GB22" s="165">
        <v>28.69</v>
      </c>
      <c r="GC22" s="165">
        <v>-36.006399999999999</v>
      </c>
      <c r="GD22" s="165">
        <v>-26.590199999999999</v>
      </c>
      <c r="GE22" s="165">
        <v>-1.72</v>
      </c>
      <c r="GF22" s="165">
        <v>17.437999999999999</v>
      </c>
      <c r="GG22" s="166"/>
      <c r="GH22" s="165">
        <v>21.223299999999998</v>
      </c>
      <c r="GI22" s="166"/>
      <c r="GJ22" s="165">
        <v>-5.766</v>
      </c>
      <c r="GK22" s="165">
        <v>1.5857000000000001</v>
      </c>
      <c r="GL22" s="166"/>
      <c r="GM22" s="166"/>
      <c r="GN22" s="165">
        <v>-12.7127</v>
      </c>
      <c r="GO22" s="165">
        <v>-8.1616999999999997</v>
      </c>
      <c r="GP22" s="165">
        <v>6.6216999999999997</v>
      </c>
      <c r="GQ22" s="165">
        <v>-34.453099999999999</v>
      </c>
      <c r="GR22" s="165">
        <v>-5.8105000000000002</v>
      </c>
      <c r="GS22" s="165">
        <v>-6.1249000000000002</v>
      </c>
      <c r="GT22" s="165">
        <v>122.2437</v>
      </c>
      <c r="GU22" s="165">
        <v>-10.534700000000001</v>
      </c>
      <c r="GV22" s="165">
        <v>-9.0732999999999997</v>
      </c>
      <c r="GW22" s="165">
        <v>-5.3697999999999997</v>
      </c>
      <c r="GX22" s="165">
        <v>2.8786</v>
      </c>
      <c r="GY22" s="165">
        <v>7.7070999999999996</v>
      </c>
      <c r="GZ22" s="165">
        <v>7.8243999999999998</v>
      </c>
      <c r="HA22" s="165">
        <v>2.0823999999999998</v>
      </c>
      <c r="HB22" s="165">
        <v>5.3635000000000002</v>
      </c>
      <c r="HC22" s="165">
        <v>7.0575000000000001</v>
      </c>
      <c r="HD22" s="165">
        <v>-15.51</v>
      </c>
      <c r="HE22" s="165">
        <v>18.037299999999998</v>
      </c>
      <c r="HF22" s="165">
        <v>59.5351</v>
      </c>
      <c r="HG22" s="165">
        <v>-6.0251000000000001</v>
      </c>
      <c r="HH22" s="165">
        <v>10.4352</v>
      </c>
      <c r="HI22" s="165">
        <v>13.124700000000001</v>
      </c>
      <c r="HJ22" s="165">
        <v>13.4198</v>
      </c>
      <c r="HK22" s="165">
        <v>0</v>
      </c>
      <c r="HL22" s="165">
        <v>-5.2743000000000002</v>
      </c>
      <c r="HM22" s="165">
        <v>0</v>
      </c>
      <c r="HN22" s="165">
        <v>-11.251300000000001</v>
      </c>
      <c r="HO22" s="165">
        <v>38.891800000000003</v>
      </c>
      <c r="HP22" s="165">
        <v>41.741700000000002</v>
      </c>
      <c r="HQ22" s="165">
        <v>-19.345800000000001</v>
      </c>
      <c r="HR22" s="165">
        <v>-18.384499999999999</v>
      </c>
      <c r="HS22" s="165">
        <v>-5.2577999999999996</v>
      </c>
      <c r="HT22" s="165">
        <v>-5.3071000000000002</v>
      </c>
      <c r="HU22" s="165">
        <v>20.65</v>
      </c>
      <c r="HV22" s="165">
        <v>20.67</v>
      </c>
      <c r="HW22" s="165">
        <v>-35.799999999999997</v>
      </c>
      <c r="HX22" s="165">
        <v>-35.700000000000003</v>
      </c>
      <c r="HY22" s="165">
        <v>0.93289999999999995</v>
      </c>
      <c r="HZ22" s="165">
        <v>-9.1999999999999993</v>
      </c>
      <c r="IA22" s="165">
        <v>29.489599999999999</v>
      </c>
      <c r="IB22" s="165">
        <v>27.574000000000002</v>
      </c>
      <c r="IC22" s="165">
        <v>28.073399999999999</v>
      </c>
      <c r="ID22" s="165">
        <v>-19.100000000000001</v>
      </c>
      <c r="IE22" s="165">
        <v>-36.299999999999997</v>
      </c>
      <c r="IF22" s="165">
        <v>4.3</v>
      </c>
      <c r="IG22" s="165">
        <v>3.4</v>
      </c>
      <c r="IH22" s="165">
        <v>-18.022099999999998</v>
      </c>
      <c r="II22" s="165">
        <v>-17.981999999999999</v>
      </c>
      <c r="IJ22" s="165">
        <v>-43.994</v>
      </c>
      <c r="IK22" s="165">
        <v>-23.686699999999998</v>
      </c>
      <c r="IL22" s="165">
        <v>-278.85570000000001</v>
      </c>
      <c r="IM22" s="165">
        <v>-30.2606</v>
      </c>
      <c r="IN22" s="165">
        <v>16.791399999999999</v>
      </c>
      <c r="IO22" s="165">
        <v>86.539100000000005</v>
      </c>
      <c r="IP22" s="165">
        <v>82.888999999999996</v>
      </c>
      <c r="IQ22" s="165">
        <v>127.30549999999999</v>
      </c>
      <c r="IR22" s="165">
        <v>76.559600000000003</v>
      </c>
      <c r="IS22" s="165">
        <v>14.117599999999999</v>
      </c>
      <c r="IT22" s="165">
        <v>20.592700000000001</v>
      </c>
      <c r="IU22" s="165">
        <v>17.0731</v>
      </c>
      <c r="IV22" s="165">
        <v>-15.142099999999999</v>
      </c>
      <c r="IW22" s="165">
        <v>175.2003</v>
      </c>
      <c r="IX22" s="165">
        <v>-195.61189999999999</v>
      </c>
      <c r="IY22" s="165">
        <v>-17.1374</v>
      </c>
      <c r="IZ22" s="165">
        <v>21.915900000000001</v>
      </c>
      <c r="JA22" s="165">
        <v>1.2195</v>
      </c>
      <c r="JB22" s="166"/>
      <c r="JC22" s="165">
        <v>-6.88</v>
      </c>
      <c r="JD22" s="165">
        <v>-0.88300000000000001</v>
      </c>
      <c r="JE22" s="165">
        <v>-0.88800000000000001</v>
      </c>
      <c r="JF22" s="165">
        <v>1.76</v>
      </c>
      <c r="JG22" s="165">
        <v>0.4</v>
      </c>
      <c r="JH22" s="165">
        <v>-2.9571000000000001</v>
      </c>
      <c r="JI22" s="165">
        <v>-6.8528000000000002</v>
      </c>
      <c r="JJ22" s="165">
        <v>10.432600000000001</v>
      </c>
      <c r="JK22" s="165">
        <v>-4.6280999999999999</v>
      </c>
      <c r="JL22" s="165">
        <v>0.8</v>
      </c>
      <c r="JM22" s="165">
        <v>-2.2290000000000001</v>
      </c>
      <c r="JN22" s="165">
        <v>-1.849</v>
      </c>
      <c r="JO22" s="166"/>
      <c r="JP22" s="166"/>
      <c r="JQ22" s="165">
        <v>3.9424000000000001</v>
      </c>
      <c r="JR22" s="165">
        <v>4.048</v>
      </c>
      <c r="JS22" s="165">
        <v>3.1333000000000002</v>
      </c>
      <c r="JT22" s="166"/>
      <c r="JU22" s="165">
        <v>21.1</v>
      </c>
      <c r="JV22" s="165">
        <v>4.0423</v>
      </c>
      <c r="JW22" s="165">
        <v>-0.05</v>
      </c>
      <c r="JX22" s="166"/>
      <c r="JY22" s="165">
        <v>3.2389999999999999</v>
      </c>
      <c r="JZ22" s="165">
        <v>-20.784800000000001</v>
      </c>
      <c r="KA22" s="165">
        <v>-22.015799999999999</v>
      </c>
      <c r="KB22" s="165">
        <v>6.1783000000000001</v>
      </c>
      <c r="KC22" s="165">
        <v>16.0549</v>
      </c>
      <c r="KD22" s="165">
        <v>-17.293299999999999</v>
      </c>
      <c r="KE22" s="166"/>
      <c r="KF22" s="165">
        <v>-22.7</v>
      </c>
      <c r="KG22" s="165">
        <v>5.2</v>
      </c>
      <c r="KH22" s="166"/>
      <c r="KI22" s="165">
        <v>-122.15219999999999</v>
      </c>
    </row>
    <row r="23" spans="1:295" ht="18" customHeight="1" x14ac:dyDescent="0.3">
      <c r="A23" s="161" t="s">
        <v>63</v>
      </c>
      <c r="B23" s="161" t="s">
        <v>812</v>
      </c>
      <c r="C23" s="165">
        <v>0</v>
      </c>
      <c r="D23" s="165">
        <v>2.9022999999999999</v>
      </c>
      <c r="E23" s="165">
        <v>-6.2382999999999997</v>
      </c>
      <c r="F23" s="165">
        <v>3.5829</v>
      </c>
      <c r="G23" s="165">
        <v>4.5049000000000001</v>
      </c>
      <c r="H23" s="166"/>
      <c r="I23" s="165">
        <v>8.4760000000000009</v>
      </c>
      <c r="J23" s="166"/>
      <c r="K23" s="165">
        <v>13.0007</v>
      </c>
      <c r="L23" s="165">
        <v>5.4268000000000001</v>
      </c>
      <c r="M23" s="165">
        <v>6.6725000000000003</v>
      </c>
      <c r="N23" s="165">
        <v>-15.54</v>
      </c>
      <c r="O23" s="165">
        <v>-28.6</v>
      </c>
      <c r="P23" s="165">
        <v>4.4000000000000004</v>
      </c>
      <c r="Q23" s="165">
        <v>4.1399999999999997</v>
      </c>
      <c r="R23" s="165">
        <v>-22</v>
      </c>
      <c r="S23" s="165">
        <v>4.492</v>
      </c>
      <c r="T23" s="165">
        <v>-10.194900000000001</v>
      </c>
      <c r="U23" s="165">
        <v>4.4162999999999997</v>
      </c>
      <c r="V23" s="165">
        <v>4.2896999999999998</v>
      </c>
      <c r="W23" s="165">
        <v>7.7431000000000001</v>
      </c>
      <c r="X23" s="166"/>
      <c r="Y23" s="165">
        <v>1.6941999999999999</v>
      </c>
      <c r="Z23" s="165">
        <v>1.7644</v>
      </c>
      <c r="AA23" s="166"/>
      <c r="AB23" s="165">
        <v>-1.0979000000000001</v>
      </c>
      <c r="AC23" s="165">
        <v>-0.11799999999999999</v>
      </c>
      <c r="AD23" s="165">
        <v>-0.09</v>
      </c>
      <c r="AE23" s="165">
        <v>5.5650000000000004</v>
      </c>
      <c r="AF23" s="165">
        <v>-6.66</v>
      </c>
      <c r="AG23" s="165">
        <v>-6.6</v>
      </c>
      <c r="AH23" s="165">
        <v>-1.5740000000000001</v>
      </c>
      <c r="AI23" s="165">
        <v>0.17399999999999999</v>
      </c>
      <c r="AJ23" s="165">
        <v>-9.08</v>
      </c>
      <c r="AK23" s="165">
        <v>-9.44</v>
      </c>
      <c r="AL23" s="165">
        <v>-10</v>
      </c>
      <c r="AM23" s="165">
        <v>-11.02</v>
      </c>
      <c r="AN23" s="165">
        <v>-10.91</v>
      </c>
      <c r="AO23" s="165">
        <v>4.0289999999999999</v>
      </c>
      <c r="AP23" s="165">
        <v>3.4807000000000001</v>
      </c>
      <c r="AQ23" s="165">
        <v>13.215199999999999</v>
      </c>
      <c r="AR23" s="165">
        <v>14.7194</v>
      </c>
      <c r="AS23" s="165">
        <v>-12.629799999999999</v>
      </c>
      <c r="AT23" s="165">
        <v>-9.6450999999999993</v>
      </c>
      <c r="AU23" s="165">
        <v>-9.7537000000000003</v>
      </c>
      <c r="AV23" s="165">
        <v>8.0050000000000008</v>
      </c>
      <c r="AW23" s="165">
        <v>9.5143000000000004</v>
      </c>
      <c r="AX23" s="166"/>
      <c r="AY23" s="165">
        <v>-19.290099999999999</v>
      </c>
      <c r="AZ23" s="165">
        <v>5.9305000000000003</v>
      </c>
      <c r="BA23" s="165">
        <v>30.8887</v>
      </c>
      <c r="BB23" s="165">
        <v>-25.312000000000001</v>
      </c>
      <c r="BC23" s="165">
        <v>7.4367000000000001</v>
      </c>
      <c r="BD23" s="165">
        <v>-5.6</v>
      </c>
      <c r="BE23" s="165">
        <v>-6.2</v>
      </c>
      <c r="BF23" s="165">
        <v>-21.507200000000001</v>
      </c>
      <c r="BG23" s="165">
        <v>-20.543299999999999</v>
      </c>
      <c r="BH23" s="165">
        <v>-3.2515999999999998</v>
      </c>
      <c r="BI23" s="166"/>
      <c r="BJ23" s="165">
        <v>-4.3761000000000001</v>
      </c>
      <c r="BK23" s="165">
        <v>3.7433999999999998</v>
      </c>
      <c r="BL23" s="165">
        <v>3.2803</v>
      </c>
      <c r="BM23" s="165">
        <v>2.1280999999999999</v>
      </c>
      <c r="BN23" s="165">
        <v>-92.165899999999993</v>
      </c>
      <c r="BO23" s="165">
        <v>83.620699999999999</v>
      </c>
      <c r="BP23" s="165">
        <v>83.498599999999996</v>
      </c>
      <c r="BQ23" s="165">
        <v>-57.419499999999999</v>
      </c>
      <c r="BR23" s="165">
        <v>-76.758600000000001</v>
      </c>
      <c r="BS23" s="166"/>
      <c r="BT23" s="166"/>
      <c r="BU23" s="166"/>
      <c r="BV23" s="165">
        <v>23.162500000000001</v>
      </c>
      <c r="BW23" s="166"/>
      <c r="BX23" s="165">
        <v>8.35</v>
      </c>
      <c r="BY23" s="165">
        <v>-15.84</v>
      </c>
      <c r="BZ23" s="165">
        <v>8.31</v>
      </c>
      <c r="CA23" s="165">
        <v>-12.453799999999999</v>
      </c>
      <c r="CB23" s="165">
        <v>-12.1859</v>
      </c>
      <c r="CC23" s="165">
        <v>14.7804</v>
      </c>
      <c r="CD23" s="165">
        <v>12.1288</v>
      </c>
      <c r="CE23" s="165">
        <v>-4.8421000000000003</v>
      </c>
      <c r="CF23" s="165">
        <v>3.5041000000000002</v>
      </c>
      <c r="CG23" s="165">
        <v>3.3279000000000001</v>
      </c>
      <c r="CH23" s="165">
        <v>-3.3260000000000001</v>
      </c>
      <c r="CI23" s="165">
        <v>15.760400000000001</v>
      </c>
      <c r="CJ23" s="166"/>
      <c r="CK23" s="166"/>
      <c r="CL23" s="165">
        <v>54.3</v>
      </c>
      <c r="CM23" s="165">
        <v>-27.2</v>
      </c>
      <c r="CN23" s="165">
        <v>-2.67</v>
      </c>
      <c r="CO23" s="165">
        <v>43.985399999999998</v>
      </c>
      <c r="CP23" s="165">
        <v>43.722000000000001</v>
      </c>
      <c r="CQ23" s="165">
        <v>41.936700000000002</v>
      </c>
      <c r="CR23" s="165">
        <v>95.784800000000004</v>
      </c>
      <c r="CS23" s="165">
        <v>93.219099999999997</v>
      </c>
      <c r="CT23" s="165">
        <v>-9.0714000000000006</v>
      </c>
      <c r="CU23" s="165">
        <v>-97.135400000000004</v>
      </c>
      <c r="CV23" s="165">
        <v>-4.3257000000000003</v>
      </c>
      <c r="CW23" s="165">
        <v>2.7871999999999999</v>
      </c>
      <c r="CX23" s="165">
        <v>33.36</v>
      </c>
      <c r="CY23" s="165">
        <v>14.11</v>
      </c>
      <c r="CZ23" s="165">
        <v>9.3798999999999992</v>
      </c>
      <c r="DA23" s="165">
        <v>9.4756999999999998</v>
      </c>
      <c r="DB23" s="165">
        <v>-10.94</v>
      </c>
      <c r="DC23" s="166"/>
      <c r="DD23" s="165">
        <v>-17.480599999999999</v>
      </c>
      <c r="DE23" s="165">
        <v>-17.834800000000001</v>
      </c>
      <c r="DF23" s="165">
        <v>19.072500000000002</v>
      </c>
      <c r="DG23" s="165">
        <v>1.4500000000000001E-2</v>
      </c>
      <c r="DH23" s="165">
        <v>-5.6306000000000003</v>
      </c>
      <c r="DI23" s="165">
        <v>7</v>
      </c>
      <c r="DJ23" s="165">
        <v>5.8</v>
      </c>
      <c r="DK23" s="165">
        <v>-3.3472</v>
      </c>
      <c r="DL23" s="165">
        <v>1.6889000000000001</v>
      </c>
      <c r="DM23" s="165">
        <v>41.010800000000003</v>
      </c>
      <c r="DN23" s="165">
        <v>9.2830999999999992</v>
      </c>
      <c r="DO23" s="165">
        <v>2.0699999999999998</v>
      </c>
      <c r="DP23" s="165">
        <v>-3.1</v>
      </c>
      <c r="DQ23" s="165">
        <v>7.0065</v>
      </c>
      <c r="DR23" s="165">
        <v>-20.563700000000001</v>
      </c>
      <c r="DS23" s="165">
        <v>-12.21</v>
      </c>
      <c r="DT23" s="165">
        <v>-12.21</v>
      </c>
      <c r="DU23" s="165">
        <v>30.64</v>
      </c>
      <c r="DV23" s="165">
        <v>17.239999999999998</v>
      </c>
      <c r="DW23" s="165">
        <v>-19.581800000000001</v>
      </c>
      <c r="DX23" s="165">
        <v>-9.7181999999999995</v>
      </c>
      <c r="DY23" s="165">
        <v>-25.218900000000001</v>
      </c>
      <c r="DZ23" s="165">
        <v>-24.0182</v>
      </c>
      <c r="EA23" s="165">
        <v>18.405100000000001</v>
      </c>
      <c r="EB23" s="165">
        <v>1.4704999999999999</v>
      </c>
      <c r="EC23" s="165">
        <v>-5.1051000000000002</v>
      </c>
      <c r="ED23" s="165">
        <v>-4.4757999999999996</v>
      </c>
      <c r="EE23" s="165">
        <v>-17.815999999999999</v>
      </c>
      <c r="EF23" s="165">
        <v>-22.378</v>
      </c>
      <c r="EG23" s="165">
        <v>-9.8659999999999997</v>
      </c>
      <c r="EH23" s="165">
        <v>-37.889400000000002</v>
      </c>
      <c r="EI23" s="165">
        <v>-40.1004</v>
      </c>
      <c r="EJ23" s="166"/>
      <c r="EK23" s="165">
        <v>-12.1221</v>
      </c>
      <c r="EL23" s="165">
        <v>-11.7866</v>
      </c>
      <c r="EM23" s="166"/>
      <c r="EN23" s="165">
        <v>-11.610900000000001</v>
      </c>
      <c r="EO23" s="165">
        <v>-12.1355</v>
      </c>
      <c r="EP23" s="165">
        <v>5.6479999999999997</v>
      </c>
      <c r="EQ23" s="165">
        <v>-14.465</v>
      </c>
      <c r="ER23" s="165">
        <v>-14.0624</v>
      </c>
      <c r="ES23" s="165">
        <v>1.6778</v>
      </c>
      <c r="ET23" s="166"/>
      <c r="EU23" s="166"/>
      <c r="EV23" s="166"/>
      <c r="EW23" s="165">
        <v>3.7927</v>
      </c>
      <c r="EX23" s="165">
        <v>-17.955500000000001</v>
      </c>
      <c r="EY23" s="165">
        <v>-7.5651999999999999</v>
      </c>
      <c r="EZ23" s="165">
        <v>-7.6365999999999996</v>
      </c>
      <c r="FA23" s="165">
        <v>5.1079999999999997</v>
      </c>
      <c r="FB23" s="165">
        <v>2.1166999999999998</v>
      </c>
      <c r="FC23" s="165">
        <v>-18.085699999999999</v>
      </c>
      <c r="FD23" s="166"/>
      <c r="FE23" s="166"/>
      <c r="FF23" s="166"/>
      <c r="FG23" s="165">
        <v>0</v>
      </c>
      <c r="FH23" s="165">
        <v>0</v>
      </c>
      <c r="FI23" s="166"/>
      <c r="FJ23" s="165">
        <v>6.1959</v>
      </c>
      <c r="FK23" s="165">
        <v>6.1959</v>
      </c>
      <c r="FL23" s="165">
        <v>7.5354999999999999</v>
      </c>
      <c r="FM23" s="165">
        <v>11.7204</v>
      </c>
      <c r="FN23" s="165">
        <v>11.5624</v>
      </c>
      <c r="FO23" s="165">
        <v>19.185199999999998</v>
      </c>
      <c r="FP23" s="165">
        <v>29.042100000000001</v>
      </c>
      <c r="FQ23" s="165">
        <v>16.822800000000001</v>
      </c>
      <c r="FR23" s="166"/>
      <c r="FS23" s="165">
        <v>-2.5081000000000002</v>
      </c>
      <c r="FT23" s="166"/>
      <c r="FU23" s="165">
        <v>1.99</v>
      </c>
      <c r="FV23" s="165">
        <v>1.54</v>
      </c>
      <c r="FW23" s="165">
        <v>-18.001000000000001</v>
      </c>
      <c r="FX23" s="165">
        <v>0</v>
      </c>
      <c r="FY23" s="165">
        <v>7.8040000000000003</v>
      </c>
      <c r="FZ23" s="165">
        <v>0.70499999999999996</v>
      </c>
      <c r="GA23" s="165">
        <v>2.5844</v>
      </c>
      <c r="GB23" s="165">
        <v>28.89</v>
      </c>
      <c r="GC23" s="165">
        <v>-33.931899999999999</v>
      </c>
      <c r="GD23" s="165">
        <v>-23.730599999999999</v>
      </c>
      <c r="GE23" s="165">
        <v>-1.5</v>
      </c>
      <c r="GF23" s="165">
        <v>18.762699999999999</v>
      </c>
      <c r="GG23" s="166"/>
      <c r="GH23" s="165">
        <v>21.9712</v>
      </c>
      <c r="GI23" s="166"/>
      <c r="GJ23" s="165">
        <v>-6.2080000000000002</v>
      </c>
      <c r="GK23" s="165">
        <v>1.8314999999999999</v>
      </c>
      <c r="GL23" s="166"/>
      <c r="GM23" s="166"/>
      <c r="GN23" s="165">
        <v>-9.9198000000000004</v>
      </c>
      <c r="GO23" s="165">
        <v>-9.9250000000000007</v>
      </c>
      <c r="GP23" s="165">
        <v>6.2553999999999998</v>
      </c>
      <c r="GQ23" s="165">
        <v>-34.2851</v>
      </c>
      <c r="GR23" s="165">
        <v>-5.9961000000000002</v>
      </c>
      <c r="GS23" s="165">
        <v>-6.1664000000000003</v>
      </c>
      <c r="GT23" s="165">
        <v>131.642</v>
      </c>
      <c r="GU23" s="165">
        <v>-9.2751000000000001</v>
      </c>
      <c r="GV23" s="165">
        <v>-10.0153</v>
      </c>
      <c r="GW23" s="165">
        <v>-5.3072999999999997</v>
      </c>
      <c r="GX23" s="165">
        <v>2.8003999999999998</v>
      </c>
      <c r="GY23" s="165">
        <v>8.5348000000000006</v>
      </c>
      <c r="GZ23" s="165">
        <v>8.5927000000000007</v>
      </c>
      <c r="HA23" s="165">
        <v>2.1604000000000001</v>
      </c>
      <c r="HB23" s="165">
        <v>2.2885</v>
      </c>
      <c r="HC23" s="165">
        <v>4.5995999999999997</v>
      </c>
      <c r="HD23" s="165">
        <v>-15.09</v>
      </c>
      <c r="HE23" s="165">
        <v>19.335699999999999</v>
      </c>
      <c r="HF23" s="165">
        <v>61.074300000000001</v>
      </c>
      <c r="HG23" s="165">
        <v>-6.2427999999999999</v>
      </c>
      <c r="HH23" s="165">
        <v>11.609</v>
      </c>
      <c r="HI23" s="165">
        <v>9.3053000000000008</v>
      </c>
      <c r="HJ23" s="165">
        <v>11.9659</v>
      </c>
      <c r="HK23" s="165">
        <v>0</v>
      </c>
      <c r="HL23" s="165">
        <v>0</v>
      </c>
      <c r="HM23" s="165">
        <v>-10.813599999999999</v>
      </c>
      <c r="HN23" s="165">
        <v>-9.8317999999999994</v>
      </c>
      <c r="HO23" s="166"/>
      <c r="HP23" s="165">
        <v>26.836300000000001</v>
      </c>
      <c r="HQ23" s="165">
        <v>-19.351299999999998</v>
      </c>
      <c r="HR23" s="165">
        <v>-18.6812</v>
      </c>
      <c r="HS23" s="165">
        <v>-8.1690000000000005</v>
      </c>
      <c r="HT23" s="165">
        <v>-8.2843</v>
      </c>
      <c r="HU23" s="165">
        <v>22.95</v>
      </c>
      <c r="HV23" s="165">
        <v>23.25</v>
      </c>
      <c r="HW23" s="165">
        <v>-35.4</v>
      </c>
      <c r="HX23" s="165">
        <v>-35.200000000000003</v>
      </c>
      <c r="HY23" s="165">
        <v>0.93289999999999995</v>
      </c>
      <c r="HZ23" s="165">
        <v>-8.24</v>
      </c>
      <c r="IA23" s="165">
        <v>32.723700000000001</v>
      </c>
      <c r="IB23" s="165">
        <v>20.8337</v>
      </c>
      <c r="IC23" s="165">
        <v>20.736999999999998</v>
      </c>
      <c r="ID23" s="165">
        <v>-17.8</v>
      </c>
      <c r="IE23" s="165">
        <v>-36.299999999999997</v>
      </c>
      <c r="IF23" s="165">
        <v>3</v>
      </c>
      <c r="IG23" s="165">
        <v>2.5</v>
      </c>
      <c r="IH23" s="165">
        <v>-18.4285</v>
      </c>
      <c r="II23" s="165">
        <v>-18.139900000000001</v>
      </c>
      <c r="IJ23" s="165">
        <v>-49.253399999999999</v>
      </c>
      <c r="IK23" s="165">
        <v>-8.2928999999999995</v>
      </c>
      <c r="IL23" s="165">
        <v>-283.24979999999999</v>
      </c>
      <c r="IM23" s="165">
        <v>-31.116099999999999</v>
      </c>
      <c r="IN23" s="165">
        <v>15.0931</v>
      </c>
      <c r="IO23" s="165">
        <v>88.468599999999995</v>
      </c>
      <c r="IP23" s="165">
        <v>85.202799999999996</v>
      </c>
      <c r="IQ23" s="165">
        <v>133.0325</v>
      </c>
      <c r="IR23" s="165">
        <v>71.824100000000001</v>
      </c>
      <c r="IS23" s="165">
        <v>7.6852999999999998</v>
      </c>
      <c r="IT23" s="165">
        <v>14.9185</v>
      </c>
      <c r="IU23" s="165">
        <v>18.9255</v>
      </c>
      <c r="IV23" s="165">
        <v>-21.124199999999998</v>
      </c>
      <c r="IW23" s="165">
        <v>168.87010000000001</v>
      </c>
      <c r="IX23" s="165">
        <v>-193.92099999999999</v>
      </c>
      <c r="IY23" s="165">
        <v>-23.882200000000001</v>
      </c>
      <c r="IZ23" s="165">
        <v>26.577400000000001</v>
      </c>
      <c r="JA23" s="165">
        <v>0.2112</v>
      </c>
      <c r="JB23" s="166"/>
      <c r="JC23" s="165">
        <v>-6.88</v>
      </c>
      <c r="JD23" s="165">
        <v>-0.69199999999999995</v>
      </c>
      <c r="JE23" s="165">
        <v>-0.70599999999999996</v>
      </c>
      <c r="JF23" s="165">
        <v>2.4</v>
      </c>
      <c r="JG23" s="165">
        <v>0.16</v>
      </c>
      <c r="JH23" s="165">
        <v>-2.3408000000000002</v>
      </c>
      <c r="JI23" s="165">
        <v>-6.2668999999999997</v>
      </c>
      <c r="JJ23" s="165">
        <v>9.7002000000000006</v>
      </c>
      <c r="JK23" s="165">
        <v>-4.5975000000000001</v>
      </c>
      <c r="JL23" s="165">
        <v>0.1</v>
      </c>
      <c r="JM23" s="165">
        <v>-2.4239999999999999</v>
      </c>
      <c r="JN23" s="165">
        <v>-2.1059999999999999</v>
      </c>
      <c r="JO23" s="166"/>
      <c r="JP23" s="166"/>
      <c r="JQ23" s="165">
        <v>4.3163</v>
      </c>
      <c r="JR23" s="165">
        <v>4.0167000000000002</v>
      </c>
      <c r="JS23" s="165">
        <v>3.2572999999999999</v>
      </c>
      <c r="JT23" s="166"/>
      <c r="JU23" s="165">
        <v>20.399999999999999</v>
      </c>
      <c r="JV23" s="165">
        <v>4.3757999999999999</v>
      </c>
      <c r="JW23" s="165">
        <v>-0.04</v>
      </c>
      <c r="JX23" s="166"/>
      <c r="JY23" s="165">
        <v>3.8714</v>
      </c>
      <c r="JZ23" s="165">
        <v>-20.906300000000002</v>
      </c>
      <c r="KA23" s="165">
        <v>-22.8614</v>
      </c>
      <c r="KB23" s="165">
        <v>7.4585999999999997</v>
      </c>
      <c r="KC23" s="165">
        <v>16.553999999999998</v>
      </c>
      <c r="KD23" s="165">
        <v>-18.150400000000001</v>
      </c>
      <c r="KE23" s="165">
        <v>0</v>
      </c>
      <c r="KF23" s="165">
        <v>-22.1</v>
      </c>
      <c r="KG23" s="165">
        <v>4.5</v>
      </c>
      <c r="KH23" s="166"/>
      <c r="KI23" s="165">
        <v>-120.81740000000001</v>
      </c>
    </row>
    <row r="24" spans="1:295" ht="18" customHeight="1" x14ac:dyDescent="0.3">
      <c r="A24" s="161" t="s">
        <v>63</v>
      </c>
      <c r="B24" s="161" t="s">
        <v>813</v>
      </c>
      <c r="C24" s="168">
        <v>0</v>
      </c>
      <c r="D24" s="168">
        <v>3.1358999999999999</v>
      </c>
      <c r="E24" s="168">
        <v>-6.6231</v>
      </c>
      <c r="F24" s="168">
        <v>3.6111</v>
      </c>
      <c r="G24" s="168">
        <v>5.3802000000000003</v>
      </c>
      <c r="H24" s="170"/>
      <c r="I24" s="168">
        <v>9.7789000000000001</v>
      </c>
      <c r="J24" s="170"/>
      <c r="K24" s="168">
        <v>15.8127</v>
      </c>
      <c r="L24" s="168">
        <v>6.6638000000000002</v>
      </c>
      <c r="M24" s="168">
        <v>7.9588000000000001</v>
      </c>
      <c r="N24" s="168">
        <v>-13.32</v>
      </c>
      <c r="O24" s="168">
        <v>-28.6</v>
      </c>
      <c r="P24" s="168">
        <v>4.4000000000000004</v>
      </c>
      <c r="Q24" s="168">
        <v>2.484</v>
      </c>
      <c r="R24" s="168">
        <v>-22</v>
      </c>
      <c r="S24" s="168">
        <v>4.8455000000000004</v>
      </c>
      <c r="T24" s="168">
        <v>-6.3367000000000004</v>
      </c>
      <c r="U24" s="168">
        <v>5.1534000000000004</v>
      </c>
      <c r="V24" s="168">
        <v>4.8650000000000002</v>
      </c>
      <c r="W24" s="168">
        <v>8.5777999999999999</v>
      </c>
      <c r="X24" s="170"/>
      <c r="Y24" s="168">
        <v>1.333</v>
      </c>
      <c r="Z24" s="168">
        <v>1.6966000000000001</v>
      </c>
      <c r="AA24" s="170"/>
      <c r="AB24" s="168">
        <v>-1.0342</v>
      </c>
      <c r="AC24" s="168">
        <v>9.5000000000000001E-2</v>
      </c>
      <c r="AD24" s="168">
        <v>0.104</v>
      </c>
      <c r="AE24" s="168">
        <v>5.2750000000000004</v>
      </c>
      <c r="AF24" s="168">
        <v>-6.66</v>
      </c>
      <c r="AG24" s="168">
        <v>-6.6</v>
      </c>
      <c r="AH24" s="168">
        <v>-1.4730000000000001</v>
      </c>
      <c r="AI24" s="168">
        <v>0.17499999999999999</v>
      </c>
      <c r="AJ24" s="168">
        <v>-7.27</v>
      </c>
      <c r="AK24" s="168">
        <v>-7.26</v>
      </c>
      <c r="AL24" s="170"/>
      <c r="AM24" s="168">
        <v>-11.65</v>
      </c>
      <c r="AN24" s="168">
        <v>-11.72</v>
      </c>
      <c r="AO24" s="168">
        <v>6.0618999999999996</v>
      </c>
      <c r="AP24" s="168">
        <v>3.8429000000000002</v>
      </c>
      <c r="AQ24" s="168">
        <v>19.386500000000002</v>
      </c>
      <c r="AR24" s="168">
        <v>21.7697</v>
      </c>
      <c r="AS24" s="168">
        <v>-8.7970000000000006</v>
      </c>
      <c r="AT24" s="168">
        <v>-3.0811000000000002</v>
      </c>
      <c r="AU24" s="168">
        <v>-3.4990999999999999</v>
      </c>
      <c r="AV24" s="168">
        <v>7.6540999999999997</v>
      </c>
      <c r="AW24" s="168">
        <v>8.6912000000000003</v>
      </c>
      <c r="AX24" s="170"/>
      <c r="AY24" s="168">
        <v>-16.477</v>
      </c>
      <c r="AZ24" s="168">
        <v>7.1142000000000003</v>
      </c>
      <c r="BA24" s="168">
        <v>37.068300000000001</v>
      </c>
      <c r="BB24" s="168">
        <v>23.033000000000001</v>
      </c>
      <c r="BC24" s="168">
        <v>6.8357999999999999</v>
      </c>
      <c r="BD24" s="168">
        <v>-5.5</v>
      </c>
      <c r="BE24" s="168">
        <v>-5.9</v>
      </c>
      <c r="BF24" s="168">
        <v>-27.182600000000001</v>
      </c>
      <c r="BG24" s="168">
        <v>-27.011299999999999</v>
      </c>
      <c r="BH24" s="168">
        <v>-4.2629999999999999</v>
      </c>
      <c r="BI24" s="170"/>
      <c r="BJ24" s="168">
        <v>0.65059999999999996</v>
      </c>
      <c r="BK24" s="168">
        <v>5.5938999999999997</v>
      </c>
      <c r="BL24" s="168">
        <v>4.5412999999999997</v>
      </c>
      <c r="BM24" s="168">
        <v>3.1760000000000002</v>
      </c>
      <c r="BN24" s="168">
        <v>-140.47669999999999</v>
      </c>
      <c r="BO24" s="168">
        <v>90.762</v>
      </c>
      <c r="BP24" s="168">
        <v>91.433400000000006</v>
      </c>
      <c r="BQ24" s="168">
        <v>-51.106999999999999</v>
      </c>
      <c r="BR24" s="168">
        <v>-94.075100000000006</v>
      </c>
      <c r="BS24" s="170"/>
      <c r="BT24" s="170"/>
      <c r="BU24" s="170"/>
      <c r="BV24" s="168">
        <v>28.471699999999998</v>
      </c>
      <c r="BW24" s="170"/>
      <c r="BX24" s="168">
        <v>9.26</v>
      </c>
      <c r="BY24" s="168">
        <v>-13.9</v>
      </c>
      <c r="BZ24" s="168">
        <v>11.53</v>
      </c>
      <c r="CA24" s="168">
        <v>-11.1142</v>
      </c>
      <c r="CB24" s="168">
        <v>-11.1142</v>
      </c>
      <c r="CC24" s="168">
        <v>18.677099999999999</v>
      </c>
      <c r="CD24" s="168">
        <v>16.0946</v>
      </c>
      <c r="CE24" s="168">
        <v>-5.7491000000000003</v>
      </c>
      <c r="CF24" s="168">
        <v>1.9038999999999999</v>
      </c>
      <c r="CG24" s="168">
        <v>1.8549</v>
      </c>
      <c r="CH24" s="168">
        <v>-0.20319999999999999</v>
      </c>
      <c r="CI24" s="168">
        <v>17.571999999999999</v>
      </c>
      <c r="CJ24" s="170"/>
      <c r="CK24" s="170"/>
      <c r="CL24" s="168">
        <v>60.5</v>
      </c>
      <c r="CM24" s="168">
        <v>-29.2</v>
      </c>
      <c r="CN24" s="168">
        <v>-3.14</v>
      </c>
      <c r="CO24" s="168">
        <v>46.703000000000003</v>
      </c>
      <c r="CP24" s="168">
        <v>46.818600000000004</v>
      </c>
      <c r="CQ24" s="168">
        <v>45.238700000000001</v>
      </c>
      <c r="CR24" s="168">
        <v>93.569199999999995</v>
      </c>
      <c r="CS24" s="168">
        <v>93.363900000000001</v>
      </c>
      <c r="CT24" s="168">
        <v>-11.2628</v>
      </c>
      <c r="CU24" s="168">
        <v>-97.481099999999998</v>
      </c>
      <c r="CV24" s="168">
        <v>-5.2167000000000003</v>
      </c>
      <c r="CW24" s="168">
        <v>3.2926000000000002</v>
      </c>
      <c r="CX24" s="168">
        <v>33.29</v>
      </c>
      <c r="CY24" s="168">
        <v>15.55</v>
      </c>
      <c r="CZ24" s="168">
        <v>10.473599999999999</v>
      </c>
      <c r="DA24" s="168">
        <v>10.452299999999999</v>
      </c>
      <c r="DB24" s="168">
        <v>-11.31</v>
      </c>
      <c r="DC24" s="170"/>
      <c r="DD24" s="168">
        <v>-19.5687</v>
      </c>
      <c r="DE24" s="168">
        <v>-18.454000000000001</v>
      </c>
      <c r="DF24" s="168">
        <v>25.744299999999999</v>
      </c>
      <c r="DG24" s="168">
        <v>1.44E-2</v>
      </c>
      <c r="DH24" s="168">
        <v>-5.9659000000000004</v>
      </c>
      <c r="DI24" s="168">
        <v>0</v>
      </c>
      <c r="DJ24" s="168">
        <v>0</v>
      </c>
      <c r="DK24" s="168">
        <v>-2.7161</v>
      </c>
      <c r="DL24" s="168">
        <v>2.9980000000000002</v>
      </c>
      <c r="DM24" s="168">
        <v>41.168500000000002</v>
      </c>
      <c r="DN24" s="168">
        <v>10.953099999999999</v>
      </c>
      <c r="DO24" s="168">
        <v>3.78</v>
      </c>
      <c r="DP24" s="168">
        <v>-2.94</v>
      </c>
      <c r="DQ24" s="168">
        <v>9.1259999999999994</v>
      </c>
      <c r="DR24" s="168">
        <v>-25.461400000000001</v>
      </c>
      <c r="DS24" s="168">
        <v>-12.29</v>
      </c>
      <c r="DT24" s="168">
        <v>-12.45</v>
      </c>
      <c r="DU24" s="168">
        <v>33.32</v>
      </c>
      <c r="DV24" s="168">
        <v>19.329999999999998</v>
      </c>
      <c r="DW24" s="168">
        <v>-23.890899999999998</v>
      </c>
      <c r="DX24" s="168">
        <v>-11.6364</v>
      </c>
      <c r="DY24" s="168">
        <v>0</v>
      </c>
      <c r="DZ24" s="168">
        <v>-25.163599999999999</v>
      </c>
      <c r="EA24" s="168">
        <v>28.1402</v>
      </c>
      <c r="EB24" s="168">
        <v>7.7748999999999997</v>
      </c>
      <c r="EC24" s="168">
        <v>0.94679999999999997</v>
      </c>
      <c r="ED24" s="168">
        <v>2.9100999999999999</v>
      </c>
      <c r="EE24" s="168">
        <v>-21.5441</v>
      </c>
      <c r="EF24" s="168">
        <v>-19.106400000000001</v>
      </c>
      <c r="EG24" s="168">
        <v>-9.7729999999999997</v>
      </c>
      <c r="EH24" s="168">
        <v>-40.817</v>
      </c>
      <c r="EI24" s="168">
        <v>-29.6694</v>
      </c>
      <c r="EJ24" s="170"/>
      <c r="EK24" s="168">
        <v>-12.867000000000001</v>
      </c>
      <c r="EL24" s="168">
        <v>-11.933299999999999</v>
      </c>
      <c r="EM24" s="170"/>
      <c r="EN24" s="168">
        <v>-12.1615</v>
      </c>
      <c r="EO24" s="168">
        <v>-11.405900000000001</v>
      </c>
      <c r="EP24" s="168">
        <v>-8.7080000000000002</v>
      </c>
      <c r="EQ24" s="168">
        <v>-12.9335</v>
      </c>
      <c r="ER24" s="168">
        <v>-11.9773</v>
      </c>
      <c r="ES24" s="168">
        <v>2.7181000000000002</v>
      </c>
      <c r="ET24" s="170"/>
      <c r="EU24" s="170"/>
      <c r="EV24" s="170"/>
      <c r="EW24" s="168">
        <v>3.7919999999999998</v>
      </c>
      <c r="EX24" s="168">
        <v>-19.843900000000001</v>
      </c>
      <c r="EY24" s="168">
        <v>-7.1390000000000002</v>
      </c>
      <c r="EZ24" s="168">
        <v>-7.2805</v>
      </c>
      <c r="FA24" s="168">
        <v>5.7859999999999996</v>
      </c>
      <c r="FB24" s="168">
        <v>4.1148999999999996</v>
      </c>
      <c r="FC24" s="168">
        <v>-18.842099999999999</v>
      </c>
      <c r="FD24" s="170"/>
      <c r="FE24" s="170"/>
      <c r="FF24" s="170"/>
      <c r="FG24" s="168">
        <v>0</v>
      </c>
      <c r="FH24" s="168">
        <v>0</v>
      </c>
      <c r="FI24" s="170"/>
      <c r="FJ24" s="168">
        <v>7.8704000000000001</v>
      </c>
      <c r="FK24" s="168">
        <v>7.7030000000000003</v>
      </c>
      <c r="FL24" s="168">
        <v>14.5687</v>
      </c>
      <c r="FM24" s="168">
        <v>0</v>
      </c>
      <c r="FN24" s="168">
        <v>18.843900000000001</v>
      </c>
      <c r="FO24" s="168">
        <v>22.549099999999999</v>
      </c>
      <c r="FP24" s="168">
        <v>31.024699999999999</v>
      </c>
      <c r="FQ24" s="170"/>
      <c r="FR24" s="168">
        <v>-13.37</v>
      </c>
      <c r="FS24" s="168">
        <v>-2.3140000000000001</v>
      </c>
      <c r="FT24" s="170"/>
      <c r="FU24" s="168">
        <v>2.1</v>
      </c>
      <c r="FV24" s="168">
        <v>2.59</v>
      </c>
      <c r="FW24" s="168">
        <v>-17.2956</v>
      </c>
      <c r="FX24" s="168">
        <v>1.2684</v>
      </c>
      <c r="FY24" s="168">
        <v>8.0129999999999999</v>
      </c>
      <c r="FZ24" s="168">
        <v>0.63</v>
      </c>
      <c r="GA24" s="168">
        <v>2.4007999999999998</v>
      </c>
      <c r="GB24" s="168">
        <v>28.81</v>
      </c>
      <c r="GC24" s="168">
        <v>-35.106200000000001</v>
      </c>
      <c r="GD24" s="168">
        <v>-26.688800000000001</v>
      </c>
      <c r="GE24" s="168">
        <v>-1.17</v>
      </c>
      <c r="GF24" s="168">
        <v>17.960899999999999</v>
      </c>
      <c r="GG24" s="170"/>
      <c r="GH24" s="168">
        <v>22.886099999999999</v>
      </c>
      <c r="GI24" s="170"/>
      <c r="GJ24" s="168">
        <v>-6.6811999999999996</v>
      </c>
      <c r="GK24" s="168">
        <v>1.9141999999999999</v>
      </c>
      <c r="GL24" s="168">
        <v>4.7300000000000002E-2</v>
      </c>
      <c r="GM24" s="170"/>
      <c r="GN24" s="168">
        <v>-10.1348</v>
      </c>
      <c r="GO24" s="168">
        <v>-12.3979</v>
      </c>
      <c r="GP24" s="168">
        <v>5.7869999999999999</v>
      </c>
      <c r="GQ24" s="168">
        <v>-33.864899999999999</v>
      </c>
      <c r="GR24" s="168">
        <v>-6.3757999999999999</v>
      </c>
      <c r="GS24" s="168">
        <v>-6.6567999999999996</v>
      </c>
      <c r="GT24" s="168">
        <v>142.82069999999999</v>
      </c>
      <c r="GU24" s="168">
        <v>-8.3838000000000008</v>
      </c>
      <c r="GV24" s="168">
        <v>-9.8493999999999993</v>
      </c>
      <c r="GW24" s="168">
        <v>-6.3061999999999996</v>
      </c>
      <c r="GX24" s="170"/>
      <c r="GY24" s="168">
        <v>9.0988000000000007</v>
      </c>
      <c r="GZ24" s="168">
        <v>9.0672999999999995</v>
      </c>
      <c r="HA24" s="168">
        <v>2</v>
      </c>
      <c r="HB24" s="168">
        <v>2.5777999999999999</v>
      </c>
      <c r="HC24" s="168">
        <v>3.3264999999999998</v>
      </c>
      <c r="HD24" s="168">
        <v>-13.41</v>
      </c>
      <c r="HE24" s="168">
        <v>15.349</v>
      </c>
      <c r="HF24" s="168">
        <v>53.622500000000002</v>
      </c>
      <c r="HG24" s="168">
        <v>0</v>
      </c>
      <c r="HH24" s="168">
        <v>16.635300000000001</v>
      </c>
      <c r="HI24" s="168">
        <v>12.230600000000001</v>
      </c>
      <c r="HJ24" s="168">
        <v>11.633900000000001</v>
      </c>
      <c r="HK24" s="168">
        <v>0</v>
      </c>
      <c r="HL24" s="168">
        <v>-5.2035999999999998</v>
      </c>
      <c r="HM24" s="168">
        <v>-10.733000000000001</v>
      </c>
      <c r="HN24" s="168">
        <v>-11.792899999999999</v>
      </c>
      <c r="HO24" s="168">
        <v>25.494299999999999</v>
      </c>
      <c r="HP24" s="170"/>
      <c r="HQ24" s="168">
        <v>-19.8018</v>
      </c>
      <c r="HR24" s="168">
        <v>-18.939299999999999</v>
      </c>
      <c r="HS24" s="168">
        <v>-12.274900000000001</v>
      </c>
      <c r="HT24" s="168">
        <v>-11.6991</v>
      </c>
      <c r="HU24" s="168">
        <v>21.48</v>
      </c>
      <c r="HV24" s="168">
        <v>21.42</v>
      </c>
      <c r="HW24" s="168">
        <v>-34.9</v>
      </c>
      <c r="HX24" s="168">
        <v>-35.4</v>
      </c>
      <c r="HY24" s="168">
        <v>0.86150000000000004</v>
      </c>
      <c r="HZ24" s="168">
        <v>-1.44</v>
      </c>
      <c r="IA24" s="168">
        <v>35.815300000000001</v>
      </c>
      <c r="IB24" s="168">
        <v>18.485900000000001</v>
      </c>
      <c r="IC24" s="168">
        <v>18.2319</v>
      </c>
      <c r="ID24" s="168">
        <v>-17</v>
      </c>
      <c r="IE24" s="168">
        <v>-36.200000000000003</v>
      </c>
      <c r="IF24" s="168">
        <v>3</v>
      </c>
      <c r="IG24" s="168">
        <v>2.5</v>
      </c>
      <c r="IH24" s="168">
        <v>-18.115600000000001</v>
      </c>
      <c r="II24" s="170"/>
      <c r="IJ24" s="168">
        <v>-58.690399999999997</v>
      </c>
      <c r="IK24" s="168">
        <v>-9.4498999999999995</v>
      </c>
      <c r="IL24" s="168">
        <v>-296.7251</v>
      </c>
      <c r="IM24" s="168">
        <v>0</v>
      </c>
      <c r="IN24" s="168">
        <v>11.138400000000001</v>
      </c>
      <c r="IO24" s="168">
        <v>0</v>
      </c>
      <c r="IP24" s="168">
        <v>0</v>
      </c>
      <c r="IQ24" s="168">
        <v>117.4083</v>
      </c>
      <c r="IR24" s="168">
        <v>92.8095</v>
      </c>
      <c r="IS24" s="168">
        <v>0</v>
      </c>
      <c r="IT24" s="168">
        <v>23.842199999999998</v>
      </c>
      <c r="IU24" s="168">
        <v>21.9071</v>
      </c>
      <c r="IV24" s="168">
        <v>-3.9355000000000002</v>
      </c>
      <c r="IW24" s="168">
        <v>186.51939999999999</v>
      </c>
      <c r="IX24" s="168">
        <v>-209.3657</v>
      </c>
      <c r="IY24" s="168">
        <v>-18.543199999999999</v>
      </c>
      <c r="IZ24" s="168">
        <v>22.4101</v>
      </c>
      <c r="JA24" s="168">
        <v>0.32840000000000003</v>
      </c>
      <c r="JB24" s="170"/>
      <c r="JC24" s="168">
        <v>-7.2</v>
      </c>
      <c r="JD24" s="168">
        <v>-0.64</v>
      </c>
      <c r="JE24" s="168">
        <v>-0.65100000000000002</v>
      </c>
      <c r="JF24" s="168">
        <v>2.3199999999999998</v>
      </c>
      <c r="JG24" s="168">
        <v>-0.72</v>
      </c>
      <c r="JH24" s="168">
        <v>-2.8155999999999999</v>
      </c>
      <c r="JI24" s="168">
        <v>-5.8578999999999999</v>
      </c>
      <c r="JJ24" s="168">
        <v>9.3491999999999997</v>
      </c>
      <c r="JK24" s="168">
        <v>-4.7439999999999998</v>
      </c>
      <c r="JL24" s="168">
        <v>-0.2</v>
      </c>
      <c r="JM24" s="168">
        <v>-2.69</v>
      </c>
      <c r="JN24" s="168">
        <v>-2.4180000000000001</v>
      </c>
      <c r="JO24" s="170"/>
      <c r="JP24" s="170"/>
      <c r="JQ24" s="168">
        <v>4.2272999999999996</v>
      </c>
      <c r="JR24" s="168">
        <v>3.7153</v>
      </c>
      <c r="JS24" s="168">
        <v>3.0514999999999999</v>
      </c>
      <c r="JT24" s="170"/>
      <c r="JU24" s="168">
        <v>20.100000000000001</v>
      </c>
      <c r="JV24" s="168">
        <v>3.6002000000000001</v>
      </c>
      <c r="JW24" s="168">
        <v>0.08</v>
      </c>
      <c r="JX24" s="170"/>
      <c r="JY24" s="168">
        <v>4.2412000000000001</v>
      </c>
      <c r="JZ24" s="168">
        <v>-19.999400000000001</v>
      </c>
      <c r="KA24" s="168">
        <v>-22.655000000000001</v>
      </c>
      <c r="KB24" s="168">
        <v>7.0415999999999999</v>
      </c>
      <c r="KC24" s="168">
        <v>16.0185</v>
      </c>
      <c r="KD24" s="168">
        <v>-17.485399999999998</v>
      </c>
      <c r="KE24" s="168">
        <v>0</v>
      </c>
      <c r="KF24" s="168">
        <v>-21.1</v>
      </c>
      <c r="KG24" s="168">
        <v>3.8</v>
      </c>
      <c r="KH24" s="170"/>
      <c r="KI24" s="168">
        <v>-120.0604</v>
      </c>
    </row>
    <row r="25" spans="1:295" ht="18" customHeight="1" x14ac:dyDescent="0.3">
      <c r="A25" s="161" t="s">
        <v>63</v>
      </c>
      <c r="B25" s="161" t="s">
        <v>814</v>
      </c>
      <c r="C25" s="162">
        <v>0</v>
      </c>
      <c r="D25" s="162">
        <v>3.5920999999999998</v>
      </c>
      <c r="E25" s="162">
        <v>-7.5392000000000001</v>
      </c>
      <c r="F25" s="162">
        <v>3.9615</v>
      </c>
      <c r="G25" s="162">
        <v>5.9343000000000004</v>
      </c>
      <c r="H25" s="163"/>
      <c r="I25" s="162">
        <v>10.436199999999999</v>
      </c>
      <c r="J25" s="163"/>
      <c r="K25" s="162">
        <v>16.837499999999999</v>
      </c>
      <c r="L25" s="162">
        <v>7.3718000000000004</v>
      </c>
      <c r="M25" s="162">
        <v>8.6882999999999999</v>
      </c>
      <c r="N25" s="162">
        <v>-15.54</v>
      </c>
      <c r="O25" s="162">
        <v>-28.6</v>
      </c>
      <c r="P25" s="163"/>
      <c r="Q25" s="162">
        <v>3.3119999999999998</v>
      </c>
      <c r="R25" s="162">
        <v>-22</v>
      </c>
      <c r="S25" s="162">
        <v>4.1590999999999996</v>
      </c>
      <c r="T25" s="162">
        <v>-10.029500000000001</v>
      </c>
      <c r="U25" s="162">
        <v>5.5701000000000001</v>
      </c>
      <c r="V25" s="162">
        <v>5.6554000000000002</v>
      </c>
      <c r="W25" s="162">
        <v>9.7409999999999997</v>
      </c>
      <c r="X25" s="163"/>
      <c r="Y25" s="162">
        <v>1.2946</v>
      </c>
      <c r="Z25" s="162">
        <v>1.6245000000000001</v>
      </c>
      <c r="AA25" s="163"/>
      <c r="AB25" s="162">
        <v>-1.0598000000000001</v>
      </c>
      <c r="AC25" s="162">
        <v>0.432</v>
      </c>
      <c r="AD25" s="162">
        <v>0.38400000000000001</v>
      </c>
      <c r="AE25" s="162">
        <v>5.7149999999999999</v>
      </c>
      <c r="AF25" s="162">
        <v>-4.4400000000000004</v>
      </c>
      <c r="AG25" s="162">
        <v>-6.6</v>
      </c>
      <c r="AH25" s="162">
        <v>-1.3140000000000001</v>
      </c>
      <c r="AI25" s="162">
        <v>0.185</v>
      </c>
      <c r="AJ25" s="162">
        <v>-4.62</v>
      </c>
      <c r="AK25" s="162">
        <v>-4.47</v>
      </c>
      <c r="AL25" s="163"/>
      <c r="AM25" s="162">
        <v>-11.69</v>
      </c>
      <c r="AN25" s="162">
        <v>-11.58</v>
      </c>
      <c r="AO25" s="162">
        <v>6.7217000000000002</v>
      </c>
      <c r="AP25" s="162">
        <v>3.7212999999999998</v>
      </c>
      <c r="AQ25" s="162">
        <v>15.463800000000001</v>
      </c>
      <c r="AR25" s="162">
        <v>18.336300000000001</v>
      </c>
      <c r="AS25" s="162">
        <v>-8.4528999999999996</v>
      </c>
      <c r="AT25" s="162">
        <v>0</v>
      </c>
      <c r="AU25" s="162">
        <v>7.5885999999999996</v>
      </c>
      <c r="AV25" s="162">
        <v>16.377500000000001</v>
      </c>
      <c r="AW25" s="162">
        <v>23.508500000000002</v>
      </c>
      <c r="AX25" s="163"/>
      <c r="AY25" s="162">
        <v>-21.567399999999999</v>
      </c>
      <c r="AZ25" s="162">
        <v>5.9305000000000003</v>
      </c>
      <c r="BA25" s="162">
        <v>35.034999999999997</v>
      </c>
      <c r="BB25" s="162">
        <v>25.538699999999999</v>
      </c>
      <c r="BC25" s="162">
        <v>8.3005999999999993</v>
      </c>
      <c r="BD25" s="162">
        <v>-6</v>
      </c>
      <c r="BE25" s="162">
        <v>-6.5</v>
      </c>
      <c r="BF25" s="162">
        <v>0</v>
      </c>
      <c r="BG25" s="162">
        <v>-29.234500000000001</v>
      </c>
      <c r="BH25" s="162">
        <v>-4.3737000000000004</v>
      </c>
      <c r="BI25" s="163"/>
      <c r="BJ25" s="162">
        <v>-5.9958</v>
      </c>
      <c r="BK25" s="162">
        <v>7.3609999999999998</v>
      </c>
      <c r="BL25" s="162">
        <v>5.3940000000000001</v>
      </c>
      <c r="BM25" s="162">
        <v>3.7128999999999999</v>
      </c>
      <c r="BN25" s="162">
        <v>-114.81059999999999</v>
      </c>
      <c r="BO25" s="162">
        <v>104.3428</v>
      </c>
      <c r="BP25" s="162">
        <v>104.8005</v>
      </c>
      <c r="BQ25" s="162">
        <v>-35.903700000000001</v>
      </c>
      <c r="BR25" s="162">
        <v>-32.689500000000002</v>
      </c>
      <c r="BS25" s="163"/>
      <c r="BT25" s="163"/>
      <c r="BU25" s="163"/>
      <c r="BV25" s="162">
        <v>30.1981</v>
      </c>
      <c r="BW25" s="163"/>
      <c r="BX25" s="162">
        <v>15.62</v>
      </c>
      <c r="BY25" s="162">
        <v>-21.93</v>
      </c>
      <c r="BZ25" s="162">
        <v>16.87</v>
      </c>
      <c r="CA25" s="162">
        <v>-17.276299999999999</v>
      </c>
      <c r="CB25" s="162">
        <v>-17.276299999999999</v>
      </c>
      <c r="CC25" s="162">
        <v>30.162400000000002</v>
      </c>
      <c r="CD25" s="162">
        <v>27.4984</v>
      </c>
      <c r="CE25" s="162">
        <v>-3.8252999999999999</v>
      </c>
      <c r="CF25" s="162">
        <v>23.4253</v>
      </c>
      <c r="CG25" s="162">
        <v>23.402000000000001</v>
      </c>
      <c r="CH25" s="162">
        <v>-6.6641000000000004</v>
      </c>
      <c r="CI25" s="162">
        <v>23.954599999999999</v>
      </c>
      <c r="CJ25" s="163"/>
      <c r="CK25" s="163"/>
      <c r="CL25" s="162">
        <v>80.3</v>
      </c>
      <c r="CM25" s="162">
        <v>-44.6</v>
      </c>
      <c r="CN25" s="162">
        <v>-3.46</v>
      </c>
      <c r="CO25" s="162">
        <v>55.5901</v>
      </c>
      <c r="CP25" s="162">
        <v>55.070599999999999</v>
      </c>
      <c r="CQ25" s="162">
        <v>53.427199999999999</v>
      </c>
      <c r="CR25" s="162">
        <v>90.872600000000006</v>
      </c>
      <c r="CS25" s="162">
        <v>91.912700000000001</v>
      </c>
      <c r="CT25" s="162">
        <v>1</v>
      </c>
      <c r="CU25" s="162">
        <v>-104.40649999999999</v>
      </c>
      <c r="CV25" s="162">
        <v>5.0096999999999996</v>
      </c>
      <c r="CW25" s="162">
        <v>3.5785</v>
      </c>
      <c r="CX25" s="162">
        <v>32.04</v>
      </c>
      <c r="CY25" s="162">
        <v>15.39</v>
      </c>
      <c r="CZ25" s="162">
        <v>12.192399999999999</v>
      </c>
      <c r="DA25" s="162">
        <v>12.112399999999999</v>
      </c>
      <c r="DB25" s="162">
        <v>-12.69</v>
      </c>
      <c r="DC25" s="163"/>
      <c r="DD25" s="162">
        <v>-25.3931</v>
      </c>
      <c r="DE25" s="162">
        <v>-25.5242</v>
      </c>
      <c r="DF25" s="162">
        <v>18.885300000000001</v>
      </c>
      <c r="DG25" s="162">
        <v>1.3899999999999999E-2</v>
      </c>
      <c r="DH25" s="162">
        <v>-6.7694999999999999</v>
      </c>
      <c r="DI25" s="162">
        <v>-2.9</v>
      </c>
      <c r="DJ25" s="162">
        <v>-4.8</v>
      </c>
      <c r="DK25" s="162">
        <v>-2.1581999999999999</v>
      </c>
      <c r="DL25" s="162">
        <v>4.681</v>
      </c>
      <c r="DM25" s="162">
        <v>41.010800000000003</v>
      </c>
      <c r="DN25" s="162">
        <v>13.550700000000001</v>
      </c>
      <c r="DO25" s="162">
        <v>5.36</v>
      </c>
      <c r="DP25" s="162">
        <v>-2.96</v>
      </c>
      <c r="DQ25" s="162">
        <v>10.327500000000001</v>
      </c>
      <c r="DR25" s="162">
        <v>-18.868600000000001</v>
      </c>
      <c r="DS25" s="162">
        <v>-12.2</v>
      </c>
      <c r="DT25" s="162">
        <v>-12.32</v>
      </c>
      <c r="DU25" s="162">
        <v>35.29</v>
      </c>
      <c r="DV25" s="162">
        <v>22.32</v>
      </c>
      <c r="DW25" s="162">
        <v>-16.690899999999999</v>
      </c>
      <c r="DX25" s="162">
        <v>-9.0182000000000002</v>
      </c>
      <c r="DY25" s="163"/>
      <c r="DZ25" s="162">
        <v>-29.809100000000001</v>
      </c>
      <c r="EA25" s="162">
        <v>41.1599</v>
      </c>
      <c r="EB25" s="162">
        <v>21.0076</v>
      </c>
      <c r="EC25" s="162">
        <v>11.563000000000001</v>
      </c>
      <c r="ED25" s="162">
        <v>11.582800000000001</v>
      </c>
      <c r="EE25" s="162">
        <v>-20.007100000000001</v>
      </c>
      <c r="EF25" s="162">
        <v>-21.828700000000001</v>
      </c>
      <c r="EG25" s="162">
        <v>-10.119</v>
      </c>
      <c r="EH25" s="162">
        <v>-53.361199999999997</v>
      </c>
      <c r="EI25" s="162">
        <v>-33.99</v>
      </c>
      <c r="EJ25" s="163"/>
      <c r="EK25" s="162">
        <v>-11.000400000000001</v>
      </c>
      <c r="EL25" s="162">
        <v>-10.2395</v>
      </c>
      <c r="EM25" s="163"/>
      <c r="EN25" s="162">
        <v>-9.6267999999999994</v>
      </c>
      <c r="EO25" s="162">
        <v>-9.8932000000000002</v>
      </c>
      <c r="EP25" s="162">
        <v>0.52800000000000002</v>
      </c>
      <c r="EQ25" s="162">
        <v>-16.8492</v>
      </c>
      <c r="ER25" s="162">
        <v>-16.113499999999998</v>
      </c>
      <c r="ES25" s="162">
        <v>5.7809999999999997</v>
      </c>
      <c r="ET25" s="163"/>
      <c r="EU25" s="163"/>
      <c r="EV25" s="163"/>
      <c r="EW25" s="162">
        <v>5.6097000000000001</v>
      </c>
      <c r="EX25" s="162">
        <v>-21.616399999999999</v>
      </c>
      <c r="EY25" s="162">
        <v>-7.1969000000000003</v>
      </c>
      <c r="EZ25" s="162">
        <v>-7.2070999999999996</v>
      </c>
      <c r="FA25" s="162">
        <v>5.2130000000000001</v>
      </c>
      <c r="FB25" s="162">
        <v>5.24</v>
      </c>
      <c r="FC25" s="162">
        <v>-21.364799999999999</v>
      </c>
      <c r="FD25" s="163"/>
      <c r="FE25" s="163"/>
      <c r="FF25" s="163"/>
      <c r="FG25" s="162">
        <v>0</v>
      </c>
      <c r="FH25" s="162">
        <v>2.5341999999999998</v>
      </c>
      <c r="FI25" s="162">
        <v>0</v>
      </c>
      <c r="FJ25" s="162">
        <v>13.228999999999999</v>
      </c>
      <c r="FK25" s="162">
        <v>12.8941</v>
      </c>
      <c r="FL25" s="162">
        <v>10.7172</v>
      </c>
      <c r="FM25" s="163"/>
      <c r="FN25" s="162">
        <v>20.876300000000001</v>
      </c>
      <c r="FO25" s="162">
        <v>19.2683</v>
      </c>
      <c r="FP25" s="162">
        <v>27.749400000000001</v>
      </c>
      <c r="FQ25" s="162">
        <v>18.9175</v>
      </c>
      <c r="FR25" s="162">
        <v>-12.06</v>
      </c>
      <c r="FS25" s="162">
        <v>-1.5212000000000001</v>
      </c>
      <c r="FT25" s="163"/>
      <c r="FU25" s="163"/>
      <c r="FV25" s="162">
        <v>3.29</v>
      </c>
      <c r="FW25" s="162">
        <v>-18.784099999999999</v>
      </c>
      <c r="FX25" s="162">
        <v>1.2799</v>
      </c>
      <c r="FY25" s="162">
        <v>7.9640000000000004</v>
      </c>
      <c r="FZ25" s="162">
        <v>0.76500000000000001</v>
      </c>
      <c r="GA25" s="162">
        <v>2.5979000000000001</v>
      </c>
      <c r="GB25" s="162">
        <v>29.73</v>
      </c>
      <c r="GC25" s="162">
        <v>-33.484200000000001</v>
      </c>
      <c r="GD25" s="162">
        <v>-24.765000000000001</v>
      </c>
      <c r="GE25" s="162">
        <v>-0.95</v>
      </c>
      <c r="GF25" s="162">
        <v>20.072299999999998</v>
      </c>
      <c r="GG25" s="163"/>
      <c r="GH25" s="162">
        <v>23.340599999999998</v>
      </c>
      <c r="GI25" s="163"/>
      <c r="GJ25" s="162">
        <v>-7.0488999999999997</v>
      </c>
      <c r="GK25" s="162">
        <v>2.0865</v>
      </c>
      <c r="GL25" s="163"/>
      <c r="GM25" s="163"/>
      <c r="GN25" s="162">
        <v>-9.6645000000000003</v>
      </c>
      <c r="GO25" s="162">
        <v>-15.5449</v>
      </c>
      <c r="GP25" s="162">
        <v>6.08</v>
      </c>
      <c r="GQ25" s="162">
        <v>-33.696800000000003</v>
      </c>
      <c r="GR25" s="162">
        <v>-6.5518000000000001</v>
      </c>
      <c r="GS25" s="162">
        <v>-6.6283000000000003</v>
      </c>
      <c r="GT25" s="162">
        <v>145.56049999999999</v>
      </c>
      <c r="GU25" s="162">
        <v>-7.0342000000000002</v>
      </c>
      <c r="GV25" s="162">
        <v>-9.6045999999999996</v>
      </c>
      <c r="GW25" s="162">
        <v>-6.6121999999999996</v>
      </c>
      <c r="GX25" s="162">
        <v>2.5828000000000002</v>
      </c>
      <c r="GY25" s="162">
        <v>9.2673000000000005</v>
      </c>
      <c r="GZ25" s="162">
        <v>9.3521000000000001</v>
      </c>
      <c r="HA25" s="162">
        <v>1.7605</v>
      </c>
      <c r="HB25" s="162">
        <v>16.800799999999999</v>
      </c>
      <c r="HC25" s="162">
        <v>18.550999999999998</v>
      </c>
      <c r="HD25" s="162">
        <v>-10.9</v>
      </c>
      <c r="HE25" s="162">
        <v>13.108700000000001</v>
      </c>
      <c r="HF25" s="162">
        <v>50.897300000000001</v>
      </c>
      <c r="HG25" s="162">
        <v>0</v>
      </c>
      <c r="HH25" s="162">
        <v>20.2227</v>
      </c>
      <c r="HI25" s="162">
        <v>2.9830000000000001</v>
      </c>
      <c r="HJ25" s="162">
        <v>3.0958999999999999</v>
      </c>
      <c r="HK25" s="162">
        <v>-9.2550000000000008</v>
      </c>
      <c r="HL25" s="162">
        <v>-11.495200000000001</v>
      </c>
      <c r="HM25" s="162">
        <v>0</v>
      </c>
      <c r="HN25" s="162">
        <v>0</v>
      </c>
      <c r="HO25" s="162">
        <v>45.137799999999999</v>
      </c>
      <c r="HP25" s="162">
        <v>44.521599999999999</v>
      </c>
      <c r="HQ25" s="162">
        <v>-18.087900000000001</v>
      </c>
      <c r="HR25" s="162">
        <v>-17.549600000000002</v>
      </c>
      <c r="HS25" s="162">
        <v>-11.8643</v>
      </c>
      <c r="HT25" s="162">
        <v>-11.2523</v>
      </c>
      <c r="HU25" s="162">
        <v>17.07</v>
      </c>
      <c r="HV25" s="162">
        <v>16.84</v>
      </c>
      <c r="HW25" s="162">
        <v>-35</v>
      </c>
      <c r="HX25" s="162">
        <v>-34.9</v>
      </c>
      <c r="HY25" s="162">
        <v>0.9677</v>
      </c>
      <c r="HZ25" s="162">
        <v>0.4</v>
      </c>
      <c r="IA25" s="162">
        <v>33.490600000000001</v>
      </c>
      <c r="IB25" s="162">
        <v>20.395600000000002</v>
      </c>
      <c r="IC25" s="162">
        <v>20.298300000000001</v>
      </c>
      <c r="ID25" s="162">
        <v>-15.7</v>
      </c>
      <c r="IE25" s="162">
        <v>-37.700000000000003</v>
      </c>
      <c r="IF25" s="162">
        <v>1.4</v>
      </c>
      <c r="IG25" s="162">
        <v>0.8</v>
      </c>
      <c r="IH25" s="163"/>
      <c r="II25" s="162">
        <v>-17.869299999999999</v>
      </c>
      <c r="IJ25" s="162">
        <v>-60.604799999999997</v>
      </c>
      <c r="IK25" s="162">
        <v>-8.5488999999999997</v>
      </c>
      <c r="IL25" s="162">
        <v>-292.01900000000001</v>
      </c>
      <c r="IM25" s="163"/>
      <c r="IN25" s="162">
        <v>10.674799999999999</v>
      </c>
      <c r="IO25" s="163"/>
      <c r="IP25" s="163"/>
      <c r="IQ25" s="162">
        <v>108.5859</v>
      </c>
      <c r="IR25" s="162">
        <v>94.295400000000001</v>
      </c>
      <c r="IS25" s="163"/>
      <c r="IT25" s="162">
        <v>24.92</v>
      </c>
      <c r="IU25" s="162">
        <v>24.587700000000002</v>
      </c>
      <c r="IV25" s="162">
        <v>5.5279999999999996</v>
      </c>
      <c r="IW25" s="162">
        <v>192.13679999999999</v>
      </c>
      <c r="IX25" s="162">
        <v>-210.422</v>
      </c>
      <c r="IY25" s="162">
        <v>-15.2296</v>
      </c>
      <c r="IZ25" s="162">
        <v>19.353100000000001</v>
      </c>
      <c r="JA25" s="162">
        <v>-1.5467</v>
      </c>
      <c r="JB25" s="163"/>
      <c r="JC25" s="162">
        <v>-7.84</v>
      </c>
      <c r="JD25" s="162">
        <v>-0.71799999999999997</v>
      </c>
      <c r="JE25" s="162">
        <v>-0.72399999999999998</v>
      </c>
      <c r="JF25" s="162">
        <v>3.04</v>
      </c>
      <c r="JG25" s="162">
        <v>-0.64</v>
      </c>
      <c r="JH25" s="162">
        <v>-2.7178</v>
      </c>
      <c r="JI25" s="162">
        <v>-4.7439999999999998</v>
      </c>
      <c r="JJ25" s="162">
        <v>11.106999999999999</v>
      </c>
      <c r="JK25" s="162">
        <v>-8.0277999999999992</v>
      </c>
      <c r="JL25" s="162">
        <v>0.4</v>
      </c>
      <c r="JM25" s="162">
        <v>-1.1240000000000001</v>
      </c>
      <c r="JN25" s="162">
        <v>-1.7889999999999999</v>
      </c>
      <c r="JO25" s="162">
        <v>1.9936</v>
      </c>
      <c r="JP25" s="163"/>
      <c r="JQ25" s="162">
        <v>3.6539999999999999</v>
      </c>
      <c r="JR25" s="162">
        <v>3.2839</v>
      </c>
      <c r="JS25" s="162">
        <v>3.7136999999999998</v>
      </c>
      <c r="JT25" s="163"/>
      <c r="JU25" s="162">
        <v>22.2</v>
      </c>
      <c r="JV25" s="162">
        <v>6.0753000000000004</v>
      </c>
      <c r="JW25" s="162">
        <v>0.23</v>
      </c>
      <c r="JX25" s="163"/>
      <c r="JY25" s="162">
        <v>-3.4548000000000001</v>
      </c>
      <c r="JZ25" s="162">
        <v>-15.6549</v>
      </c>
      <c r="KA25" s="162">
        <v>-17.0307</v>
      </c>
      <c r="KB25" s="162">
        <v>-1.3716999999999999</v>
      </c>
      <c r="KC25" s="162">
        <v>11.131600000000001</v>
      </c>
      <c r="KD25" s="162">
        <v>-11.013199999999999</v>
      </c>
      <c r="KE25" s="162">
        <v>0</v>
      </c>
      <c r="KF25" s="162">
        <v>-23.7</v>
      </c>
      <c r="KG25" s="162">
        <v>5.5</v>
      </c>
      <c r="KH25" s="163"/>
      <c r="KI25" s="162">
        <v>-120.9302</v>
      </c>
    </row>
    <row r="26" spans="1:295" ht="18" customHeight="1" x14ac:dyDescent="0.3">
      <c r="A26" s="161" t="s">
        <v>63</v>
      </c>
      <c r="B26" s="161" t="s">
        <v>815</v>
      </c>
      <c r="C26" s="165">
        <v>0</v>
      </c>
      <c r="D26" s="165">
        <v>4.3277999999999999</v>
      </c>
      <c r="E26" s="165">
        <v>-9.0116999999999994</v>
      </c>
      <c r="F26" s="165">
        <v>4.3569000000000004</v>
      </c>
      <c r="G26" s="165">
        <v>6.6645000000000003</v>
      </c>
      <c r="H26" s="166"/>
      <c r="I26" s="165">
        <v>12.342700000000001</v>
      </c>
      <c r="J26" s="166"/>
      <c r="K26" s="165">
        <v>18.977499999999999</v>
      </c>
      <c r="L26" s="165">
        <v>8.3467000000000002</v>
      </c>
      <c r="M26" s="165">
        <v>9.5181000000000004</v>
      </c>
      <c r="N26" s="165">
        <v>-8.8800000000000008</v>
      </c>
      <c r="O26" s="165">
        <v>-30.8</v>
      </c>
      <c r="P26" s="165">
        <v>6.6</v>
      </c>
      <c r="Q26" s="165">
        <v>3.3119999999999998</v>
      </c>
      <c r="R26" s="165">
        <v>-24.2</v>
      </c>
      <c r="S26" s="165">
        <v>4.5492999999999997</v>
      </c>
      <c r="T26" s="165">
        <v>3.0133000000000001</v>
      </c>
      <c r="U26" s="165">
        <v>5.6802000000000001</v>
      </c>
      <c r="V26" s="165">
        <v>5.6037999999999997</v>
      </c>
      <c r="W26" s="165">
        <v>9.8510000000000009</v>
      </c>
      <c r="X26" s="166"/>
      <c r="Y26" s="165">
        <v>1.2246999999999999</v>
      </c>
      <c r="Z26" s="165">
        <v>1.3395999999999999</v>
      </c>
      <c r="AA26" s="166"/>
      <c r="AB26" s="165">
        <v>-1.0768</v>
      </c>
      <c r="AC26" s="165">
        <v>0.72699999999999998</v>
      </c>
      <c r="AD26" s="165">
        <v>0.751</v>
      </c>
      <c r="AE26" s="165">
        <v>6.2549999999999999</v>
      </c>
      <c r="AF26" s="165">
        <v>-11.1</v>
      </c>
      <c r="AG26" s="165">
        <v>-4.4000000000000004</v>
      </c>
      <c r="AH26" s="165">
        <v>-1.1000000000000001</v>
      </c>
      <c r="AI26" s="165">
        <v>0.193</v>
      </c>
      <c r="AJ26" s="165">
        <v>-1.3</v>
      </c>
      <c r="AK26" s="165">
        <v>-1.2</v>
      </c>
      <c r="AL26" s="166"/>
      <c r="AM26" s="165">
        <v>-12.66</v>
      </c>
      <c r="AN26" s="165">
        <v>-12.71</v>
      </c>
      <c r="AO26" s="165">
        <v>6.8314000000000004</v>
      </c>
      <c r="AP26" s="165">
        <v>3.6347</v>
      </c>
      <c r="AQ26" s="165">
        <v>24.525500000000001</v>
      </c>
      <c r="AR26" s="165">
        <v>26.768999999999998</v>
      </c>
      <c r="AS26" s="165">
        <v>-10.825900000000001</v>
      </c>
      <c r="AT26" s="166"/>
      <c r="AU26" s="165">
        <v>15.1191</v>
      </c>
      <c r="AV26" s="165">
        <v>-0.34720000000000001</v>
      </c>
      <c r="AW26" s="165">
        <v>-0.35980000000000001</v>
      </c>
      <c r="AX26" s="166"/>
      <c r="AY26" s="165">
        <v>-19.692</v>
      </c>
      <c r="AZ26" s="165">
        <v>6.3250999999999999</v>
      </c>
      <c r="BA26" s="165">
        <v>32.494900000000001</v>
      </c>
      <c r="BB26" s="165">
        <v>50.218699999999998</v>
      </c>
      <c r="BC26" s="165">
        <v>9.5211000000000006</v>
      </c>
      <c r="BD26" s="165">
        <v>-5.5</v>
      </c>
      <c r="BE26" s="165">
        <v>-5.8</v>
      </c>
      <c r="BF26" s="166"/>
      <c r="BG26" s="165">
        <v>-36.415199999999999</v>
      </c>
      <c r="BH26" s="165">
        <v>-5.0758999999999999</v>
      </c>
      <c r="BI26" s="166"/>
      <c r="BJ26" s="165">
        <v>-7.3959999999999999</v>
      </c>
      <c r="BK26" s="165">
        <v>8.5337999999999994</v>
      </c>
      <c r="BL26" s="165">
        <v>6.3924000000000003</v>
      </c>
      <c r="BM26" s="165">
        <v>4.1021999999999998</v>
      </c>
      <c r="BN26" s="165">
        <v>-148.96080000000001</v>
      </c>
      <c r="BO26" s="165">
        <v>111.75879999999999</v>
      </c>
      <c r="BP26" s="165">
        <v>112.125</v>
      </c>
      <c r="BQ26" s="165">
        <v>-25.003399999999999</v>
      </c>
      <c r="BR26" s="165">
        <v>-39.729900000000001</v>
      </c>
      <c r="BS26" s="166"/>
      <c r="BT26" s="166"/>
      <c r="BU26" s="166"/>
      <c r="BV26" s="165">
        <v>32.762900000000002</v>
      </c>
      <c r="BW26" s="166"/>
      <c r="BX26" s="165">
        <v>16.66</v>
      </c>
      <c r="BY26" s="165">
        <v>-21.1</v>
      </c>
      <c r="BZ26" s="165">
        <v>18.98</v>
      </c>
      <c r="CA26" s="165">
        <v>-16.874400000000001</v>
      </c>
      <c r="CB26" s="165">
        <v>-16.3386</v>
      </c>
      <c r="CC26" s="165">
        <v>34.634900000000002</v>
      </c>
      <c r="CD26" s="165">
        <v>32.002099999999999</v>
      </c>
      <c r="CE26" s="165">
        <v>-1.6541999999999999</v>
      </c>
      <c r="CF26" s="165">
        <v>18.435500000000001</v>
      </c>
      <c r="CG26" s="165">
        <v>18.2164</v>
      </c>
      <c r="CH26" s="165">
        <v>-7.3925999999999998</v>
      </c>
      <c r="CI26" s="165">
        <v>21.444900000000001</v>
      </c>
      <c r="CJ26" s="166"/>
      <c r="CK26" s="166"/>
      <c r="CL26" s="165">
        <v>77.7</v>
      </c>
      <c r="CM26" s="165">
        <v>-38.5</v>
      </c>
      <c r="CN26" s="165">
        <v>-3.65</v>
      </c>
      <c r="CO26" s="165">
        <v>53.866700000000002</v>
      </c>
      <c r="CP26" s="165">
        <v>53.948399999999999</v>
      </c>
      <c r="CQ26" s="165">
        <v>52.531399999999998</v>
      </c>
      <c r="CR26" s="165">
        <v>89.733199999999997</v>
      </c>
      <c r="CS26" s="165">
        <v>89.7149</v>
      </c>
      <c r="CT26" s="166"/>
      <c r="CU26" s="165">
        <v>-108.6554</v>
      </c>
      <c r="CV26" s="165">
        <v>10.6715</v>
      </c>
      <c r="CW26" s="165">
        <v>3.8203</v>
      </c>
      <c r="CX26" s="165">
        <v>30.15</v>
      </c>
      <c r="CY26" s="165">
        <v>17.850000000000001</v>
      </c>
      <c r="CZ26" s="165">
        <v>12.504899999999999</v>
      </c>
      <c r="DA26" s="165">
        <v>12.4054</v>
      </c>
      <c r="DB26" s="165">
        <v>-12.71</v>
      </c>
      <c r="DC26" s="166"/>
      <c r="DD26" s="165">
        <v>-23.061299999999999</v>
      </c>
      <c r="DE26" s="165">
        <v>-23.154399999999999</v>
      </c>
      <c r="DF26" s="165">
        <v>18.832699999999999</v>
      </c>
      <c r="DG26" s="165">
        <v>1.3899999999999999E-2</v>
      </c>
      <c r="DH26" s="165">
        <v>-6.7393999999999998</v>
      </c>
      <c r="DI26" s="165">
        <v>-7.6</v>
      </c>
      <c r="DJ26" s="165">
        <v>-7.8</v>
      </c>
      <c r="DK26" s="165">
        <v>-0.72019999999999995</v>
      </c>
      <c r="DL26" s="165">
        <v>6.1771000000000003</v>
      </c>
      <c r="DM26" s="165">
        <v>42.114800000000002</v>
      </c>
      <c r="DN26" s="165">
        <v>15.220599999999999</v>
      </c>
      <c r="DO26" s="165">
        <v>6.72</v>
      </c>
      <c r="DP26" s="165">
        <v>-3.1</v>
      </c>
      <c r="DQ26" s="165">
        <v>11.8665</v>
      </c>
      <c r="DR26" s="165">
        <v>-19.1936</v>
      </c>
      <c r="DS26" s="165">
        <v>-10.16</v>
      </c>
      <c r="DT26" s="165">
        <v>-10.17</v>
      </c>
      <c r="DU26" s="165">
        <v>31.91</v>
      </c>
      <c r="DV26" s="165">
        <v>23.94</v>
      </c>
      <c r="DW26" s="165">
        <v>-20.4727</v>
      </c>
      <c r="DX26" s="165">
        <v>-10.2182</v>
      </c>
      <c r="DY26" s="166"/>
      <c r="DZ26" s="165">
        <v>-29.618200000000002</v>
      </c>
      <c r="EA26" s="165">
        <v>41.559699999999999</v>
      </c>
      <c r="EB26" s="165">
        <v>19.529299999999999</v>
      </c>
      <c r="EC26" s="165">
        <v>10.988099999999999</v>
      </c>
      <c r="ED26" s="165">
        <v>11.2418</v>
      </c>
      <c r="EE26" s="165">
        <v>-11.395099999999999</v>
      </c>
      <c r="EF26" s="165">
        <v>-11.301</v>
      </c>
      <c r="EG26" s="165">
        <v>-10.456</v>
      </c>
      <c r="EH26" s="165">
        <v>-66.167400000000001</v>
      </c>
      <c r="EI26" s="165">
        <v>-38.099499999999999</v>
      </c>
      <c r="EJ26" s="166"/>
      <c r="EK26" s="165">
        <v>-11.558400000000001</v>
      </c>
      <c r="EL26" s="165">
        <v>-10.919600000000001</v>
      </c>
      <c r="EM26" s="166"/>
      <c r="EN26" s="165">
        <v>-14.805999999999999</v>
      </c>
      <c r="EO26" s="165">
        <v>-14.5685</v>
      </c>
      <c r="EP26" s="165">
        <v>15.888</v>
      </c>
      <c r="EQ26" s="165">
        <v>-16.388999999999999</v>
      </c>
      <c r="ER26" s="165">
        <v>-15.6854</v>
      </c>
      <c r="ES26" s="165">
        <v>2.4754999999999998</v>
      </c>
      <c r="ET26" s="166"/>
      <c r="EU26" s="166"/>
      <c r="EV26" s="166"/>
      <c r="EW26" s="165">
        <v>5.5548999999999999</v>
      </c>
      <c r="EX26" s="165">
        <v>-34.279800000000002</v>
      </c>
      <c r="EY26" s="165">
        <v>-7.6231</v>
      </c>
      <c r="EZ26" s="165">
        <v>-7.7652999999999999</v>
      </c>
      <c r="FA26" s="165">
        <v>5.7492000000000001</v>
      </c>
      <c r="FB26" s="165">
        <v>-0.26590000000000003</v>
      </c>
      <c r="FC26" s="165">
        <v>-18.703900000000001</v>
      </c>
      <c r="FD26" s="166"/>
      <c r="FE26" s="166"/>
      <c r="FF26" s="166"/>
      <c r="FG26" s="165">
        <v>0</v>
      </c>
      <c r="FH26" s="165">
        <v>0</v>
      </c>
      <c r="FI26" s="165">
        <v>0</v>
      </c>
      <c r="FJ26" s="165">
        <v>8.7077000000000009</v>
      </c>
      <c r="FK26" s="165">
        <v>8.5403000000000002</v>
      </c>
      <c r="FL26" s="165">
        <v>0</v>
      </c>
      <c r="FM26" s="166"/>
      <c r="FN26" s="165">
        <v>20.392600000000002</v>
      </c>
      <c r="FO26" s="165">
        <v>44.650300000000001</v>
      </c>
      <c r="FP26" s="165">
        <v>20.039000000000001</v>
      </c>
      <c r="FQ26" s="166"/>
      <c r="FR26" s="165">
        <v>-11.96</v>
      </c>
      <c r="FS26" s="165">
        <v>-2.1162999999999998</v>
      </c>
      <c r="FT26" s="165">
        <v>0.29780000000000001</v>
      </c>
      <c r="FU26" s="166"/>
      <c r="FV26" s="165">
        <v>3.2</v>
      </c>
      <c r="FW26" s="165">
        <v>-19.822900000000001</v>
      </c>
      <c r="FX26" s="165">
        <v>1.1574</v>
      </c>
      <c r="FY26" s="165">
        <v>7.6189999999999998</v>
      </c>
      <c r="FZ26" s="165">
        <v>0.47699999999999998</v>
      </c>
      <c r="GA26" s="165">
        <v>2.8973</v>
      </c>
      <c r="GB26" s="165">
        <v>31.82</v>
      </c>
      <c r="GC26" s="165">
        <v>-31.851800000000001</v>
      </c>
      <c r="GD26" s="165">
        <v>-23.0198</v>
      </c>
      <c r="GE26" s="165">
        <v>-0.9</v>
      </c>
      <c r="GF26" s="165">
        <v>21.954999999999998</v>
      </c>
      <c r="GG26" s="166"/>
      <c r="GH26" s="165">
        <v>26.533899999999999</v>
      </c>
      <c r="GI26" s="166"/>
      <c r="GJ26" s="165">
        <v>-9.8864999999999998</v>
      </c>
      <c r="GK26" s="165">
        <v>2.1937000000000002</v>
      </c>
      <c r="GL26" s="166"/>
      <c r="GM26" s="166"/>
      <c r="GN26" s="165">
        <v>-11.472799999999999</v>
      </c>
      <c r="GO26" s="165">
        <v>-15.4642</v>
      </c>
      <c r="GP26" s="165">
        <v>7.1649000000000003</v>
      </c>
      <c r="GQ26" s="165">
        <v>-34.369100000000003</v>
      </c>
      <c r="GR26" s="165">
        <v>-5.9782000000000002</v>
      </c>
      <c r="GS26" s="165">
        <v>-6.0416999999999996</v>
      </c>
      <c r="GT26" s="165">
        <v>161.96209999999999</v>
      </c>
      <c r="GU26" s="165">
        <v>-5.4789000000000003</v>
      </c>
      <c r="GV26" s="165">
        <v>-7.6210000000000004</v>
      </c>
      <c r="GW26" s="165">
        <v>-10.3545</v>
      </c>
      <c r="GX26" s="165">
        <v>2.5373999999999999</v>
      </c>
      <c r="GY26" s="165">
        <v>9.6042000000000005</v>
      </c>
      <c r="GZ26" s="165">
        <v>9.7950999999999997</v>
      </c>
      <c r="HA26" s="165">
        <v>2</v>
      </c>
      <c r="HB26" s="165">
        <v>-21.245899999999999</v>
      </c>
      <c r="HC26" s="165">
        <v>15.069100000000001</v>
      </c>
      <c r="HD26" s="165">
        <v>-10.06</v>
      </c>
      <c r="HE26" s="165">
        <v>13.1782</v>
      </c>
      <c r="HF26" s="165">
        <v>49.691400000000002</v>
      </c>
      <c r="HG26" s="165">
        <v>2.9510999999999998</v>
      </c>
      <c r="HH26" s="165">
        <v>19.908799999999999</v>
      </c>
      <c r="HI26" s="165">
        <v>22.6586</v>
      </c>
      <c r="HJ26" s="165">
        <v>27.279</v>
      </c>
      <c r="HK26" s="165">
        <v>-7.3151000000000002</v>
      </c>
      <c r="HL26" s="165">
        <v>-9.5268999999999995</v>
      </c>
      <c r="HM26" s="165">
        <v>0</v>
      </c>
      <c r="HN26" s="165">
        <v>-11.376099999999999</v>
      </c>
      <c r="HO26" s="166"/>
      <c r="HP26" s="166"/>
      <c r="HQ26" s="165">
        <v>-15.962</v>
      </c>
      <c r="HR26" s="165">
        <v>-15.3687</v>
      </c>
      <c r="HS26" s="165">
        <v>-13.4556</v>
      </c>
      <c r="HT26" s="165">
        <v>-13.048299999999999</v>
      </c>
      <c r="HU26" s="165">
        <v>19.260000000000002</v>
      </c>
      <c r="HV26" s="165">
        <v>19.02</v>
      </c>
      <c r="HW26" s="165">
        <v>-37.200000000000003</v>
      </c>
      <c r="HX26" s="165">
        <v>-37</v>
      </c>
      <c r="HY26" s="165">
        <v>0.98599999999999999</v>
      </c>
      <c r="HZ26" s="165">
        <v>2.8</v>
      </c>
      <c r="IA26" s="165">
        <v>34.854500000000002</v>
      </c>
      <c r="IB26" s="165">
        <v>23.587299999999999</v>
      </c>
      <c r="IC26" s="165">
        <v>23.461600000000001</v>
      </c>
      <c r="ID26" s="165">
        <v>-14.8</v>
      </c>
      <c r="IE26" s="165">
        <v>-42.7</v>
      </c>
      <c r="IF26" s="165">
        <v>0</v>
      </c>
      <c r="IG26" s="165">
        <v>-0.4</v>
      </c>
      <c r="IH26" s="165">
        <v>-17.840599999999998</v>
      </c>
      <c r="II26" s="165">
        <v>-17.7927</v>
      </c>
      <c r="IJ26" s="165">
        <v>-57.6875</v>
      </c>
      <c r="IK26" s="165">
        <v>-12.7851</v>
      </c>
      <c r="IL26" s="165">
        <v>-291.36180000000002</v>
      </c>
      <c r="IM26" s="166"/>
      <c r="IN26" s="165">
        <v>9.9876000000000005</v>
      </c>
      <c r="IO26" s="166"/>
      <c r="IP26" s="166"/>
      <c r="IQ26" s="165">
        <v>100.9601</v>
      </c>
      <c r="IR26" s="165">
        <v>99.793800000000005</v>
      </c>
      <c r="IS26" s="166"/>
      <c r="IT26" s="165">
        <v>26.3535</v>
      </c>
      <c r="IU26" s="165">
        <v>25.465599999999998</v>
      </c>
      <c r="IV26" s="165">
        <v>11.3773</v>
      </c>
      <c r="IW26" s="165">
        <v>205.0796</v>
      </c>
      <c r="IX26" s="165">
        <v>-214.55770000000001</v>
      </c>
      <c r="IY26" s="165">
        <v>-5.4309000000000003</v>
      </c>
      <c r="IZ26" s="165">
        <v>11.8317</v>
      </c>
      <c r="JA26" s="165">
        <v>-2.1082000000000001</v>
      </c>
      <c r="JB26" s="166"/>
      <c r="JC26" s="165">
        <v>-8.64</v>
      </c>
      <c r="JD26" s="165">
        <v>-0.60599999999999998</v>
      </c>
      <c r="JE26" s="165">
        <v>-0.60799999999999998</v>
      </c>
      <c r="JF26" s="165">
        <v>4.4800000000000004</v>
      </c>
      <c r="JG26" s="165">
        <v>-2.4</v>
      </c>
      <c r="JH26" s="165">
        <v>-2.5325000000000002</v>
      </c>
      <c r="JI26" s="165">
        <v>-3.1631999999999998</v>
      </c>
      <c r="JJ26" s="165">
        <v>13.420299999999999</v>
      </c>
      <c r="JK26" s="165">
        <v>-10.283099999999999</v>
      </c>
      <c r="JL26" s="165">
        <v>-0.5</v>
      </c>
      <c r="JM26" s="165">
        <v>-1.4530000000000001</v>
      </c>
      <c r="JN26" s="165">
        <v>-1.6950000000000001</v>
      </c>
      <c r="JO26" s="166"/>
      <c r="JP26" s="165">
        <v>2.4058999999999999</v>
      </c>
      <c r="JQ26" s="165">
        <v>3.9992000000000001</v>
      </c>
      <c r="JR26" s="165">
        <v>3.8576999999999999</v>
      </c>
      <c r="JS26" s="165">
        <v>3.2915000000000001</v>
      </c>
      <c r="JT26" s="166"/>
      <c r="JU26" s="165">
        <v>27.9</v>
      </c>
      <c r="JV26" s="165">
        <v>4.9547999999999996</v>
      </c>
      <c r="JW26" s="165">
        <v>0.36</v>
      </c>
      <c r="JX26" s="166"/>
      <c r="JY26" s="165">
        <v>-3.4620000000000002</v>
      </c>
      <c r="JZ26" s="165">
        <v>-17.027200000000001</v>
      </c>
      <c r="KA26" s="165">
        <v>-18.071999999999999</v>
      </c>
      <c r="KB26" s="165">
        <v>-1.2879</v>
      </c>
      <c r="KC26" s="165">
        <v>12.728400000000001</v>
      </c>
      <c r="KD26" s="165">
        <v>-13.0825</v>
      </c>
      <c r="KE26" s="165">
        <v>0</v>
      </c>
      <c r="KF26" s="165">
        <v>-30.2</v>
      </c>
      <c r="KG26" s="165">
        <v>11.7</v>
      </c>
      <c r="KH26" s="166"/>
      <c r="KI26" s="165">
        <v>-118.43770000000001</v>
      </c>
    </row>
    <row r="27" spans="1:295" ht="18" customHeight="1" x14ac:dyDescent="0.3">
      <c r="A27" s="161" t="s">
        <v>63</v>
      </c>
      <c r="B27" s="161" t="s">
        <v>816</v>
      </c>
      <c r="C27" s="165">
        <v>0</v>
      </c>
      <c r="D27" s="165">
        <v>4.4863</v>
      </c>
      <c r="E27" s="165">
        <v>-9.2950999999999997</v>
      </c>
      <c r="F27" s="165">
        <v>4.6306000000000003</v>
      </c>
      <c r="G27" s="165">
        <v>7.1519000000000004</v>
      </c>
      <c r="H27" s="166"/>
      <c r="I27" s="165">
        <v>13.442299999999999</v>
      </c>
      <c r="J27" s="166"/>
      <c r="K27" s="165">
        <v>19.754300000000001</v>
      </c>
      <c r="L27" s="165">
        <v>8.6827000000000005</v>
      </c>
      <c r="M27" s="165">
        <v>10.0082</v>
      </c>
      <c r="N27" s="165">
        <v>-8.8800000000000008</v>
      </c>
      <c r="O27" s="165">
        <v>-33</v>
      </c>
      <c r="P27" s="165">
        <v>8.8000000000000007</v>
      </c>
      <c r="Q27" s="165">
        <v>4.968</v>
      </c>
      <c r="R27" s="165">
        <v>-26.4</v>
      </c>
      <c r="S27" s="165">
        <v>4.4335000000000004</v>
      </c>
      <c r="T27" s="165">
        <v>2.0861999999999998</v>
      </c>
      <c r="U27" s="165">
        <v>6.3090000000000002</v>
      </c>
      <c r="V27" s="165">
        <v>5.9023000000000003</v>
      </c>
      <c r="W27" s="165">
        <v>10.809699999999999</v>
      </c>
      <c r="X27" s="166"/>
      <c r="Y27" s="165">
        <v>2.4015</v>
      </c>
      <c r="Z27" s="165">
        <v>1.3714</v>
      </c>
      <c r="AA27" s="166"/>
      <c r="AB27" s="165">
        <v>-1.0985</v>
      </c>
      <c r="AC27" s="165">
        <v>0.66400000000000003</v>
      </c>
      <c r="AD27" s="165">
        <v>0.73</v>
      </c>
      <c r="AE27" s="165">
        <v>6.2290000000000001</v>
      </c>
      <c r="AF27" s="165">
        <v>-11.1</v>
      </c>
      <c r="AG27" s="165">
        <v>-2.2000000000000002</v>
      </c>
      <c r="AH27" s="165">
        <v>-0.82499999999999996</v>
      </c>
      <c r="AI27" s="165">
        <v>0.188</v>
      </c>
      <c r="AJ27" s="165">
        <v>-2.5099999999999998</v>
      </c>
      <c r="AK27" s="165">
        <v>-2.65</v>
      </c>
      <c r="AL27" s="166"/>
      <c r="AM27" s="165">
        <v>-11</v>
      </c>
      <c r="AN27" s="165">
        <v>-11.12</v>
      </c>
      <c r="AO27" s="165">
        <v>7.6993</v>
      </c>
      <c r="AP27" s="165">
        <v>3.8620999999999999</v>
      </c>
      <c r="AQ27" s="165">
        <v>22.0733</v>
      </c>
      <c r="AR27" s="165">
        <v>23.3095</v>
      </c>
      <c r="AS27" s="165">
        <v>-10.3254</v>
      </c>
      <c r="AT27" s="166"/>
      <c r="AU27" s="165">
        <v>7.0247000000000002</v>
      </c>
      <c r="AV27" s="165">
        <v>13.960599999999999</v>
      </c>
      <c r="AW27" s="165">
        <v>19.882999999999999</v>
      </c>
      <c r="AX27" s="166"/>
      <c r="AY27" s="165">
        <v>-23.041</v>
      </c>
      <c r="AZ27" s="165">
        <v>8.2978000000000005</v>
      </c>
      <c r="BA27" s="165">
        <v>43.710299999999997</v>
      </c>
      <c r="BB27" s="165">
        <v>47.9739</v>
      </c>
      <c r="BC27" s="165">
        <v>14.1401</v>
      </c>
      <c r="BD27" s="165">
        <v>-6.7</v>
      </c>
      <c r="BE27" s="165">
        <v>-7.1</v>
      </c>
      <c r="BF27" s="166"/>
      <c r="BG27" s="165">
        <v>-28.995899999999999</v>
      </c>
      <c r="BH27" s="165">
        <v>-5.5933999999999999</v>
      </c>
      <c r="BI27" s="166"/>
      <c r="BJ27" s="165">
        <v>1.6535</v>
      </c>
      <c r="BK27" s="165">
        <v>11.251200000000001</v>
      </c>
      <c r="BL27" s="165">
        <v>6.6238999999999999</v>
      </c>
      <c r="BM27" s="165">
        <v>4.1582999999999997</v>
      </c>
      <c r="BN27" s="165">
        <v>-128.97120000000001</v>
      </c>
      <c r="BO27" s="165">
        <v>105.6245</v>
      </c>
      <c r="BP27" s="165">
        <v>106.2349</v>
      </c>
      <c r="BQ27" s="165">
        <v>-29.536799999999999</v>
      </c>
      <c r="BR27" s="165">
        <v>-30.398099999999999</v>
      </c>
      <c r="BS27" s="166"/>
      <c r="BT27" s="166"/>
      <c r="BU27" s="166"/>
      <c r="BV27" s="165">
        <v>35.0182</v>
      </c>
      <c r="BW27" s="166"/>
      <c r="BX27" s="165">
        <v>15.2</v>
      </c>
      <c r="BY27" s="165">
        <v>-19.95</v>
      </c>
      <c r="BZ27" s="165">
        <v>19.25</v>
      </c>
      <c r="CA27" s="165">
        <v>-15.4009</v>
      </c>
      <c r="CB27" s="165">
        <v>-15.132999999999999</v>
      </c>
      <c r="CC27" s="165">
        <v>36.531199999999998</v>
      </c>
      <c r="CD27" s="165">
        <v>34.2729</v>
      </c>
      <c r="CE27" s="165">
        <v>-2.1356000000000002</v>
      </c>
      <c r="CF27" s="165">
        <v>15.285</v>
      </c>
      <c r="CG27" s="165">
        <v>15.6166</v>
      </c>
      <c r="CH27" s="165">
        <v>1.4510000000000001</v>
      </c>
      <c r="CI27" s="165">
        <v>21.014399999999998</v>
      </c>
      <c r="CJ27" s="166"/>
      <c r="CK27" s="166"/>
      <c r="CL27" s="165">
        <v>81.599999999999994</v>
      </c>
      <c r="CM27" s="165">
        <v>-38.1</v>
      </c>
      <c r="CN27" s="165">
        <v>-3.93</v>
      </c>
      <c r="CO27" s="165">
        <v>54.714599999999997</v>
      </c>
      <c r="CP27" s="165">
        <v>54.273200000000003</v>
      </c>
      <c r="CQ27" s="165">
        <v>52.506300000000003</v>
      </c>
      <c r="CR27" s="165">
        <v>88.060699999999997</v>
      </c>
      <c r="CS27" s="165">
        <v>87.021799999999999</v>
      </c>
      <c r="CT27" s="165">
        <v>1</v>
      </c>
      <c r="CU27" s="165">
        <v>-101.7604</v>
      </c>
      <c r="CV27" s="165">
        <v>3.2317</v>
      </c>
      <c r="CW27" s="165">
        <v>3.9489000000000001</v>
      </c>
      <c r="CX27" s="165">
        <v>32.090000000000003</v>
      </c>
      <c r="CY27" s="165">
        <v>18.809999999999999</v>
      </c>
      <c r="CZ27" s="165">
        <v>13.442399999999999</v>
      </c>
      <c r="DA27" s="165">
        <v>13.2843</v>
      </c>
      <c r="DB27" s="165">
        <v>-13.57</v>
      </c>
      <c r="DC27" s="166"/>
      <c r="DD27" s="165">
        <v>-22.384499999999999</v>
      </c>
      <c r="DE27" s="165">
        <v>-22.718699999999998</v>
      </c>
      <c r="DF27" s="165">
        <v>20.440200000000001</v>
      </c>
      <c r="DG27" s="165">
        <v>1.3899999999999999E-2</v>
      </c>
      <c r="DH27" s="165">
        <v>-7.2885999999999997</v>
      </c>
      <c r="DI27" s="165">
        <v>-8.3000000000000007</v>
      </c>
      <c r="DJ27" s="165">
        <v>-7.8</v>
      </c>
      <c r="DK27" s="165">
        <v>-0.40529999999999999</v>
      </c>
      <c r="DL27" s="165">
        <v>7.4862000000000002</v>
      </c>
      <c r="DM27" s="165">
        <v>42.745699999999999</v>
      </c>
      <c r="DN27" s="165">
        <v>17.0761</v>
      </c>
      <c r="DO27" s="165">
        <v>8.11</v>
      </c>
      <c r="DP27" s="165">
        <v>-2.82</v>
      </c>
      <c r="DQ27" s="165">
        <v>13.189500000000001</v>
      </c>
      <c r="DR27" s="165">
        <v>-21.066199999999998</v>
      </c>
      <c r="DS27" s="165">
        <v>-10.01</v>
      </c>
      <c r="DT27" s="165">
        <v>-10.09</v>
      </c>
      <c r="DU27" s="165">
        <v>31.4</v>
      </c>
      <c r="DV27" s="165">
        <v>25.81</v>
      </c>
      <c r="DW27" s="165">
        <v>-20.309100000000001</v>
      </c>
      <c r="DX27" s="165">
        <v>-10.336399999999999</v>
      </c>
      <c r="DY27" s="166"/>
      <c r="DZ27" s="165">
        <v>-31.0364</v>
      </c>
      <c r="EA27" s="165">
        <v>45.5685</v>
      </c>
      <c r="EB27" s="165">
        <v>23.6342</v>
      </c>
      <c r="EC27" s="165">
        <v>14.046200000000001</v>
      </c>
      <c r="ED27" s="165">
        <v>13.805300000000001</v>
      </c>
      <c r="EE27" s="165">
        <v>-18.842500000000001</v>
      </c>
      <c r="EF27" s="165">
        <v>-21.946899999999999</v>
      </c>
      <c r="EG27" s="165">
        <v>-11.661</v>
      </c>
      <c r="EH27" s="165">
        <v>-59.109699999999997</v>
      </c>
      <c r="EI27" s="165">
        <v>-40.264099999999999</v>
      </c>
      <c r="EJ27" s="166"/>
      <c r="EK27" s="165">
        <v>-12.5916</v>
      </c>
      <c r="EL27" s="165">
        <v>-11.7081</v>
      </c>
      <c r="EM27" s="166"/>
      <c r="EN27" s="165">
        <v>-7.8710000000000004</v>
      </c>
      <c r="EO27" s="165">
        <v>-8.0466999999999995</v>
      </c>
      <c r="EP27" s="165">
        <v>-15.364000000000001</v>
      </c>
      <c r="EQ27" s="165">
        <v>-17.080100000000002</v>
      </c>
      <c r="ER27" s="165">
        <v>-16.634399999999999</v>
      </c>
      <c r="ES27" s="165">
        <v>7.1266999999999996</v>
      </c>
      <c r="ET27" s="166"/>
      <c r="EU27" s="166"/>
      <c r="EV27" s="166"/>
      <c r="EW27" s="165">
        <v>6.2580999999999998</v>
      </c>
      <c r="EX27" s="165">
        <v>-20.989000000000001</v>
      </c>
      <c r="EY27" s="165">
        <v>-8.4619999999999997</v>
      </c>
      <c r="EZ27" s="165">
        <v>-8.4822000000000006</v>
      </c>
      <c r="FA27" s="165">
        <v>5.6422999999999996</v>
      </c>
      <c r="FB27" s="165">
        <v>3.2176</v>
      </c>
      <c r="FC27" s="165">
        <v>-21.7852</v>
      </c>
      <c r="FD27" s="166"/>
      <c r="FE27" s="166"/>
      <c r="FF27" s="166"/>
      <c r="FG27" s="165">
        <v>0</v>
      </c>
      <c r="FH27" s="165">
        <v>2.5745</v>
      </c>
      <c r="FI27" s="165">
        <v>0</v>
      </c>
      <c r="FJ27" s="165">
        <v>9.0426000000000002</v>
      </c>
      <c r="FK27" s="165">
        <v>8.2053999999999991</v>
      </c>
      <c r="FL27" s="166"/>
      <c r="FM27" s="166"/>
      <c r="FN27" s="165">
        <v>22.0077</v>
      </c>
      <c r="FO27" s="165">
        <v>35.5259</v>
      </c>
      <c r="FP27" s="165">
        <v>23.404</v>
      </c>
      <c r="FQ27" s="166"/>
      <c r="FR27" s="166"/>
      <c r="FS27" s="165">
        <v>-3.1032000000000002</v>
      </c>
      <c r="FT27" s="165">
        <v>0.32429999999999998</v>
      </c>
      <c r="FU27" s="166"/>
      <c r="FV27" s="165">
        <v>0.42</v>
      </c>
      <c r="FW27" s="165">
        <v>-22.4041</v>
      </c>
      <c r="FX27" s="165">
        <v>1.1092</v>
      </c>
      <c r="FY27" s="165">
        <v>7.5179999999999998</v>
      </c>
      <c r="FZ27" s="165">
        <v>0.63800000000000001</v>
      </c>
      <c r="GA27" s="165">
        <v>2.9481999999999999</v>
      </c>
      <c r="GB27" s="165">
        <v>28.06</v>
      </c>
      <c r="GC27" s="165">
        <v>-34.172400000000003</v>
      </c>
      <c r="GD27" s="165">
        <v>-22.7376</v>
      </c>
      <c r="GE27" s="165">
        <v>-1.91</v>
      </c>
      <c r="GF27" s="165">
        <v>27.7119</v>
      </c>
      <c r="GG27" s="166"/>
      <c r="GH27" s="165">
        <v>29.7834</v>
      </c>
      <c r="GI27" s="166"/>
      <c r="GJ27" s="165">
        <v>-11.668699999999999</v>
      </c>
      <c r="GK27" s="165">
        <v>2.3679999999999999</v>
      </c>
      <c r="GL27" s="166"/>
      <c r="GM27" s="166"/>
      <c r="GN27" s="165">
        <v>-12.9297</v>
      </c>
      <c r="GO27" s="165">
        <v>-16.549600000000002</v>
      </c>
      <c r="GP27" s="165">
        <v>9.1562000000000001</v>
      </c>
      <c r="GQ27" s="165">
        <v>-36.3018</v>
      </c>
      <c r="GR27" s="165">
        <v>-5.4542999999999999</v>
      </c>
      <c r="GS27" s="165">
        <v>-5.3318000000000003</v>
      </c>
      <c r="GT27" s="165">
        <v>162.3279</v>
      </c>
      <c r="GU27" s="165">
        <v>-4.1562999999999999</v>
      </c>
      <c r="GV27" s="165">
        <v>-7.0683999999999996</v>
      </c>
      <c r="GW27" s="165">
        <v>-13.3294</v>
      </c>
      <c r="GX27" s="165">
        <v>2.8138000000000001</v>
      </c>
      <c r="GY27" s="165">
        <v>9.8459000000000003</v>
      </c>
      <c r="GZ27" s="165">
        <v>9.9533000000000005</v>
      </c>
      <c r="HA27" s="166"/>
      <c r="HB27" s="165">
        <v>-21.651900000000001</v>
      </c>
      <c r="HC27" s="165">
        <v>13.9107</v>
      </c>
      <c r="HD27" s="165">
        <v>-11.73</v>
      </c>
      <c r="HE27" s="165">
        <v>12.639099999999999</v>
      </c>
      <c r="HF27" s="165">
        <v>46.747900000000001</v>
      </c>
      <c r="HG27" s="165">
        <v>0</v>
      </c>
      <c r="HH27" s="165">
        <v>19.2515</v>
      </c>
      <c r="HI27" s="165">
        <v>21.470700000000001</v>
      </c>
      <c r="HJ27" s="165">
        <v>22.6858</v>
      </c>
      <c r="HK27" s="165">
        <v>-7.1665000000000001</v>
      </c>
      <c r="HL27" s="165">
        <v>-9.4039999999999999</v>
      </c>
      <c r="HM27" s="165">
        <v>0</v>
      </c>
      <c r="HN27" s="165">
        <v>-11.852600000000001</v>
      </c>
      <c r="HO27" s="165">
        <v>33.478499999999997</v>
      </c>
      <c r="HP27" s="166"/>
      <c r="HQ27" s="165">
        <v>-19.175599999999999</v>
      </c>
      <c r="HR27" s="165">
        <v>-18.752600000000001</v>
      </c>
      <c r="HS27" s="165">
        <v>-16.658200000000001</v>
      </c>
      <c r="HT27" s="165">
        <v>-16.497199999999999</v>
      </c>
      <c r="HU27" s="165">
        <v>17.54</v>
      </c>
      <c r="HV27" s="165">
        <v>17.72</v>
      </c>
      <c r="HW27" s="165">
        <v>-35.6</v>
      </c>
      <c r="HX27" s="165">
        <v>-36.200000000000003</v>
      </c>
      <c r="HY27" s="165">
        <v>1.0024999999999999</v>
      </c>
      <c r="HZ27" s="165">
        <v>4.16</v>
      </c>
      <c r="IA27" s="165">
        <v>39.830300000000001</v>
      </c>
      <c r="IB27" s="165">
        <v>18.768599999999999</v>
      </c>
      <c r="IC27" s="165">
        <v>18.679099999999998</v>
      </c>
      <c r="ID27" s="165">
        <v>-14.8</v>
      </c>
      <c r="IE27" s="165">
        <v>-40.1</v>
      </c>
      <c r="IF27" s="165">
        <v>3.3</v>
      </c>
      <c r="IG27" s="165">
        <v>2.9</v>
      </c>
      <c r="IH27" s="165">
        <v>-18.029199999999999</v>
      </c>
      <c r="II27" s="165">
        <v>-17.775500000000001</v>
      </c>
      <c r="IJ27" s="165">
        <v>-63.407200000000003</v>
      </c>
      <c r="IK27" s="165">
        <v>-7.0639000000000003</v>
      </c>
      <c r="IL27" s="165">
        <v>-294.64319999999998</v>
      </c>
      <c r="IM27" s="166"/>
      <c r="IN27" s="165">
        <v>11.61</v>
      </c>
      <c r="IO27" s="166"/>
      <c r="IP27" s="166"/>
      <c r="IQ27" s="165">
        <v>107.03830000000001</v>
      </c>
      <c r="IR27" s="165">
        <v>98.688699999999997</v>
      </c>
      <c r="IS27" s="166"/>
      <c r="IT27" s="165">
        <v>26.294899999999998</v>
      </c>
      <c r="IU27" s="165">
        <v>24.456</v>
      </c>
      <c r="IV27" s="165">
        <v>3.5381999999999998</v>
      </c>
      <c r="IW27" s="165">
        <v>198.9743</v>
      </c>
      <c r="IX27" s="165">
        <v>-214.91159999999999</v>
      </c>
      <c r="IY27" s="165">
        <v>-11.2964</v>
      </c>
      <c r="IZ27" s="165">
        <v>16.7362</v>
      </c>
      <c r="JA27" s="165">
        <v>-1.0999000000000001</v>
      </c>
      <c r="JB27" s="166"/>
      <c r="JC27" s="165">
        <v>-8.9600000000000009</v>
      </c>
      <c r="JD27" s="165">
        <v>-0.84299999999999997</v>
      </c>
      <c r="JE27" s="165">
        <v>-0.86199999999999999</v>
      </c>
      <c r="JF27" s="165">
        <v>4.72</v>
      </c>
      <c r="JG27" s="165">
        <v>-3.44</v>
      </c>
      <c r="JH27" s="165">
        <v>-2.1368</v>
      </c>
      <c r="JI27" s="165">
        <v>-2.5192999999999999</v>
      </c>
      <c r="JJ27" s="165">
        <v>11.134499999999999</v>
      </c>
      <c r="JK27" s="165">
        <v>-9.3735999999999997</v>
      </c>
      <c r="JL27" s="165">
        <v>0.3</v>
      </c>
      <c r="JM27" s="165">
        <v>-1.528</v>
      </c>
      <c r="JN27" s="165">
        <v>-0.88400000000000001</v>
      </c>
      <c r="JO27" s="165">
        <v>2.2141000000000002</v>
      </c>
      <c r="JP27" s="165">
        <v>2.4064999999999999</v>
      </c>
      <c r="JQ27" s="165">
        <v>3.0909</v>
      </c>
      <c r="JR27" s="165">
        <v>4.2329999999999997</v>
      </c>
      <c r="JS27" s="165">
        <v>2.5617000000000001</v>
      </c>
      <c r="JT27" s="166"/>
      <c r="JU27" s="165">
        <v>24.3</v>
      </c>
      <c r="JV27" s="165">
        <v>4.5677000000000003</v>
      </c>
      <c r="JW27" s="165">
        <v>0.45</v>
      </c>
      <c r="JX27" s="166"/>
      <c r="JY27" s="165">
        <v>-2.5375000000000001</v>
      </c>
      <c r="JZ27" s="165">
        <v>-16.969100000000001</v>
      </c>
      <c r="KA27" s="165">
        <v>-19.3461</v>
      </c>
      <c r="KB27" s="165">
        <v>0</v>
      </c>
      <c r="KC27" s="165">
        <v>11.713200000000001</v>
      </c>
      <c r="KD27" s="165">
        <v>-13.808999999999999</v>
      </c>
      <c r="KE27" s="165">
        <v>0</v>
      </c>
      <c r="KF27" s="165">
        <v>-25.8</v>
      </c>
      <c r="KG27" s="165">
        <v>7.6</v>
      </c>
      <c r="KH27" s="166"/>
      <c r="KI27" s="165">
        <v>-115.0111</v>
      </c>
    </row>
    <row r="28" spans="1:295" ht="18" customHeight="1" x14ac:dyDescent="0.3">
      <c r="A28" s="161" t="s">
        <v>63</v>
      </c>
      <c r="B28" s="161" t="s">
        <v>817</v>
      </c>
      <c r="C28" s="165">
        <v>0</v>
      </c>
      <c r="D28" s="165">
        <v>5.0742000000000003</v>
      </c>
      <c r="E28" s="165">
        <v>-10.3475</v>
      </c>
      <c r="F28" s="165">
        <v>4.3516000000000004</v>
      </c>
      <c r="G28" s="165">
        <v>8.5191999999999997</v>
      </c>
      <c r="H28" s="166"/>
      <c r="I28" s="165">
        <v>16.219100000000001</v>
      </c>
      <c r="J28" s="166"/>
      <c r="K28" s="165">
        <v>21.441600000000001</v>
      </c>
      <c r="L28" s="165">
        <v>9.4497</v>
      </c>
      <c r="M28" s="165">
        <v>10.685499999999999</v>
      </c>
      <c r="N28" s="165">
        <v>-13.32</v>
      </c>
      <c r="O28" s="166"/>
      <c r="P28" s="165">
        <v>11</v>
      </c>
      <c r="Q28" s="165">
        <v>4.968</v>
      </c>
      <c r="R28" s="166"/>
      <c r="S28" s="165">
        <v>4.4436999999999998</v>
      </c>
      <c r="T28" s="165">
        <v>7.3217999999999996</v>
      </c>
      <c r="U28" s="165">
        <v>6.1470000000000002</v>
      </c>
      <c r="V28" s="165">
        <v>6.0065</v>
      </c>
      <c r="W28" s="165">
        <v>10.510999999999999</v>
      </c>
      <c r="X28" s="166"/>
      <c r="Y28" s="165">
        <v>1.6558999999999999</v>
      </c>
      <c r="Z28" s="165">
        <v>1.3548</v>
      </c>
      <c r="AA28" s="166"/>
      <c r="AB28" s="165">
        <v>-1.1144000000000001</v>
      </c>
      <c r="AC28" s="165">
        <v>0.65100000000000002</v>
      </c>
      <c r="AD28" s="165">
        <v>0.55500000000000005</v>
      </c>
      <c r="AE28" s="165">
        <v>6.4</v>
      </c>
      <c r="AF28" s="165">
        <v>-6.66</v>
      </c>
      <c r="AG28" s="165">
        <v>-2.2000000000000002</v>
      </c>
      <c r="AH28" s="165">
        <v>-0.999</v>
      </c>
      <c r="AI28" s="165">
        <v>0.19500000000000001</v>
      </c>
      <c r="AJ28" s="165">
        <v>-3.03</v>
      </c>
      <c r="AK28" s="165">
        <v>-3.62</v>
      </c>
      <c r="AL28" s="166"/>
      <c r="AM28" s="165">
        <v>-11.21</v>
      </c>
      <c r="AN28" s="165">
        <v>-11.13</v>
      </c>
      <c r="AO28" s="165">
        <v>7.6238000000000001</v>
      </c>
      <c r="AP28" s="165">
        <v>3.9331</v>
      </c>
      <c r="AQ28" s="165">
        <v>23.842700000000001</v>
      </c>
      <c r="AR28" s="165">
        <v>24.441099999999999</v>
      </c>
      <c r="AS28" s="165">
        <v>-7.6609999999999996</v>
      </c>
      <c r="AT28" s="166"/>
      <c r="AU28" s="165">
        <v>6.5678000000000001</v>
      </c>
      <c r="AV28" s="165">
        <v>11.680400000000001</v>
      </c>
      <c r="AW28" s="165">
        <v>22.714500000000001</v>
      </c>
      <c r="AX28" s="166"/>
      <c r="AY28" s="165">
        <v>-22.773099999999999</v>
      </c>
      <c r="AZ28" s="165">
        <v>6.7195999999999998</v>
      </c>
      <c r="BA28" s="165">
        <v>44.846499999999999</v>
      </c>
      <c r="BB28" s="165">
        <v>37.775799999999997</v>
      </c>
      <c r="BC28" s="165">
        <v>14.454000000000001</v>
      </c>
      <c r="BD28" s="165">
        <v>-6.9</v>
      </c>
      <c r="BE28" s="165">
        <v>-7.4</v>
      </c>
      <c r="BF28" s="166"/>
      <c r="BG28" s="165">
        <v>-27.921800000000001</v>
      </c>
      <c r="BH28" s="165">
        <v>-5.5740999999999996</v>
      </c>
      <c r="BI28" s="166"/>
      <c r="BJ28" s="165">
        <v>-0.53769999999999996</v>
      </c>
      <c r="BK28" s="165">
        <v>11.285600000000001</v>
      </c>
      <c r="BL28" s="165">
        <v>5.7237</v>
      </c>
      <c r="BM28" s="165">
        <v>3.7709000000000001</v>
      </c>
      <c r="BN28" s="165">
        <v>-115.7567</v>
      </c>
      <c r="BO28" s="165">
        <v>119.2663</v>
      </c>
      <c r="BP28" s="165">
        <v>118.7475</v>
      </c>
      <c r="BQ28" s="165">
        <v>-20.986499999999999</v>
      </c>
      <c r="BR28" s="165">
        <v>-40.208199999999998</v>
      </c>
      <c r="BS28" s="166"/>
      <c r="BT28" s="166"/>
      <c r="BU28" s="166"/>
      <c r="BV28" s="165">
        <v>36.565100000000001</v>
      </c>
      <c r="BW28" s="166"/>
      <c r="BX28" s="165">
        <v>15.99</v>
      </c>
      <c r="BY28" s="165">
        <v>-19.7</v>
      </c>
      <c r="BZ28" s="165">
        <v>20.03</v>
      </c>
      <c r="CA28" s="165">
        <v>-18.883800000000001</v>
      </c>
      <c r="CB28" s="165">
        <v>-18.347899999999999</v>
      </c>
      <c r="CC28" s="165">
        <v>39.747</v>
      </c>
      <c r="CD28" s="165">
        <v>37.301299999999998</v>
      </c>
      <c r="CE28" s="165">
        <v>-3.7932999999999999</v>
      </c>
      <c r="CF28" s="165">
        <v>8.8643000000000001</v>
      </c>
      <c r="CG28" s="165">
        <v>9.6470000000000002</v>
      </c>
      <c r="CH28" s="165">
        <v>-0.49930000000000002</v>
      </c>
      <c r="CI28" s="165">
        <v>20.442299999999999</v>
      </c>
      <c r="CJ28" s="166"/>
      <c r="CK28" s="166"/>
      <c r="CL28" s="165">
        <v>81.599999999999994</v>
      </c>
      <c r="CM28" s="165">
        <v>-36.700000000000003</v>
      </c>
      <c r="CN28" s="165">
        <v>-4</v>
      </c>
      <c r="CO28" s="165">
        <v>52.788400000000003</v>
      </c>
      <c r="CP28" s="165">
        <v>52.493400000000001</v>
      </c>
      <c r="CQ28" s="165">
        <v>50.727400000000003</v>
      </c>
      <c r="CR28" s="165">
        <v>91.432500000000005</v>
      </c>
      <c r="CS28" s="165">
        <v>94.025199999999998</v>
      </c>
      <c r="CT28" s="165">
        <v>1</v>
      </c>
      <c r="CU28" s="165">
        <v>-110.87179999999999</v>
      </c>
      <c r="CV28" s="165">
        <v>5.9184000000000001</v>
      </c>
      <c r="CW28" s="165">
        <v>4.4169</v>
      </c>
      <c r="CX28" s="165">
        <v>34.119999999999997</v>
      </c>
      <c r="CY28" s="165">
        <v>19.52</v>
      </c>
      <c r="CZ28" s="165">
        <v>13.911099999999999</v>
      </c>
      <c r="DA28" s="165">
        <v>13.870200000000001</v>
      </c>
      <c r="DB28" s="165">
        <v>-13.74</v>
      </c>
      <c r="DC28" s="166"/>
      <c r="DD28" s="165">
        <v>-21.861799999999999</v>
      </c>
      <c r="DE28" s="165">
        <v>-21.884399999999999</v>
      </c>
      <c r="DF28" s="165">
        <v>25.409300000000002</v>
      </c>
      <c r="DG28" s="165">
        <v>1.4E-2</v>
      </c>
      <c r="DH28" s="165">
        <v>-7.4158999999999997</v>
      </c>
      <c r="DI28" s="165">
        <v>-11.1</v>
      </c>
      <c r="DJ28" s="165">
        <v>-11.4</v>
      </c>
      <c r="DK28" s="165">
        <v>-1.8432999999999999</v>
      </c>
      <c r="DL28" s="165">
        <v>8.2341999999999995</v>
      </c>
      <c r="DM28" s="165">
        <v>44.007399999999997</v>
      </c>
      <c r="DN28" s="165">
        <v>18.560500000000001</v>
      </c>
      <c r="DO28" s="165">
        <v>9.01</v>
      </c>
      <c r="DP28" s="165">
        <v>-3.38</v>
      </c>
      <c r="DQ28" s="165">
        <v>13.284000000000001</v>
      </c>
      <c r="DR28" s="165">
        <v>-26.1815</v>
      </c>
      <c r="DS28" s="165">
        <v>-10.130000000000001</v>
      </c>
      <c r="DT28" s="165">
        <v>-10.17</v>
      </c>
      <c r="DU28" s="165">
        <v>35.39</v>
      </c>
      <c r="DV28" s="165">
        <v>27.56</v>
      </c>
      <c r="DW28" s="165">
        <v>-25.654499999999999</v>
      </c>
      <c r="DX28" s="165">
        <v>-13.418200000000001</v>
      </c>
      <c r="DY28" s="166"/>
      <c r="DZ28" s="165">
        <v>-33.799999999999997</v>
      </c>
      <c r="EA28" s="165">
        <v>45.914700000000003</v>
      </c>
      <c r="EB28" s="165">
        <v>21.717400000000001</v>
      </c>
      <c r="EC28" s="165">
        <v>12.969900000000001</v>
      </c>
      <c r="ED28" s="165">
        <v>13.083</v>
      </c>
      <c r="EE28" s="165">
        <v>-17.770399999999999</v>
      </c>
      <c r="EF28" s="165">
        <v>-21.9588</v>
      </c>
      <c r="EG28" s="165">
        <v>-12.175000000000001</v>
      </c>
      <c r="EH28" s="165">
        <v>-67.999200000000002</v>
      </c>
      <c r="EI28" s="165">
        <v>-36.574300000000001</v>
      </c>
      <c r="EJ28" s="166"/>
      <c r="EK28" s="165">
        <v>-11.0823</v>
      </c>
      <c r="EL28" s="165">
        <v>-11.301</v>
      </c>
      <c r="EM28" s="166"/>
      <c r="EN28" s="165">
        <v>-5.2510000000000003</v>
      </c>
      <c r="EO28" s="165">
        <v>-4.0993000000000004</v>
      </c>
      <c r="EP28" s="165">
        <v>-9.2200000000000006</v>
      </c>
      <c r="EQ28" s="165">
        <v>-23.283799999999999</v>
      </c>
      <c r="ER28" s="165">
        <v>-23.0944</v>
      </c>
      <c r="ES28" s="165">
        <v>6.8250000000000002</v>
      </c>
      <c r="ET28" s="166"/>
      <c r="EU28" s="166"/>
      <c r="EV28" s="166"/>
      <c r="EW28" s="165">
        <v>6.4673999999999996</v>
      </c>
      <c r="EX28" s="165">
        <v>-18.529199999999999</v>
      </c>
      <c r="EY28" s="165">
        <v>-8.9449000000000005</v>
      </c>
      <c r="EZ28" s="165">
        <v>-8.9681999999999995</v>
      </c>
      <c r="FA28" s="165">
        <v>5.1718000000000002</v>
      </c>
      <c r="FB28" s="165">
        <v>7.0551000000000004</v>
      </c>
      <c r="FC28" s="165">
        <v>-16.801600000000001</v>
      </c>
      <c r="FD28" s="166"/>
      <c r="FE28" s="166"/>
      <c r="FF28" s="166"/>
      <c r="FG28" s="165">
        <v>3.1562000000000001</v>
      </c>
      <c r="FH28" s="165">
        <v>2.6465999999999998</v>
      </c>
      <c r="FI28" s="165">
        <v>0</v>
      </c>
      <c r="FJ28" s="165">
        <v>12.3918</v>
      </c>
      <c r="FK28" s="165">
        <v>12.726699999999999</v>
      </c>
      <c r="FL28" s="166"/>
      <c r="FM28" s="166"/>
      <c r="FN28" s="165">
        <v>28.135200000000001</v>
      </c>
      <c r="FO28" s="165">
        <v>46.987000000000002</v>
      </c>
      <c r="FP28" s="165">
        <v>20.871700000000001</v>
      </c>
      <c r="FQ28" s="165">
        <v>22.110900000000001</v>
      </c>
      <c r="FR28" s="165">
        <v>-12.38</v>
      </c>
      <c r="FS28" s="165">
        <v>-3.2130999999999998</v>
      </c>
      <c r="FT28" s="165">
        <v>0.3417</v>
      </c>
      <c r="FU28" s="166"/>
      <c r="FV28" s="165">
        <v>1.03</v>
      </c>
      <c r="FW28" s="165">
        <v>-20.314</v>
      </c>
      <c r="FX28" s="165">
        <v>1.3347</v>
      </c>
      <c r="FY28" s="165">
        <v>7.5259999999999998</v>
      </c>
      <c r="FZ28" s="165">
        <v>0.65200000000000002</v>
      </c>
      <c r="GA28" s="165">
        <v>3.1398000000000001</v>
      </c>
      <c r="GB28" s="165">
        <v>28.46</v>
      </c>
      <c r="GC28" s="165">
        <v>-33.356699999999996</v>
      </c>
      <c r="GD28" s="165">
        <v>-30.8538</v>
      </c>
      <c r="GE28" s="165">
        <v>-1.67</v>
      </c>
      <c r="GF28" s="165">
        <v>27.968399999999999</v>
      </c>
      <c r="GG28" s="166"/>
      <c r="GH28" s="165">
        <v>29.7545</v>
      </c>
      <c r="GI28" s="166"/>
      <c r="GJ28" s="165">
        <v>-11.924899999999999</v>
      </c>
      <c r="GK28" s="165">
        <v>2.4432999999999998</v>
      </c>
      <c r="GL28" s="166"/>
      <c r="GM28" s="166"/>
      <c r="GN28" s="165">
        <v>-12.742000000000001</v>
      </c>
      <c r="GO28" s="165">
        <v>-18.131399999999999</v>
      </c>
      <c r="GP28" s="165">
        <v>8.9364000000000008</v>
      </c>
      <c r="GQ28" s="165">
        <v>-35.377499999999998</v>
      </c>
      <c r="GR28" s="165">
        <v>-5.8952999999999998</v>
      </c>
      <c r="GS28" s="165">
        <v>-6.0152000000000001</v>
      </c>
      <c r="GT28" s="165">
        <v>162.36359999999999</v>
      </c>
      <c r="GU28" s="165">
        <v>-3.9411999999999998</v>
      </c>
      <c r="GV28" s="165">
        <v>-6.8141999999999996</v>
      </c>
      <c r="GW28" s="165">
        <v>-13.6393</v>
      </c>
      <c r="GX28" s="165">
        <v>2.1147999999999998</v>
      </c>
      <c r="GY28" s="165">
        <v>10.204800000000001</v>
      </c>
      <c r="GZ28" s="165">
        <v>10.198499999999999</v>
      </c>
      <c r="HA28" s="165">
        <v>1</v>
      </c>
      <c r="HB28" s="165">
        <v>-19.338699999999999</v>
      </c>
      <c r="HC28" s="165">
        <v>28.371500000000001</v>
      </c>
      <c r="HD28" s="165">
        <v>-29.33</v>
      </c>
      <c r="HE28" s="165">
        <v>30.186900000000001</v>
      </c>
      <c r="HF28" s="165">
        <v>38.944099999999999</v>
      </c>
      <c r="HG28" s="165">
        <v>6.5749000000000004</v>
      </c>
      <c r="HH28" s="165">
        <v>28.660299999999999</v>
      </c>
      <c r="HI28" s="165">
        <v>16.847300000000001</v>
      </c>
      <c r="HJ28" s="165">
        <v>5.6750999999999996</v>
      </c>
      <c r="HK28" s="165">
        <v>0</v>
      </c>
      <c r="HL28" s="165">
        <v>-5.5669000000000004</v>
      </c>
      <c r="HM28" s="165">
        <v>0</v>
      </c>
      <c r="HN28" s="165">
        <v>-11.1036</v>
      </c>
      <c r="HO28" s="166"/>
      <c r="HP28" s="165">
        <v>33.726399999999998</v>
      </c>
      <c r="HQ28" s="165">
        <v>-18.889900000000001</v>
      </c>
      <c r="HR28" s="165">
        <v>-18.351600000000001</v>
      </c>
      <c r="HS28" s="165">
        <v>-18.6828</v>
      </c>
      <c r="HT28" s="165">
        <v>-18.185199999999998</v>
      </c>
      <c r="HU28" s="165">
        <v>17.63</v>
      </c>
      <c r="HV28" s="165">
        <v>17.79</v>
      </c>
      <c r="HW28" s="165">
        <v>-34.799999999999997</v>
      </c>
      <c r="HX28" s="165">
        <v>-35.6</v>
      </c>
      <c r="HY28" s="165">
        <v>1.1087</v>
      </c>
      <c r="HZ28" s="165">
        <v>5.6</v>
      </c>
      <c r="IA28" s="165">
        <v>33.448399999999999</v>
      </c>
      <c r="IB28" s="165">
        <v>19.0367</v>
      </c>
      <c r="IC28" s="165">
        <v>19.708100000000002</v>
      </c>
      <c r="ID28" s="165">
        <v>-14.4</v>
      </c>
      <c r="IE28" s="165">
        <v>-39.299999999999997</v>
      </c>
      <c r="IF28" s="165">
        <v>2.1</v>
      </c>
      <c r="IG28" s="165">
        <v>1.5</v>
      </c>
      <c r="IH28" s="166"/>
      <c r="II28" s="165">
        <v>-17.837599999999998</v>
      </c>
      <c r="IJ28" s="165">
        <v>-72.955100000000002</v>
      </c>
      <c r="IK28" s="165">
        <v>-9.7294</v>
      </c>
      <c r="IL28" s="165">
        <v>-282.79640000000001</v>
      </c>
      <c r="IM28" s="166"/>
      <c r="IN28" s="165">
        <v>13.176299999999999</v>
      </c>
      <c r="IO28" s="166"/>
      <c r="IP28" s="166"/>
      <c r="IQ28" s="165">
        <v>108.6746</v>
      </c>
      <c r="IR28" s="165">
        <v>93.747799999999998</v>
      </c>
      <c r="IS28" s="166"/>
      <c r="IT28" s="165">
        <v>24.4815</v>
      </c>
      <c r="IU28" s="165">
        <v>24.6188</v>
      </c>
      <c r="IV28" s="165">
        <v>0.61109999999999998</v>
      </c>
      <c r="IW28" s="165">
        <v>189.7501</v>
      </c>
      <c r="IX28" s="165">
        <v>-209.9128</v>
      </c>
      <c r="IY28" s="165">
        <v>-14.699199999999999</v>
      </c>
      <c r="IZ28" s="165">
        <v>21.157800000000002</v>
      </c>
      <c r="JA28" s="165">
        <v>-0.9607</v>
      </c>
      <c r="JB28" s="166"/>
      <c r="JC28" s="165">
        <v>-7.84</v>
      </c>
      <c r="JD28" s="165">
        <v>-0.76100000000000001</v>
      </c>
      <c r="JE28" s="165">
        <v>-0.77800000000000002</v>
      </c>
      <c r="JF28" s="165">
        <v>3.76</v>
      </c>
      <c r="JG28" s="165">
        <v>-3.6</v>
      </c>
      <c r="JH28" s="165">
        <v>-1.133</v>
      </c>
      <c r="JI28" s="165">
        <v>-2.1073</v>
      </c>
      <c r="JJ28" s="165">
        <v>11.516</v>
      </c>
      <c r="JK28" s="165">
        <v>-9.3460999999999999</v>
      </c>
      <c r="JL28" s="165">
        <v>-0.2</v>
      </c>
      <c r="JM28" s="165">
        <v>-1.0980000000000001</v>
      </c>
      <c r="JN28" s="165">
        <v>-2.0939999999999999</v>
      </c>
      <c r="JO28" s="166"/>
      <c r="JP28" s="165">
        <v>2.4083999999999999</v>
      </c>
      <c r="JQ28" s="165">
        <v>3.6173000000000002</v>
      </c>
      <c r="JR28" s="165">
        <v>3.0914000000000001</v>
      </c>
      <c r="JS28" s="165">
        <v>3.5659999999999998</v>
      </c>
      <c r="JT28" s="166"/>
      <c r="JU28" s="165">
        <v>23.2</v>
      </c>
      <c r="JV28" s="165">
        <v>3.8147000000000002</v>
      </c>
      <c r="JW28" s="165">
        <v>0.45</v>
      </c>
      <c r="JX28" s="166"/>
      <c r="JY28" s="165">
        <v>0</v>
      </c>
      <c r="JZ28" s="165">
        <v>-18.601099999999999</v>
      </c>
      <c r="KA28" s="165">
        <v>-22.389700000000001</v>
      </c>
      <c r="KB28" s="165">
        <v>4.4664000000000001</v>
      </c>
      <c r="KC28" s="165">
        <v>14.3817</v>
      </c>
      <c r="KD28" s="165">
        <v>-17.054200000000002</v>
      </c>
      <c r="KE28" s="165">
        <v>2.2869000000000002</v>
      </c>
      <c r="KF28" s="165">
        <v>-25.7</v>
      </c>
      <c r="KG28" s="165">
        <v>7.3</v>
      </c>
      <c r="KH28" s="166"/>
      <c r="KI28" s="165">
        <v>-113.4367</v>
      </c>
    </row>
    <row r="29" spans="1:295" ht="18" customHeight="1" x14ac:dyDescent="0.3">
      <c r="A29" s="161" t="s">
        <v>63</v>
      </c>
      <c r="B29" s="161" t="s">
        <v>818</v>
      </c>
      <c r="C29" s="165">
        <v>0</v>
      </c>
      <c r="D29" s="165">
        <v>1.6579999999999999</v>
      </c>
      <c r="E29" s="165">
        <v>-3.7035</v>
      </c>
      <c r="F29" s="165">
        <v>4.6848000000000001</v>
      </c>
      <c r="G29" s="165">
        <v>9.2211999999999996</v>
      </c>
      <c r="H29" s="166"/>
      <c r="I29" s="165">
        <v>17.9938</v>
      </c>
      <c r="J29" s="166"/>
      <c r="K29" s="165">
        <v>23.308499999999999</v>
      </c>
      <c r="L29" s="165">
        <v>10.432700000000001</v>
      </c>
      <c r="M29" s="165">
        <v>11.789099999999999</v>
      </c>
      <c r="N29" s="165">
        <v>-8.8800000000000008</v>
      </c>
      <c r="O29" s="165">
        <v>-33</v>
      </c>
      <c r="P29" s="165">
        <v>8.8000000000000007</v>
      </c>
      <c r="Q29" s="165">
        <v>5.7960000000000003</v>
      </c>
      <c r="R29" s="165">
        <v>-26.4</v>
      </c>
      <c r="S29" s="165">
        <v>4.4455999999999998</v>
      </c>
      <c r="T29" s="165">
        <v>11.540900000000001</v>
      </c>
      <c r="U29" s="165">
        <v>6.2584</v>
      </c>
      <c r="V29" s="165">
        <v>6.0446999999999997</v>
      </c>
      <c r="W29" s="165">
        <v>10.6313</v>
      </c>
      <c r="X29" s="166"/>
      <c r="Y29" s="165">
        <v>0.51049999999999995</v>
      </c>
      <c r="Z29" s="165">
        <v>1.548</v>
      </c>
      <c r="AA29" s="166"/>
      <c r="AB29" s="165">
        <v>-1.0940000000000001</v>
      </c>
      <c r="AC29" s="165">
        <v>0.57799999999999996</v>
      </c>
      <c r="AD29" s="165">
        <v>0.60099999999999998</v>
      </c>
      <c r="AE29" s="165">
        <v>6.7430000000000003</v>
      </c>
      <c r="AF29" s="165">
        <v>-8.8800000000000008</v>
      </c>
      <c r="AG29" s="165">
        <v>-2.2000000000000002</v>
      </c>
      <c r="AH29" s="165">
        <v>-0.751</v>
      </c>
      <c r="AI29" s="165">
        <v>0.188</v>
      </c>
      <c r="AJ29" s="165">
        <v>-3.19</v>
      </c>
      <c r="AK29" s="165">
        <v>-3.15</v>
      </c>
      <c r="AL29" s="166"/>
      <c r="AM29" s="165">
        <v>-11.49</v>
      </c>
      <c r="AN29" s="165">
        <v>-11.46</v>
      </c>
      <c r="AO29" s="165">
        <v>7.8452000000000002</v>
      </c>
      <c r="AP29" s="165">
        <v>3.6515</v>
      </c>
      <c r="AQ29" s="165">
        <v>21.047799999999999</v>
      </c>
      <c r="AR29" s="165">
        <v>24.141999999999999</v>
      </c>
      <c r="AS29" s="165">
        <v>-15.507099999999999</v>
      </c>
      <c r="AT29" s="166"/>
      <c r="AU29" s="165">
        <v>7.1292999999999997</v>
      </c>
      <c r="AV29" s="165">
        <v>-0.91700000000000004</v>
      </c>
      <c r="AW29" s="165">
        <v>-9.5899999999999999E-2</v>
      </c>
      <c r="AX29" s="166"/>
      <c r="AY29" s="165">
        <v>-17.4147</v>
      </c>
      <c r="AZ29" s="165">
        <v>6.3250999999999999</v>
      </c>
      <c r="BA29" s="165">
        <v>32.384599999999999</v>
      </c>
      <c r="BB29" s="165">
        <v>41.106099999999998</v>
      </c>
      <c r="BC29" s="165">
        <v>14.382999999999999</v>
      </c>
      <c r="BD29" s="165">
        <v>-6.8</v>
      </c>
      <c r="BE29" s="165">
        <v>-7.3</v>
      </c>
      <c r="BF29" s="166"/>
      <c r="BG29" s="165">
        <v>-30.2135</v>
      </c>
      <c r="BH29" s="165">
        <v>-5.8209999999999997</v>
      </c>
      <c r="BI29" s="166"/>
      <c r="BJ29" s="165">
        <v>0.89810000000000001</v>
      </c>
      <c r="BK29" s="165">
        <v>11.4003</v>
      </c>
      <c r="BL29" s="165">
        <v>5.4997999999999996</v>
      </c>
      <c r="BM29" s="165">
        <v>3.6972999999999998</v>
      </c>
      <c r="BN29" s="165">
        <v>-134.12880000000001</v>
      </c>
      <c r="BO29" s="165">
        <v>121.3416</v>
      </c>
      <c r="BP29" s="165">
        <v>121.92140000000001</v>
      </c>
      <c r="BQ29" s="165">
        <v>-14.805199999999999</v>
      </c>
      <c r="BR29" s="165">
        <v>-38.7468</v>
      </c>
      <c r="BS29" s="166"/>
      <c r="BT29" s="166"/>
      <c r="BU29" s="166"/>
      <c r="BV29" s="165">
        <v>38.6907</v>
      </c>
      <c r="BW29" s="166"/>
      <c r="BX29" s="165">
        <v>16.29</v>
      </c>
      <c r="BY29" s="165">
        <v>-19.010000000000002</v>
      </c>
      <c r="BZ29" s="165">
        <v>20.68</v>
      </c>
      <c r="CA29" s="165">
        <v>-17.276299999999999</v>
      </c>
      <c r="CB29" s="165">
        <v>-17.008400000000002</v>
      </c>
      <c r="CC29" s="165">
        <v>37.7971</v>
      </c>
      <c r="CD29" s="165">
        <v>35.765799999999999</v>
      </c>
      <c r="CE29" s="165">
        <v>-3.9815999999999998</v>
      </c>
      <c r="CF29" s="165">
        <v>7.2805</v>
      </c>
      <c r="CG29" s="165">
        <v>7.3544</v>
      </c>
      <c r="CH29" s="165">
        <v>1.0228999999999999</v>
      </c>
      <c r="CI29" s="165">
        <v>20.242699999999999</v>
      </c>
      <c r="CJ29" s="166"/>
      <c r="CK29" s="166"/>
      <c r="CL29" s="165">
        <v>82.2</v>
      </c>
      <c r="CM29" s="165">
        <v>-36.1</v>
      </c>
      <c r="CN29" s="165">
        <v>-4.04</v>
      </c>
      <c r="CO29" s="165">
        <v>52.2104</v>
      </c>
      <c r="CP29" s="165">
        <v>52.617100000000001</v>
      </c>
      <c r="CQ29" s="165">
        <v>50.714599999999997</v>
      </c>
      <c r="CR29" s="165">
        <v>92.322199999999995</v>
      </c>
      <c r="CS29" s="165">
        <v>92.585499999999996</v>
      </c>
      <c r="CT29" s="165">
        <v>1</v>
      </c>
      <c r="CU29" s="165">
        <v>-108.1319</v>
      </c>
      <c r="CV29" s="165">
        <v>4.9039999999999999</v>
      </c>
      <c r="CW29" s="165">
        <v>4.4535999999999998</v>
      </c>
      <c r="CX29" s="165">
        <v>35.32</v>
      </c>
      <c r="CY29" s="165">
        <v>20.59</v>
      </c>
      <c r="CZ29" s="165">
        <v>14.536099999999999</v>
      </c>
      <c r="DA29" s="165">
        <v>14.456200000000001</v>
      </c>
      <c r="DB29" s="165">
        <v>-14.13</v>
      </c>
      <c r="DC29" s="166"/>
      <c r="DD29" s="165">
        <v>-21.497900000000001</v>
      </c>
      <c r="DE29" s="165">
        <v>-21.637899999999998</v>
      </c>
      <c r="DF29" s="165">
        <v>25.775300000000001</v>
      </c>
      <c r="DG29" s="165">
        <v>1.3899999999999999E-2</v>
      </c>
      <c r="DH29" s="165">
        <v>-7.4440999999999997</v>
      </c>
      <c r="DI29" s="165">
        <v>-14</v>
      </c>
      <c r="DJ29" s="165">
        <v>-11.9</v>
      </c>
      <c r="DK29" s="165">
        <v>-1.6858</v>
      </c>
      <c r="DL29" s="165">
        <v>9.3561999999999994</v>
      </c>
      <c r="DM29" s="165">
        <v>44.007399999999997</v>
      </c>
      <c r="DN29" s="165">
        <v>19.859300000000001</v>
      </c>
      <c r="DO29" s="165">
        <v>10.08</v>
      </c>
      <c r="DP29" s="165">
        <v>-3.09</v>
      </c>
      <c r="DQ29" s="165">
        <v>14.1075</v>
      </c>
      <c r="DR29" s="165">
        <v>-25.643999999999998</v>
      </c>
      <c r="DS29" s="165">
        <v>-10.220000000000001</v>
      </c>
      <c r="DT29" s="165">
        <v>-10.23</v>
      </c>
      <c r="DU29" s="165">
        <v>34.11</v>
      </c>
      <c r="DV29" s="165">
        <v>27.36</v>
      </c>
      <c r="DW29" s="165">
        <v>-26.581800000000001</v>
      </c>
      <c r="DX29" s="165">
        <v>-13.2636</v>
      </c>
      <c r="DY29" s="166"/>
      <c r="DZ29" s="165">
        <v>-33.090899999999998</v>
      </c>
      <c r="EA29" s="165">
        <v>48.842100000000002</v>
      </c>
      <c r="EB29" s="165">
        <v>24.355699999999999</v>
      </c>
      <c r="EC29" s="165">
        <v>14.513299999999999</v>
      </c>
      <c r="ED29" s="165">
        <v>15.5001</v>
      </c>
      <c r="EE29" s="165">
        <v>-17.625299999999999</v>
      </c>
      <c r="EF29" s="165">
        <v>-21.398199999999999</v>
      </c>
      <c r="EG29" s="165">
        <v>-13.387</v>
      </c>
      <c r="EH29" s="165">
        <v>-73.097399999999993</v>
      </c>
      <c r="EI29" s="165">
        <v>-34.501100000000001</v>
      </c>
      <c r="EJ29" s="166"/>
      <c r="EK29" s="165">
        <v>-12.3926</v>
      </c>
      <c r="EL29" s="165">
        <v>-11.841900000000001</v>
      </c>
      <c r="EM29" s="166"/>
      <c r="EN29" s="165">
        <v>-0.2369</v>
      </c>
      <c r="EO29" s="165">
        <v>-1.716</v>
      </c>
      <c r="EP29" s="165">
        <v>-12.804</v>
      </c>
      <c r="EQ29" s="165">
        <v>-25.7301</v>
      </c>
      <c r="ER29" s="165">
        <v>-25.4725</v>
      </c>
      <c r="ES29" s="165">
        <v>7.2583000000000002</v>
      </c>
      <c r="ET29" s="166"/>
      <c r="EU29" s="166"/>
      <c r="EV29" s="166"/>
      <c r="EW29" s="165">
        <v>7.5098000000000003</v>
      </c>
      <c r="EX29" s="165">
        <v>-10.530799999999999</v>
      </c>
      <c r="EY29" s="165">
        <v>-9.1938999999999993</v>
      </c>
      <c r="EZ29" s="165">
        <v>-9.1022999999999996</v>
      </c>
      <c r="FA29" s="165">
        <v>5.1696999999999997</v>
      </c>
      <c r="FB29" s="165">
        <v>2.6608999999999998</v>
      </c>
      <c r="FC29" s="165">
        <v>-21.188300000000002</v>
      </c>
      <c r="FD29" s="166"/>
      <c r="FE29" s="166"/>
      <c r="FF29" s="166"/>
      <c r="FG29" s="165">
        <v>0</v>
      </c>
      <c r="FH29" s="165">
        <v>2.7502</v>
      </c>
      <c r="FI29" s="165">
        <v>0</v>
      </c>
      <c r="FJ29" s="165">
        <v>11.8894</v>
      </c>
      <c r="FK29" s="165">
        <v>11.2196</v>
      </c>
      <c r="FL29" s="166"/>
      <c r="FM29" s="166"/>
      <c r="FN29" s="165">
        <v>28.3141</v>
      </c>
      <c r="FO29" s="165">
        <v>45.634300000000003</v>
      </c>
      <c r="FP29" s="165">
        <v>21.853999999999999</v>
      </c>
      <c r="FQ29" s="166"/>
      <c r="FR29" s="166"/>
      <c r="FS29" s="165">
        <v>-3.2113</v>
      </c>
      <c r="FT29" s="166"/>
      <c r="FU29" s="165">
        <v>2.4500000000000002</v>
      </c>
      <c r="FV29" s="165">
        <v>1.22</v>
      </c>
      <c r="FW29" s="165">
        <v>-21.25</v>
      </c>
      <c r="FX29" s="165">
        <v>1.1913</v>
      </c>
      <c r="FY29" s="165">
        <v>7.5209999999999999</v>
      </c>
      <c r="FZ29" s="165">
        <v>0.61799999999999999</v>
      </c>
      <c r="GA29" s="165">
        <v>2.9843999999999999</v>
      </c>
      <c r="GB29" s="165">
        <v>28.03</v>
      </c>
      <c r="GC29" s="165">
        <v>-32.939500000000002</v>
      </c>
      <c r="GD29" s="165">
        <v>-29.951599999999999</v>
      </c>
      <c r="GE29" s="166"/>
      <c r="GF29" s="165">
        <v>28.116199999999999</v>
      </c>
      <c r="GG29" s="166"/>
      <c r="GH29" s="165">
        <v>30.2044</v>
      </c>
      <c r="GI29" s="166"/>
      <c r="GJ29" s="165">
        <v>-11.9094</v>
      </c>
      <c r="GK29" s="165">
        <v>2.5122</v>
      </c>
      <c r="GL29" s="166"/>
      <c r="GM29" s="166"/>
      <c r="GN29" s="165">
        <v>-12.1129</v>
      </c>
      <c r="GO29" s="165">
        <v>-19.069400000000002</v>
      </c>
      <c r="GP29" s="165">
        <v>10.343299999999999</v>
      </c>
      <c r="GQ29" s="165">
        <v>-34.957299999999996</v>
      </c>
      <c r="GR29" s="165">
        <v>-5.7220000000000004</v>
      </c>
      <c r="GS29" s="165">
        <v>-5.7698</v>
      </c>
      <c r="GT29" s="165">
        <v>164.43440000000001</v>
      </c>
      <c r="GU29" s="165">
        <v>-3.5508999999999999</v>
      </c>
      <c r="GV29" s="165">
        <v>-7.1832000000000003</v>
      </c>
      <c r="GW29" s="165">
        <v>-13.5436</v>
      </c>
      <c r="GX29" s="165">
        <v>2.4569000000000001</v>
      </c>
      <c r="GY29" s="165">
        <v>10.094900000000001</v>
      </c>
      <c r="GZ29" s="165">
        <v>10.198499999999999</v>
      </c>
      <c r="HA29" s="165">
        <v>2</v>
      </c>
      <c r="HB29" s="165">
        <v>-19.097200000000001</v>
      </c>
      <c r="HC29" s="165">
        <v>29.471699999999998</v>
      </c>
      <c r="HD29" s="165">
        <v>-29.75</v>
      </c>
      <c r="HE29" s="165">
        <v>31.2592</v>
      </c>
      <c r="HF29" s="165">
        <v>39.567599999999999</v>
      </c>
      <c r="HG29" s="165">
        <v>5.5822000000000003</v>
      </c>
      <c r="HH29" s="165">
        <v>30.2774</v>
      </c>
      <c r="HI29" s="165">
        <v>16.633299999999998</v>
      </c>
      <c r="HJ29" s="165">
        <v>4.7695999999999996</v>
      </c>
      <c r="HK29" s="165">
        <v>0</v>
      </c>
      <c r="HL29" s="165">
        <v>-5.6433999999999997</v>
      </c>
      <c r="HM29" s="165">
        <v>-10.8413</v>
      </c>
      <c r="HN29" s="165">
        <v>0</v>
      </c>
      <c r="HO29" s="165">
        <v>24.052900000000001</v>
      </c>
      <c r="HP29" s="165">
        <v>24.376100000000001</v>
      </c>
      <c r="HQ29" s="165">
        <v>-18.4724</v>
      </c>
      <c r="HR29" s="165">
        <v>-17.9011</v>
      </c>
      <c r="HS29" s="165">
        <v>-19.177600000000002</v>
      </c>
      <c r="HT29" s="165">
        <v>-18.788900000000002</v>
      </c>
      <c r="HU29" s="165">
        <v>19.02</v>
      </c>
      <c r="HV29" s="165">
        <v>18.84</v>
      </c>
      <c r="HW29" s="165">
        <v>-34.700000000000003</v>
      </c>
      <c r="HX29" s="165">
        <v>-34.9</v>
      </c>
      <c r="HY29" s="165">
        <v>0.94940000000000002</v>
      </c>
      <c r="HZ29" s="165">
        <v>6.24</v>
      </c>
      <c r="IA29" s="165">
        <v>35.048000000000002</v>
      </c>
      <c r="IB29" s="165">
        <v>20.356999999999999</v>
      </c>
      <c r="IC29" s="165">
        <v>20.261600000000001</v>
      </c>
      <c r="ID29" s="165">
        <v>-14.8</v>
      </c>
      <c r="IE29" s="165">
        <v>-38.4</v>
      </c>
      <c r="IF29" s="165">
        <v>1.3</v>
      </c>
      <c r="IG29" s="165">
        <v>0.8</v>
      </c>
      <c r="IH29" s="166"/>
      <c r="II29" s="165">
        <v>-17.882100000000001</v>
      </c>
      <c r="IJ29" s="165">
        <v>-81.795199999999994</v>
      </c>
      <c r="IK29" s="165">
        <v>-9.1713000000000005</v>
      </c>
      <c r="IL29" s="165">
        <v>-286.69069999999999</v>
      </c>
      <c r="IM29" s="166"/>
      <c r="IN29" s="165">
        <v>16.5684</v>
      </c>
      <c r="IO29" s="166"/>
      <c r="IP29" s="166"/>
      <c r="IQ29" s="165">
        <v>111.1112</v>
      </c>
      <c r="IR29" s="165">
        <v>92.259500000000003</v>
      </c>
      <c r="IS29" s="166"/>
      <c r="IT29" s="165">
        <v>24.960899999999999</v>
      </c>
      <c r="IU29" s="165">
        <v>24.4008</v>
      </c>
      <c r="IV29" s="165">
        <v>1.0754999999999999</v>
      </c>
      <c r="IW29" s="165">
        <v>186.89269999999999</v>
      </c>
      <c r="IX29" s="165">
        <v>-208.1114</v>
      </c>
      <c r="IY29" s="165">
        <v>-16.622299999999999</v>
      </c>
      <c r="IZ29" s="165">
        <v>21.238800000000001</v>
      </c>
      <c r="JA29" s="165">
        <v>-1.4295</v>
      </c>
      <c r="JB29" s="166"/>
      <c r="JC29" s="165">
        <v>-8.24</v>
      </c>
      <c r="JD29" s="165">
        <v>-0.77</v>
      </c>
      <c r="JE29" s="165">
        <v>-0.77300000000000002</v>
      </c>
      <c r="JF29" s="165">
        <v>4.16</v>
      </c>
      <c r="JG29" s="165">
        <v>-3.52</v>
      </c>
      <c r="JH29" s="165">
        <v>-1.3211999999999999</v>
      </c>
      <c r="JI29" s="165">
        <v>-2.3117000000000001</v>
      </c>
      <c r="JJ29" s="165">
        <v>10.6676</v>
      </c>
      <c r="JK29" s="165">
        <v>-9.1691000000000003</v>
      </c>
      <c r="JL29" s="165">
        <v>0.4</v>
      </c>
      <c r="JM29" s="165">
        <v>-1.161</v>
      </c>
      <c r="JN29" s="165">
        <v>-0.46500000000000002</v>
      </c>
      <c r="JO29" s="165">
        <v>1.7665999999999999</v>
      </c>
      <c r="JP29" s="165">
        <v>1.8379000000000001</v>
      </c>
      <c r="JQ29" s="165">
        <v>4.1315999999999997</v>
      </c>
      <c r="JR29" s="165">
        <v>4.0484</v>
      </c>
      <c r="JS29" s="165">
        <v>2.9954999999999998</v>
      </c>
      <c r="JT29" s="166"/>
      <c r="JU29" s="165">
        <v>23</v>
      </c>
      <c r="JV29" s="165">
        <v>4.1123000000000003</v>
      </c>
      <c r="JW29" s="165">
        <v>0.56999999999999995</v>
      </c>
      <c r="JX29" s="166"/>
      <c r="JY29" s="165">
        <v>0</v>
      </c>
      <c r="JZ29" s="165">
        <v>-19.1419</v>
      </c>
      <c r="KA29" s="165">
        <v>-22.4299</v>
      </c>
      <c r="KB29" s="165">
        <v>4.9359999999999999</v>
      </c>
      <c r="KC29" s="165">
        <v>14.795199999999999</v>
      </c>
      <c r="KD29" s="165">
        <v>-17.1065</v>
      </c>
      <c r="KE29" s="165">
        <v>1.9744999999999999</v>
      </c>
      <c r="KF29" s="165">
        <v>-24.3</v>
      </c>
      <c r="KG29" s="165">
        <v>6.3</v>
      </c>
      <c r="KH29" s="166"/>
      <c r="KI29" s="165">
        <v>-112.1893</v>
      </c>
    </row>
    <row r="30" spans="1:295" ht="18" customHeight="1" x14ac:dyDescent="0.3">
      <c r="A30" s="161" t="s">
        <v>63</v>
      </c>
      <c r="B30" s="161" t="s">
        <v>819</v>
      </c>
      <c r="C30" s="165">
        <v>0</v>
      </c>
      <c r="D30" s="165">
        <v>1.8109999999999999</v>
      </c>
      <c r="E30" s="165">
        <v>-3.8620999999999999</v>
      </c>
      <c r="F30" s="165">
        <v>4.5796999999999999</v>
      </c>
      <c r="G30" s="165">
        <v>9.0803999999999991</v>
      </c>
      <c r="H30" s="166"/>
      <c r="I30" s="165">
        <v>17.571200000000001</v>
      </c>
      <c r="J30" s="166"/>
      <c r="K30" s="165">
        <v>23.4877</v>
      </c>
      <c r="L30" s="165">
        <v>10.5497</v>
      </c>
      <c r="M30" s="165">
        <v>11.972200000000001</v>
      </c>
      <c r="N30" s="165">
        <v>-13.32</v>
      </c>
      <c r="O30" s="165">
        <v>-33</v>
      </c>
      <c r="P30" s="165">
        <v>8.8000000000000007</v>
      </c>
      <c r="Q30" s="165">
        <v>4.968</v>
      </c>
      <c r="R30" s="165">
        <v>-26.4</v>
      </c>
      <c r="S30" s="165">
        <v>4.3766999999999996</v>
      </c>
      <c r="T30" s="165">
        <v>11.343299999999999</v>
      </c>
      <c r="U30" s="165">
        <v>6.6291000000000002</v>
      </c>
      <c r="V30" s="165">
        <v>6.4154999999999998</v>
      </c>
      <c r="W30" s="165">
        <v>11.4382</v>
      </c>
      <c r="X30" s="166"/>
      <c r="Y30" s="165">
        <v>1.1916</v>
      </c>
      <c r="Z30" s="165">
        <v>2.3940000000000001</v>
      </c>
      <c r="AA30" s="166"/>
      <c r="AB30" s="165">
        <v>-0.59160000000000001</v>
      </c>
      <c r="AC30" s="165">
        <v>0.74399999999999999</v>
      </c>
      <c r="AD30" s="165">
        <v>0.79</v>
      </c>
      <c r="AE30" s="165">
        <v>6.1529999999999996</v>
      </c>
      <c r="AF30" s="165">
        <v>-6.66</v>
      </c>
      <c r="AG30" s="165">
        <v>0</v>
      </c>
      <c r="AH30" s="165">
        <v>-0.85699999999999998</v>
      </c>
      <c r="AI30" s="165">
        <v>0.18099999999999999</v>
      </c>
      <c r="AJ30" s="165">
        <v>-2.69</v>
      </c>
      <c r="AK30" s="165">
        <v>-2.67</v>
      </c>
      <c r="AL30" s="166"/>
      <c r="AM30" s="165">
        <v>-10.11</v>
      </c>
      <c r="AN30" s="165">
        <v>-10.14</v>
      </c>
      <c r="AO30" s="165">
        <v>7.5811000000000002</v>
      </c>
      <c r="AP30" s="165">
        <v>3.6335000000000002</v>
      </c>
      <c r="AQ30" s="165">
        <v>19.910499999999999</v>
      </c>
      <c r="AR30" s="165">
        <v>22.91</v>
      </c>
      <c r="AS30" s="165">
        <v>-13.680099999999999</v>
      </c>
      <c r="AT30" s="166"/>
      <c r="AU30" s="165">
        <v>4.1163999999999996</v>
      </c>
      <c r="AV30" s="165">
        <v>10.3749</v>
      </c>
      <c r="AW30" s="165">
        <v>12.266</v>
      </c>
      <c r="AX30" s="166"/>
      <c r="AY30" s="165">
        <v>-20.227799999999998</v>
      </c>
      <c r="AZ30" s="165">
        <v>7.5087000000000002</v>
      </c>
      <c r="BA30" s="165">
        <v>36.427700000000002</v>
      </c>
      <c r="BB30" s="165">
        <v>33.654200000000003</v>
      </c>
      <c r="BC30" s="165">
        <v>14.3508</v>
      </c>
      <c r="BD30" s="165">
        <v>-7.5</v>
      </c>
      <c r="BE30" s="165">
        <v>-7.9</v>
      </c>
      <c r="BF30" s="166"/>
      <c r="BG30" s="165">
        <v>-25.134899999999998</v>
      </c>
      <c r="BH30" s="165">
        <v>-5.7028999999999996</v>
      </c>
      <c r="BI30" s="166"/>
      <c r="BJ30" s="165">
        <v>-2.7368000000000001</v>
      </c>
      <c r="BK30" s="165">
        <v>9.9436999999999998</v>
      </c>
      <c r="BL30" s="165">
        <v>5.7866999999999997</v>
      </c>
      <c r="BM30" s="165">
        <v>3.8397999999999999</v>
      </c>
      <c r="BN30" s="165">
        <v>-107.4862</v>
      </c>
      <c r="BO30" s="165">
        <v>99.734499999999997</v>
      </c>
      <c r="BP30" s="165">
        <v>99.551299999999998</v>
      </c>
      <c r="BQ30" s="165">
        <v>-4.9809000000000001</v>
      </c>
      <c r="BR30" s="165">
        <v>-54.030999999999999</v>
      </c>
      <c r="BS30" s="166"/>
      <c r="BT30" s="166"/>
      <c r="BU30" s="166"/>
      <c r="BV30" s="165">
        <v>31.9146</v>
      </c>
      <c r="BW30" s="165">
        <v>16.09</v>
      </c>
      <c r="BX30" s="165">
        <v>9.6</v>
      </c>
      <c r="BY30" s="165">
        <v>-7.35</v>
      </c>
      <c r="BZ30" s="165">
        <v>17.95</v>
      </c>
      <c r="CA30" s="165">
        <v>-12.7217</v>
      </c>
      <c r="CB30" s="165">
        <v>-12.453799999999999</v>
      </c>
      <c r="CC30" s="165">
        <v>33.957299999999996</v>
      </c>
      <c r="CD30" s="165">
        <v>31.649699999999999</v>
      </c>
      <c r="CE30" s="165">
        <v>-3.3515000000000001</v>
      </c>
      <c r="CF30" s="165">
        <v>23.967099999999999</v>
      </c>
      <c r="CG30" s="165">
        <v>23.9421</v>
      </c>
      <c r="CH30" s="165">
        <v>-2.1501000000000001</v>
      </c>
      <c r="CI30" s="165">
        <v>32.313800000000001</v>
      </c>
      <c r="CJ30" s="166"/>
      <c r="CK30" s="166"/>
      <c r="CL30" s="165">
        <v>109.3</v>
      </c>
      <c r="CM30" s="165">
        <v>-59.5</v>
      </c>
      <c r="CN30" s="165">
        <v>-4.42</v>
      </c>
      <c r="CO30" s="165">
        <v>68.0642</v>
      </c>
      <c r="CP30" s="165">
        <v>67.224800000000002</v>
      </c>
      <c r="CQ30" s="165">
        <v>65.510199999999998</v>
      </c>
      <c r="CR30" s="165">
        <v>64.260000000000005</v>
      </c>
      <c r="CS30" s="165">
        <v>65.093299999999999</v>
      </c>
      <c r="CT30" s="165">
        <v>1</v>
      </c>
      <c r="CU30" s="165">
        <v>-81.489199999999997</v>
      </c>
      <c r="CV30" s="165">
        <v>8.3942999999999994</v>
      </c>
      <c r="CW30" s="165">
        <v>4.5750000000000002</v>
      </c>
      <c r="CX30" s="165">
        <v>35.69</v>
      </c>
      <c r="CY30" s="165">
        <v>21.27</v>
      </c>
      <c r="CZ30" s="165">
        <v>14.848599999999999</v>
      </c>
      <c r="DA30" s="165">
        <v>14.7491</v>
      </c>
      <c r="DB30" s="165">
        <v>-13.83</v>
      </c>
      <c r="DC30" s="166"/>
      <c r="DD30" s="165">
        <v>-33.932099999999998</v>
      </c>
      <c r="DE30" s="165">
        <v>-33.748899999999999</v>
      </c>
      <c r="DF30" s="165">
        <v>42.145600000000002</v>
      </c>
      <c r="DG30" s="165">
        <v>1.4E-2</v>
      </c>
      <c r="DH30" s="165">
        <v>-7.3207000000000004</v>
      </c>
      <c r="DI30" s="165">
        <v>-17.100000000000001</v>
      </c>
      <c r="DJ30" s="165">
        <v>-15.1</v>
      </c>
      <c r="DK30" s="165">
        <v>-1.3817999999999999</v>
      </c>
      <c r="DL30" s="165">
        <v>9.7302999999999997</v>
      </c>
      <c r="DM30" s="165">
        <v>43.3765</v>
      </c>
      <c r="DN30" s="165">
        <v>20.601500000000001</v>
      </c>
      <c r="DO30" s="165">
        <v>10.64</v>
      </c>
      <c r="DP30" s="165">
        <v>-2.96</v>
      </c>
      <c r="DQ30" s="165">
        <v>14.391</v>
      </c>
      <c r="DR30" s="165">
        <v>-42.592399999999998</v>
      </c>
      <c r="DS30" s="165">
        <v>-10.67</v>
      </c>
      <c r="DT30" s="165">
        <v>-10.74</v>
      </c>
      <c r="DU30" s="165">
        <v>38.31</v>
      </c>
      <c r="DV30" s="165">
        <v>28.7</v>
      </c>
      <c r="DW30" s="165">
        <v>-42.363599999999998</v>
      </c>
      <c r="DX30" s="165">
        <v>-21.145499999999998</v>
      </c>
      <c r="DY30" s="166"/>
      <c r="DZ30" s="165">
        <v>-33.927300000000002</v>
      </c>
      <c r="EA30" s="165">
        <v>43.137799999999999</v>
      </c>
      <c r="EB30" s="165">
        <v>18.1755</v>
      </c>
      <c r="EC30" s="165">
        <v>8.4695</v>
      </c>
      <c r="ED30" s="165">
        <v>9.5569000000000006</v>
      </c>
      <c r="EE30" s="165">
        <v>-8.9773999999999994</v>
      </c>
      <c r="EF30" s="165">
        <v>-12.0914</v>
      </c>
      <c r="EG30" s="165">
        <v>-13.39</v>
      </c>
      <c r="EH30" s="165">
        <v>-78.7684</v>
      </c>
      <c r="EI30" s="165">
        <v>-26.764199999999999</v>
      </c>
      <c r="EJ30" s="166"/>
      <c r="EK30" s="165">
        <v>-11.9284</v>
      </c>
      <c r="EL30" s="165">
        <v>-11.4466</v>
      </c>
      <c r="EM30" s="166"/>
      <c r="EN30" s="165">
        <v>-4.1523000000000003</v>
      </c>
      <c r="EO30" s="165">
        <v>-4.3634000000000004</v>
      </c>
      <c r="EP30" s="165">
        <v>14.352</v>
      </c>
      <c r="EQ30" s="165">
        <v>-26.100999999999999</v>
      </c>
      <c r="ER30" s="165">
        <v>-25.665199999999999</v>
      </c>
      <c r="ES30" s="165">
        <v>-0.58640000000000003</v>
      </c>
      <c r="ET30" s="166"/>
      <c r="EU30" s="166"/>
      <c r="EV30" s="166"/>
      <c r="EW30" s="165">
        <v>7.1173000000000002</v>
      </c>
      <c r="EX30" s="165">
        <v>-17.706900000000001</v>
      </c>
      <c r="EY30" s="165">
        <v>-9.1059000000000001</v>
      </c>
      <c r="EZ30" s="165">
        <v>-9.1047999999999991</v>
      </c>
      <c r="FA30" s="165">
        <v>4.9611000000000001</v>
      </c>
      <c r="FB30" s="165">
        <v>-2.226</v>
      </c>
      <c r="FC30" s="165">
        <v>-15.341900000000001</v>
      </c>
      <c r="FD30" s="166"/>
      <c r="FE30" s="166"/>
      <c r="FF30" s="166"/>
      <c r="FG30" s="165">
        <v>3.508</v>
      </c>
      <c r="FH30" s="165">
        <v>3.472</v>
      </c>
      <c r="FI30" s="165">
        <v>0</v>
      </c>
      <c r="FJ30" s="165">
        <v>6.3632999999999997</v>
      </c>
      <c r="FK30" s="165">
        <v>6.0284000000000004</v>
      </c>
      <c r="FL30" s="166"/>
      <c r="FM30" s="166"/>
      <c r="FN30" s="165">
        <v>27.209</v>
      </c>
      <c r="FO30" s="165">
        <v>48.948900000000002</v>
      </c>
      <c r="FP30" s="165">
        <v>20.190100000000001</v>
      </c>
      <c r="FQ30" s="166"/>
      <c r="FR30" s="166"/>
      <c r="FS30" s="165">
        <v>-3.2113</v>
      </c>
      <c r="FT30" s="165">
        <v>0.35</v>
      </c>
      <c r="FU30" s="166"/>
      <c r="FV30" s="165">
        <v>1.02</v>
      </c>
      <c r="FW30" s="165">
        <v>-19.895700000000001</v>
      </c>
      <c r="FX30" s="165">
        <v>1.2148000000000001</v>
      </c>
      <c r="FY30" s="165">
        <v>7.53</v>
      </c>
      <c r="FZ30" s="165">
        <v>0.59399999999999997</v>
      </c>
      <c r="GA30" s="165">
        <v>2.7917000000000001</v>
      </c>
      <c r="GB30" s="165">
        <v>28.63</v>
      </c>
      <c r="GC30" s="165">
        <v>-32.683</v>
      </c>
      <c r="GD30" s="165">
        <v>-32.876300000000001</v>
      </c>
      <c r="GE30" s="165">
        <v>-1.61</v>
      </c>
      <c r="GF30" s="165">
        <v>28.542200000000001</v>
      </c>
      <c r="GG30" s="166"/>
      <c r="GH30" s="165">
        <v>30.209700000000002</v>
      </c>
      <c r="GI30" s="166"/>
      <c r="GJ30" s="165">
        <v>-12.320600000000001</v>
      </c>
      <c r="GK30" s="165">
        <v>2.5362</v>
      </c>
      <c r="GL30" s="166"/>
      <c r="GM30" s="166"/>
      <c r="GN30" s="166"/>
      <c r="GO30" s="165">
        <v>-18.827500000000001</v>
      </c>
      <c r="GP30" s="165">
        <v>12.085900000000001</v>
      </c>
      <c r="GQ30" s="165">
        <v>-34.033000000000001</v>
      </c>
      <c r="GR30" s="165">
        <v>-5.9169</v>
      </c>
      <c r="GS30" s="165">
        <v>-5.9779</v>
      </c>
      <c r="GT30" s="165">
        <v>170.28219999999999</v>
      </c>
      <c r="GU30" s="165">
        <v>-2.9699</v>
      </c>
      <c r="GV30" s="165">
        <v>-6.9911000000000003</v>
      </c>
      <c r="GW30" s="165">
        <v>-13.9802</v>
      </c>
      <c r="GX30" s="165">
        <v>1.3425</v>
      </c>
      <c r="GY30" s="165">
        <v>10.248699999999999</v>
      </c>
      <c r="GZ30" s="165">
        <v>10.404199999999999</v>
      </c>
      <c r="HA30" s="165">
        <v>0.54420000000000002</v>
      </c>
      <c r="HB30" s="165">
        <v>42.764600000000002</v>
      </c>
      <c r="HC30" s="165">
        <v>-12.9038</v>
      </c>
      <c r="HD30" s="165">
        <v>-28.08</v>
      </c>
      <c r="HE30" s="165">
        <v>31.7165</v>
      </c>
      <c r="HF30" s="165">
        <v>38.621099999999998</v>
      </c>
      <c r="HG30" s="165">
        <v>4.0959000000000003</v>
      </c>
      <c r="HH30" s="165">
        <v>31.053599999999999</v>
      </c>
      <c r="HI30" s="165">
        <v>-11.53</v>
      </c>
      <c r="HJ30" s="165">
        <v>9.8087999999999997</v>
      </c>
      <c r="HK30" s="165">
        <v>-7.2786</v>
      </c>
      <c r="HL30" s="165">
        <v>-9.3158999999999992</v>
      </c>
      <c r="HM30" s="165">
        <v>0</v>
      </c>
      <c r="HN30" s="165">
        <v>0</v>
      </c>
      <c r="HO30" s="166"/>
      <c r="HP30" s="166"/>
      <c r="HQ30" s="165">
        <v>-20.642299999999999</v>
      </c>
      <c r="HR30" s="165">
        <v>-20.048999999999999</v>
      </c>
      <c r="HS30" s="165">
        <v>-19.610800000000001</v>
      </c>
      <c r="HT30" s="165">
        <v>-19.2666</v>
      </c>
      <c r="HU30" s="165">
        <v>17.04</v>
      </c>
      <c r="HV30" s="165">
        <v>17.07</v>
      </c>
      <c r="HW30" s="165">
        <v>-34.200000000000003</v>
      </c>
      <c r="HX30" s="165">
        <v>-34.200000000000003</v>
      </c>
      <c r="HY30" s="165">
        <v>0.9677</v>
      </c>
      <c r="HZ30" s="165">
        <v>6.72</v>
      </c>
      <c r="IA30" s="165">
        <v>38.493000000000002</v>
      </c>
      <c r="IB30" s="165">
        <v>18.628699999999998</v>
      </c>
      <c r="IC30" s="165">
        <v>18.529299999999999</v>
      </c>
      <c r="ID30" s="165">
        <v>-14.4</v>
      </c>
      <c r="IE30" s="165">
        <v>-38</v>
      </c>
      <c r="IF30" s="165">
        <v>3.4</v>
      </c>
      <c r="IG30" s="165">
        <v>2.9</v>
      </c>
      <c r="IH30" s="166"/>
      <c r="II30" s="165">
        <v>-18.0412</v>
      </c>
      <c r="IJ30" s="165">
        <v>-79.760199999999998</v>
      </c>
      <c r="IK30" s="165">
        <v>-13.164899999999999</v>
      </c>
      <c r="IL30" s="165">
        <v>-287.9622</v>
      </c>
      <c r="IM30" s="166"/>
      <c r="IN30" s="165">
        <v>17.6905</v>
      </c>
      <c r="IO30" s="166"/>
      <c r="IP30" s="166"/>
      <c r="IQ30" s="165">
        <v>107.7623</v>
      </c>
      <c r="IR30" s="165">
        <v>96.295000000000002</v>
      </c>
      <c r="IS30" s="166"/>
      <c r="IT30" s="165">
        <v>25.783300000000001</v>
      </c>
      <c r="IU30" s="165">
        <v>27.278600000000001</v>
      </c>
      <c r="IV30" s="165">
        <v>4.4162999999999997</v>
      </c>
      <c r="IW30" s="165">
        <v>189.185</v>
      </c>
      <c r="IX30" s="165">
        <v>-211.82429999999999</v>
      </c>
      <c r="IY30" s="165">
        <v>-16.8401</v>
      </c>
      <c r="IZ30" s="165">
        <v>21.567599999999999</v>
      </c>
      <c r="JA30" s="165">
        <v>-1.0779000000000001</v>
      </c>
      <c r="JB30" s="166"/>
      <c r="JC30" s="165">
        <v>-8.4</v>
      </c>
      <c r="JD30" s="165">
        <v>-0.83599999999999997</v>
      </c>
      <c r="JE30" s="165">
        <v>-0.85299999999999998</v>
      </c>
      <c r="JF30" s="165">
        <v>4.4000000000000004</v>
      </c>
      <c r="JG30" s="165">
        <v>-3.6</v>
      </c>
      <c r="JH30" s="165">
        <v>-1.6245000000000001</v>
      </c>
      <c r="JI30" s="165">
        <v>-2.2263000000000002</v>
      </c>
      <c r="JJ30" s="165">
        <v>11.4275</v>
      </c>
      <c r="JK30" s="165">
        <v>-9.2271000000000001</v>
      </c>
      <c r="JL30" s="165">
        <v>-0.5</v>
      </c>
      <c r="JM30" s="165">
        <v>-0.75</v>
      </c>
      <c r="JN30" s="165">
        <v>-0.33600000000000002</v>
      </c>
      <c r="JO30" s="165">
        <v>1.7415</v>
      </c>
      <c r="JP30" s="165">
        <v>2.1493000000000002</v>
      </c>
      <c r="JQ30" s="165">
        <v>4.2611999999999997</v>
      </c>
      <c r="JR30" s="165">
        <v>3.9117000000000002</v>
      </c>
      <c r="JS30" s="165">
        <v>3.1556999999999999</v>
      </c>
      <c r="JT30" s="166"/>
      <c r="JU30" s="165">
        <v>22.3</v>
      </c>
      <c r="JV30" s="165">
        <v>2.867</v>
      </c>
      <c r="JW30" s="165">
        <v>0.55000000000000004</v>
      </c>
      <c r="JX30" s="166"/>
      <c r="JY30" s="165">
        <v>-3.556</v>
      </c>
      <c r="JZ30" s="165">
        <v>-16.204899999999999</v>
      </c>
      <c r="KA30" s="165">
        <v>-18.777200000000001</v>
      </c>
      <c r="KB30" s="165">
        <v>-1.5221</v>
      </c>
      <c r="KC30" s="165">
        <v>12.122999999999999</v>
      </c>
      <c r="KD30" s="165">
        <v>-13.0678</v>
      </c>
      <c r="KE30" s="165">
        <v>0</v>
      </c>
      <c r="KF30" s="165">
        <v>-23.9</v>
      </c>
      <c r="KG30" s="165">
        <v>6.1</v>
      </c>
      <c r="KH30" s="166"/>
      <c r="KI30" s="165">
        <v>-114.7624</v>
      </c>
    </row>
    <row r="31" spans="1:295" ht="18" customHeight="1" x14ac:dyDescent="0.3">
      <c r="A31" s="161" t="s">
        <v>63</v>
      </c>
      <c r="B31" s="161" t="s">
        <v>820</v>
      </c>
      <c r="C31" s="165">
        <v>0</v>
      </c>
      <c r="D31" s="165">
        <v>2.2081</v>
      </c>
      <c r="E31" s="165">
        <v>-4.4858000000000002</v>
      </c>
      <c r="F31" s="165">
        <v>4.9185999999999996</v>
      </c>
      <c r="G31" s="165">
        <v>9.7591999999999999</v>
      </c>
      <c r="H31" s="166"/>
      <c r="I31" s="165">
        <v>19.2148</v>
      </c>
      <c r="J31" s="166"/>
      <c r="K31" s="165">
        <v>24.021999999999998</v>
      </c>
      <c r="L31" s="165">
        <v>10.960699999999999</v>
      </c>
      <c r="M31" s="165">
        <v>12.3627</v>
      </c>
      <c r="N31" s="165">
        <v>-11.1</v>
      </c>
      <c r="O31" s="165">
        <v>-33</v>
      </c>
      <c r="P31" s="165">
        <v>8.8000000000000007</v>
      </c>
      <c r="Q31" s="165">
        <v>4.968</v>
      </c>
      <c r="R31" s="165">
        <v>-24.2</v>
      </c>
      <c r="S31" s="165">
        <v>4.3276000000000003</v>
      </c>
      <c r="T31" s="165">
        <v>3.7909000000000002</v>
      </c>
      <c r="U31" s="165">
        <v>6.5778999999999996</v>
      </c>
      <c r="V31" s="165">
        <v>6.4893999999999998</v>
      </c>
      <c r="W31" s="165">
        <v>11.081</v>
      </c>
      <c r="X31" s="166"/>
      <c r="Y31" s="165">
        <v>1.1438999999999999</v>
      </c>
      <c r="Z31" s="165">
        <v>2.4788999999999999</v>
      </c>
      <c r="AA31" s="166"/>
      <c r="AB31" s="165">
        <v>-0.61760000000000004</v>
      </c>
      <c r="AC31" s="165">
        <v>0.86</v>
      </c>
      <c r="AD31" s="165">
        <v>0.876</v>
      </c>
      <c r="AE31" s="165">
        <v>6.4950000000000001</v>
      </c>
      <c r="AF31" s="165">
        <v>-8.8800000000000008</v>
      </c>
      <c r="AG31" s="165">
        <v>-2.2000000000000002</v>
      </c>
      <c r="AH31" s="165">
        <v>-0.57799999999999996</v>
      </c>
      <c r="AI31" s="165">
        <v>0.191</v>
      </c>
      <c r="AJ31" s="165">
        <v>-1.99</v>
      </c>
      <c r="AK31" s="165">
        <v>-1.91</v>
      </c>
      <c r="AL31" s="165">
        <v>-10</v>
      </c>
      <c r="AM31" s="165">
        <v>-9.92</v>
      </c>
      <c r="AN31" s="165">
        <v>-9.77</v>
      </c>
      <c r="AO31" s="165">
        <v>7.4985999999999997</v>
      </c>
      <c r="AP31" s="165">
        <v>3.8241999999999998</v>
      </c>
      <c r="AQ31" s="165">
        <v>23.006699999999999</v>
      </c>
      <c r="AR31" s="165">
        <v>22.411100000000001</v>
      </c>
      <c r="AS31" s="165">
        <v>-14.9778</v>
      </c>
      <c r="AT31" s="166"/>
      <c r="AU31" s="165">
        <v>5.0796999999999999</v>
      </c>
      <c r="AV31" s="165">
        <v>16.5351</v>
      </c>
      <c r="AW31" s="165">
        <v>19.247900000000001</v>
      </c>
      <c r="AX31" s="166"/>
      <c r="AY31" s="165">
        <v>-19.826000000000001</v>
      </c>
      <c r="AZ31" s="165">
        <v>7.5087000000000002</v>
      </c>
      <c r="BA31" s="165">
        <v>37.147500000000001</v>
      </c>
      <c r="BB31" s="165">
        <v>37.019500000000001</v>
      </c>
      <c r="BC31" s="165">
        <v>12.6351</v>
      </c>
      <c r="BD31" s="165">
        <v>-6.5</v>
      </c>
      <c r="BE31" s="165">
        <v>-6.8</v>
      </c>
      <c r="BF31" s="166"/>
      <c r="BG31" s="165">
        <v>-22.689800000000002</v>
      </c>
      <c r="BH31" s="165">
        <v>-5.8815</v>
      </c>
      <c r="BI31" s="166"/>
      <c r="BJ31" s="165">
        <v>-2.6951000000000001</v>
      </c>
      <c r="BK31" s="165">
        <v>9.8523999999999994</v>
      </c>
      <c r="BL31" s="165">
        <v>4.5418000000000003</v>
      </c>
      <c r="BM31" s="165">
        <v>3.1318999999999999</v>
      </c>
      <c r="BN31" s="165">
        <v>-103.06100000000001</v>
      </c>
      <c r="BO31" s="165">
        <v>98.696799999999996</v>
      </c>
      <c r="BP31" s="165">
        <v>97.933899999999994</v>
      </c>
      <c r="BQ31" s="165">
        <v>-11.433</v>
      </c>
      <c r="BR31" s="165">
        <v>-41.979700000000001</v>
      </c>
      <c r="BS31" s="166"/>
      <c r="BT31" s="166"/>
      <c r="BU31" s="166"/>
      <c r="BV31" s="165">
        <v>32.084299999999999</v>
      </c>
      <c r="BW31" s="165">
        <v>15.64</v>
      </c>
      <c r="BX31" s="165">
        <v>9.5</v>
      </c>
      <c r="BY31" s="165">
        <v>-7.2</v>
      </c>
      <c r="BZ31" s="165">
        <v>16.649999999999999</v>
      </c>
      <c r="CA31" s="165">
        <v>-11.917999999999999</v>
      </c>
      <c r="CB31" s="165">
        <v>-10.846299999999999</v>
      </c>
      <c r="CC31" s="165">
        <v>32.812800000000003</v>
      </c>
      <c r="CD31" s="165">
        <v>29.566199999999998</v>
      </c>
      <c r="CE31" s="165">
        <v>-3.3597999999999999</v>
      </c>
      <c r="CF31" s="165">
        <v>22.0745</v>
      </c>
      <c r="CG31" s="165">
        <v>22.032900000000001</v>
      </c>
      <c r="CH31" s="165">
        <v>-2.0167000000000002</v>
      </c>
      <c r="CI31" s="165">
        <v>32.644799999999996</v>
      </c>
      <c r="CJ31" s="166"/>
      <c r="CK31" s="166"/>
      <c r="CL31" s="165">
        <v>105.4</v>
      </c>
      <c r="CM31" s="165">
        <v>-60.2</v>
      </c>
      <c r="CN31" s="165">
        <v>-4.21</v>
      </c>
      <c r="CO31" s="165">
        <v>67.533600000000007</v>
      </c>
      <c r="CP31" s="165">
        <v>66.058700000000002</v>
      </c>
      <c r="CQ31" s="165">
        <v>64.626400000000004</v>
      </c>
      <c r="CR31" s="165">
        <v>65.253100000000003</v>
      </c>
      <c r="CS31" s="165">
        <v>65.611900000000006</v>
      </c>
      <c r="CT31" s="165">
        <v>1</v>
      </c>
      <c r="CU31" s="165">
        <v>-82.238900000000001</v>
      </c>
      <c r="CV31" s="165">
        <v>7.5880000000000001</v>
      </c>
      <c r="CW31" s="165">
        <v>4.2125000000000004</v>
      </c>
      <c r="CX31" s="165">
        <v>34.6</v>
      </c>
      <c r="CY31" s="165">
        <v>20.76</v>
      </c>
      <c r="CZ31" s="165">
        <v>15.317399999999999</v>
      </c>
      <c r="DA31" s="165">
        <v>15.335100000000001</v>
      </c>
      <c r="DB31" s="165">
        <v>-14.56</v>
      </c>
      <c r="DC31" s="166"/>
      <c r="DD31" s="165">
        <v>-33.227200000000003</v>
      </c>
      <c r="DE31" s="165">
        <v>-33.454300000000003</v>
      </c>
      <c r="DF31" s="165">
        <v>44.067300000000003</v>
      </c>
      <c r="DG31" s="165">
        <v>1.41E-2</v>
      </c>
      <c r="DH31" s="165">
        <v>-7.7968000000000002</v>
      </c>
      <c r="DI31" s="165">
        <v>-14.7</v>
      </c>
      <c r="DJ31" s="165">
        <v>-14.5</v>
      </c>
      <c r="DK31" s="165">
        <v>-1.5259</v>
      </c>
      <c r="DL31" s="165">
        <v>10.1043</v>
      </c>
      <c r="DM31" s="165">
        <v>43.061100000000003</v>
      </c>
      <c r="DN31" s="165">
        <v>20.786999999999999</v>
      </c>
      <c r="DO31" s="165">
        <v>10.93</v>
      </c>
      <c r="DP31" s="165">
        <v>-2.87</v>
      </c>
      <c r="DQ31" s="165">
        <v>14.2425</v>
      </c>
      <c r="DR31" s="165">
        <v>-42.414900000000003</v>
      </c>
      <c r="DS31" s="165">
        <v>-10.75</v>
      </c>
      <c r="DT31" s="165">
        <v>-10.79</v>
      </c>
      <c r="DU31" s="165">
        <v>36.08</v>
      </c>
      <c r="DV31" s="165">
        <v>29.64</v>
      </c>
      <c r="DW31" s="165">
        <v>-42.218200000000003</v>
      </c>
      <c r="DX31" s="165">
        <v>-20.927299999999999</v>
      </c>
      <c r="DY31" s="166"/>
      <c r="DZ31" s="165">
        <v>-32.090899999999998</v>
      </c>
      <c r="EA31" s="165">
        <v>42.991300000000003</v>
      </c>
      <c r="EB31" s="165">
        <v>19.919699999999999</v>
      </c>
      <c r="EC31" s="165">
        <v>8.4673999999999996</v>
      </c>
      <c r="ED31" s="165">
        <v>10.0739</v>
      </c>
      <c r="EE31" s="165">
        <v>-12.1866</v>
      </c>
      <c r="EF31" s="165">
        <v>-15.2829</v>
      </c>
      <c r="EG31" s="165">
        <v>-13.819000000000001</v>
      </c>
      <c r="EH31" s="165">
        <v>-77.824200000000005</v>
      </c>
      <c r="EI31" s="165">
        <v>-18.642700000000001</v>
      </c>
      <c r="EJ31" s="166"/>
      <c r="EK31" s="165">
        <v>-11.4573</v>
      </c>
      <c r="EL31" s="165">
        <v>-11.5707</v>
      </c>
      <c r="EM31" s="166"/>
      <c r="EN31" s="165">
        <v>1.6577</v>
      </c>
      <c r="EO31" s="165">
        <v>1.8619000000000001</v>
      </c>
      <c r="EP31" s="165">
        <v>-13.316000000000001</v>
      </c>
      <c r="EQ31" s="165">
        <v>-25.240500000000001</v>
      </c>
      <c r="ER31" s="165">
        <v>-24.2959</v>
      </c>
      <c r="ES31" s="165">
        <v>1.7642</v>
      </c>
      <c r="ET31" s="166"/>
      <c r="EU31" s="166"/>
      <c r="EV31" s="166"/>
      <c r="EW31" s="165">
        <v>7.2731000000000003</v>
      </c>
      <c r="EX31" s="165">
        <v>-7.2022000000000004</v>
      </c>
      <c r="EY31" s="165">
        <v>-9.2014999999999993</v>
      </c>
      <c r="EZ31" s="165">
        <v>-8.9783000000000008</v>
      </c>
      <c r="FA31" s="165">
        <v>5.0477999999999996</v>
      </c>
      <c r="FB31" s="165">
        <v>-6.2535999999999996</v>
      </c>
      <c r="FC31" s="165">
        <v>-15.4032</v>
      </c>
      <c r="FD31" s="166"/>
      <c r="FE31" s="166"/>
      <c r="FF31" s="166"/>
      <c r="FG31" s="165">
        <v>2.4750999999999999</v>
      </c>
      <c r="FH31" s="165">
        <v>2.9706999999999999</v>
      </c>
      <c r="FI31" s="165">
        <v>0</v>
      </c>
      <c r="FJ31" s="165">
        <v>6.1959</v>
      </c>
      <c r="FK31" s="165">
        <v>5.3586</v>
      </c>
      <c r="FL31" s="166"/>
      <c r="FM31" s="166"/>
      <c r="FN31" s="165">
        <v>27.1812</v>
      </c>
      <c r="FO31" s="165">
        <v>46.890700000000002</v>
      </c>
      <c r="FP31" s="165">
        <v>19.542000000000002</v>
      </c>
      <c r="FQ31" s="165">
        <v>19.684100000000001</v>
      </c>
      <c r="FR31" s="165">
        <v>-11.95</v>
      </c>
      <c r="FS31" s="165">
        <v>-3.2113</v>
      </c>
      <c r="FT31" s="166"/>
      <c r="FU31" s="165">
        <v>1.04</v>
      </c>
      <c r="FV31" s="165">
        <v>1.61</v>
      </c>
      <c r="FW31" s="165">
        <v>-19.4861</v>
      </c>
      <c r="FX31" s="165">
        <v>1.1953</v>
      </c>
      <c r="FY31" s="165">
        <v>7.4660000000000002</v>
      </c>
      <c r="FZ31" s="165">
        <v>0.60399999999999998</v>
      </c>
      <c r="GA31" s="165">
        <v>3.0817999999999999</v>
      </c>
      <c r="GB31" s="165">
        <v>28.37</v>
      </c>
      <c r="GC31" s="165">
        <v>-31.4895</v>
      </c>
      <c r="GD31" s="165">
        <v>-32.243299999999998</v>
      </c>
      <c r="GE31" s="165">
        <v>-1.69</v>
      </c>
      <c r="GF31" s="165">
        <v>28.3873</v>
      </c>
      <c r="GG31" s="166"/>
      <c r="GH31" s="165">
        <v>30.948</v>
      </c>
      <c r="GI31" s="166"/>
      <c r="GJ31" s="165">
        <v>-12.367699999999999</v>
      </c>
      <c r="GK31" s="165">
        <v>2.6711</v>
      </c>
      <c r="GL31" s="166"/>
      <c r="GM31" s="166"/>
      <c r="GN31" s="165">
        <v>-11.422599999999999</v>
      </c>
      <c r="GO31" s="165">
        <v>-19.378699999999998</v>
      </c>
      <c r="GP31" s="165">
        <v>12.8916</v>
      </c>
      <c r="GQ31" s="165">
        <v>-34.116999999999997</v>
      </c>
      <c r="GR31" s="165">
        <v>-5.8357999999999999</v>
      </c>
      <c r="GS31" s="165">
        <v>-5.9679000000000002</v>
      </c>
      <c r="GT31" s="165">
        <v>171.6027</v>
      </c>
      <c r="GU31" s="165">
        <v>-2.5567000000000002</v>
      </c>
      <c r="GV31" s="165">
        <v>-7.5673000000000004</v>
      </c>
      <c r="GW31" s="165">
        <v>-14.090299999999999</v>
      </c>
      <c r="GX31" s="165">
        <v>1.3909</v>
      </c>
      <c r="GY31" s="165">
        <v>10.3293</v>
      </c>
      <c r="GZ31" s="165">
        <v>10.491199999999999</v>
      </c>
      <c r="HA31" s="165">
        <v>1</v>
      </c>
      <c r="HB31" s="165">
        <v>42.978200000000001</v>
      </c>
      <c r="HC31" s="165">
        <v>-13.6425</v>
      </c>
      <c r="HD31" s="165">
        <v>-28.5</v>
      </c>
      <c r="HE31" s="165">
        <v>29.4438</v>
      </c>
      <c r="HF31" s="165">
        <v>36.802500000000002</v>
      </c>
      <c r="HG31" s="165">
        <v>5.8178999999999998</v>
      </c>
      <c r="HH31" s="165">
        <v>33.716799999999999</v>
      </c>
      <c r="HI31" s="165">
        <v>-16.6752</v>
      </c>
      <c r="HJ31" s="165">
        <v>9.3147000000000002</v>
      </c>
      <c r="HK31" s="165">
        <v>-6.0773999999999999</v>
      </c>
      <c r="HL31" s="165">
        <v>-8.4412000000000003</v>
      </c>
      <c r="HM31" s="165">
        <v>0</v>
      </c>
      <c r="HN31" s="165">
        <v>0</v>
      </c>
      <c r="HO31" s="165">
        <v>36.2273</v>
      </c>
      <c r="HP31" s="165">
        <v>33.473500000000001</v>
      </c>
      <c r="HQ31" s="165">
        <v>-20.433499999999999</v>
      </c>
      <c r="HR31" s="165">
        <v>-20.054500000000001</v>
      </c>
      <c r="HS31" s="165">
        <v>-21.441700000000001</v>
      </c>
      <c r="HT31" s="165">
        <v>-21.565100000000001</v>
      </c>
      <c r="HU31" s="165">
        <v>16.16</v>
      </c>
      <c r="HV31" s="165">
        <v>16.12</v>
      </c>
      <c r="HW31" s="165">
        <v>-28.9</v>
      </c>
      <c r="HX31" s="165">
        <v>-28.7</v>
      </c>
      <c r="HY31" s="165">
        <v>0.75719999999999998</v>
      </c>
      <c r="HZ31" s="165">
        <v>7.44</v>
      </c>
      <c r="IA31" s="165">
        <v>39.069400000000002</v>
      </c>
      <c r="IB31" s="165">
        <v>16.964500000000001</v>
      </c>
      <c r="IC31" s="165">
        <v>16.850000000000001</v>
      </c>
      <c r="ID31" s="165">
        <v>-14</v>
      </c>
      <c r="IE31" s="165">
        <v>-34.6</v>
      </c>
      <c r="IF31" s="165">
        <v>3.9</v>
      </c>
      <c r="IG31" s="165">
        <v>3.3</v>
      </c>
      <c r="IH31" s="166"/>
      <c r="II31" s="166"/>
      <c r="IJ31" s="165">
        <v>-82.6952</v>
      </c>
      <c r="IK31" s="165">
        <v>-14.184900000000001</v>
      </c>
      <c r="IL31" s="165">
        <v>-286.72120000000001</v>
      </c>
      <c r="IM31" s="166"/>
      <c r="IN31" s="165">
        <v>19.772400000000001</v>
      </c>
      <c r="IO31" s="166"/>
      <c r="IP31" s="166"/>
      <c r="IQ31" s="165">
        <v>110.9525</v>
      </c>
      <c r="IR31" s="165">
        <v>92.387799999999999</v>
      </c>
      <c r="IS31" s="166"/>
      <c r="IT31" s="165">
        <v>26.946999999999999</v>
      </c>
      <c r="IU31" s="165">
        <v>25.077400000000001</v>
      </c>
      <c r="IV31" s="165">
        <v>-0.70989999999999998</v>
      </c>
      <c r="IW31" s="165">
        <v>186.30840000000001</v>
      </c>
      <c r="IX31" s="165">
        <v>-210.45769999999999</v>
      </c>
      <c r="IY31" s="165">
        <v>-20.1676</v>
      </c>
      <c r="IZ31" s="165">
        <v>24.432500000000001</v>
      </c>
      <c r="JA31" s="165">
        <v>-0.72629999999999995</v>
      </c>
      <c r="JB31" s="166"/>
      <c r="JC31" s="165">
        <v>-6.48</v>
      </c>
      <c r="JD31" s="165">
        <v>-0.747</v>
      </c>
      <c r="JE31" s="165">
        <v>-0.76200000000000001</v>
      </c>
      <c r="JF31" s="165">
        <v>2.64</v>
      </c>
      <c r="JG31" s="165">
        <v>-2.3199999999999998</v>
      </c>
      <c r="JH31" s="165">
        <v>-1.4188000000000001</v>
      </c>
      <c r="JI31" s="165">
        <v>-3.5142000000000002</v>
      </c>
      <c r="JJ31" s="165">
        <v>9.5810999999999993</v>
      </c>
      <c r="JK31" s="165">
        <v>-10.0175</v>
      </c>
      <c r="JL31" s="165">
        <v>2</v>
      </c>
      <c r="JM31" s="165">
        <v>7.6050000000000004</v>
      </c>
      <c r="JN31" s="165">
        <v>6.3339999999999996</v>
      </c>
      <c r="JO31" s="166"/>
      <c r="JP31" s="166"/>
      <c r="JQ31" s="165">
        <v>4.6048999999999998</v>
      </c>
      <c r="JR31" s="165">
        <v>4.1242000000000001</v>
      </c>
      <c r="JS31" s="165">
        <v>4.2378999999999998</v>
      </c>
      <c r="JT31" s="166"/>
      <c r="JU31" s="165">
        <v>18.899999999999999</v>
      </c>
      <c r="JV31" s="165">
        <v>3.0888</v>
      </c>
      <c r="JW31" s="165">
        <v>0.8</v>
      </c>
      <c r="JX31" s="166"/>
      <c r="JY31" s="165">
        <v>-2.4413999999999998</v>
      </c>
      <c r="JZ31" s="165">
        <v>-16.814499999999999</v>
      </c>
      <c r="KA31" s="165">
        <v>-18.963899999999999</v>
      </c>
      <c r="KB31" s="165">
        <v>0</v>
      </c>
      <c r="KC31" s="165">
        <v>12.8589</v>
      </c>
      <c r="KD31" s="165">
        <v>-13.881399999999999</v>
      </c>
      <c r="KE31" s="165">
        <v>0</v>
      </c>
      <c r="KF31" s="165">
        <v>-20.6</v>
      </c>
      <c r="KG31" s="165">
        <v>2.6</v>
      </c>
      <c r="KH31" s="166"/>
      <c r="KI31" s="165">
        <v>-113.7089</v>
      </c>
    </row>
    <row r="32" spans="1:295" ht="18" customHeight="1" x14ac:dyDescent="0.3">
      <c r="A32" s="161" t="s">
        <v>63</v>
      </c>
      <c r="B32" s="161" t="s">
        <v>821</v>
      </c>
      <c r="C32" s="168">
        <v>0</v>
      </c>
      <c r="D32" s="168">
        <v>2.5779000000000001</v>
      </c>
      <c r="E32" s="168">
        <v>-5.6269999999999998</v>
      </c>
      <c r="F32" s="168">
        <v>4.8357999999999999</v>
      </c>
      <c r="G32" s="168">
        <v>10.535</v>
      </c>
      <c r="H32" s="170"/>
      <c r="I32" s="168">
        <v>20.251300000000001</v>
      </c>
      <c r="J32" s="170"/>
      <c r="K32" s="168">
        <v>24.506900000000002</v>
      </c>
      <c r="L32" s="168">
        <v>11.149699999999999</v>
      </c>
      <c r="M32" s="168">
        <v>12.6409</v>
      </c>
      <c r="N32" s="168">
        <v>-13.32</v>
      </c>
      <c r="O32" s="170"/>
      <c r="P32" s="168">
        <v>8.8000000000000007</v>
      </c>
      <c r="Q32" s="168">
        <v>4.968</v>
      </c>
      <c r="R32" s="168">
        <v>-24.2</v>
      </c>
      <c r="S32" s="168">
        <v>4.3909000000000002</v>
      </c>
      <c r="T32" s="168">
        <v>8.8150999999999993</v>
      </c>
      <c r="U32" s="168">
        <v>5.8684000000000003</v>
      </c>
      <c r="V32" s="168">
        <v>5.7861000000000002</v>
      </c>
      <c r="W32" s="168">
        <v>10.155900000000001</v>
      </c>
      <c r="X32" s="170"/>
      <c r="Y32" s="168">
        <v>0.34460000000000002</v>
      </c>
      <c r="Z32" s="168">
        <v>2.1444999999999999</v>
      </c>
      <c r="AA32" s="170"/>
      <c r="AB32" s="168">
        <v>-0.80930000000000002</v>
      </c>
      <c r="AC32" s="168">
        <v>0.58199999999999996</v>
      </c>
      <c r="AD32" s="168">
        <v>0.49199999999999999</v>
      </c>
      <c r="AE32" s="168">
        <v>5.8730000000000002</v>
      </c>
      <c r="AF32" s="168">
        <v>-4.4400000000000004</v>
      </c>
      <c r="AG32" s="168">
        <v>-2.2000000000000002</v>
      </c>
      <c r="AH32" s="168">
        <v>-0.45900000000000002</v>
      </c>
      <c r="AI32" s="168">
        <v>0.183</v>
      </c>
      <c r="AJ32" s="168">
        <v>-4.9000000000000004</v>
      </c>
      <c r="AK32" s="168">
        <v>-4.88</v>
      </c>
      <c r="AL32" s="168">
        <v>-10</v>
      </c>
      <c r="AM32" s="168">
        <v>-9.66</v>
      </c>
      <c r="AN32" s="168">
        <v>-9.57</v>
      </c>
      <c r="AO32" s="168">
        <v>7.0157999999999996</v>
      </c>
      <c r="AP32" s="168">
        <v>3.9933000000000001</v>
      </c>
      <c r="AQ32" s="168">
        <v>19.880099999999999</v>
      </c>
      <c r="AR32" s="168">
        <v>21.245799999999999</v>
      </c>
      <c r="AS32" s="168">
        <v>-14.827400000000001</v>
      </c>
      <c r="AT32" s="170"/>
      <c r="AU32" s="168">
        <v>2.1417000000000002</v>
      </c>
      <c r="AV32" s="168">
        <v>15.3766</v>
      </c>
      <c r="AW32" s="168">
        <v>15.7737</v>
      </c>
      <c r="AX32" s="170"/>
      <c r="AY32" s="168">
        <v>-20.897600000000001</v>
      </c>
      <c r="AZ32" s="168">
        <v>8.2978000000000005</v>
      </c>
      <c r="BA32" s="168">
        <v>32.001199999999997</v>
      </c>
      <c r="BB32" s="168">
        <v>41.247999999999998</v>
      </c>
      <c r="BC32" s="168">
        <v>11.7127</v>
      </c>
      <c r="BD32" s="168">
        <v>-6.6</v>
      </c>
      <c r="BE32" s="168">
        <v>-7.1</v>
      </c>
      <c r="BF32" s="170"/>
      <c r="BG32" s="168">
        <v>-24.4011</v>
      </c>
      <c r="BH32" s="168">
        <v>-6.0762999999999998</v>
      </c>
      <c r="BI32" s="170"/>
      <c r="BJ32" s="168">
        <v>0.25900000000000001</v>
      </c>
      <c r="BK32" s="168">
        <v>9.4098000000000006</v>
      </c>
      <c r="BL32" s="168">
        <v>4.5460000000000003</v>
      </c>
      <c r="BM32" s="168">
        <v>3.0577999999999999</v>
      </c>
      <c r="BN32" s="168">
        <v>-102.1454</v>
      </c>
      <c r="BO32" s="168">
        <v>97.109899999999996</v>
      </c>
      <c r="BP32" s="168">
        <v>97.201400000000007</v>
      </c>
      <c r="BQ32" s="168">
        <v>-12.332700000000001</v>
      </c>
      <c r="BR32" s="168">
        <v>-43.779800000000002</v>
      </c>
      <c r="BS32" s="170"/>
      <c r="BT32" s="170"/>
      <c r="BU32" s="170"/>
      <c r="BV32" s="168">
        <v>30.976500000000001</v>
      </c>
      <c r="BW32" s="168">
        <v>14.99</v>
      </c>
      <c r="BX32" s="168">
        <v>9.14</v>
      </c>
      <c r="BY32" s="168">
        <v>-7.17</v>
      </c>
      <c r="BZ32" s="168">
        <v>16.07</v>
      </c>
      <c r="CA32" s="168">
        <v>-7.4973999999999998</v>
      </c>
      <c r="CB32" s="168">
        <v>-6.8276000000000003</v>
      </c>
      <c r="CC32" s="168">
        <v>29.116299999999999</v>
      </c>
      <c r="CD32" s="168">
        <v>26.948</v>
      </c>
      <c r="CE32" s="168">
        <v>-2.2423999999999999</v>
      </c>
      <c r="CF32" s="168">
        <v>23.4587</v>
      </c>
      <c r="CG32" s="168">
        <v>23.749300000000002</v>
      </c>
      <c r="CH32" s="168">
        <v>1.0873999999999999</v>
      </c>
      <c r="CI32" s="168">
        <v>31.825099999999999</v>
      </c>
      <c r="CJ32" s="170"/>
      <c r="CK32" s="170"/>
      <c r="CL32" s="168">
        <v>105.5</v>
      </c>
      <c r="CM32" s="168">
        <v>-59.7</v>
      </c>
      <c r="CN32" s="168">
        <v>-4.1399999999999997</v>
      </c>
      <c r="CO32" s="168">
        <v>66.95</v>
      </c>
      <c r="CP32" s="168">
        <v>67.609899999999996</v>
      </c>
      <c r="CQ32" s="168">
        <v>64.866900000000001</v>
      </c>
      <c r="CR32" s="168">
        <v>66.673100000000005</v>
      </c>
      <c r="CS32" s="168">
        <v>67.749700000000004</v>
      </c>
      <c r="CT32" s="168">
        <v>1</v>
      </c>
      <c r="CU32" s="168">
        <v>-77.269599999999997</v>
      </c>
      <c r="CV32" s="168">
        <v>3.2265000000000001</v>
      </c>
      <c r="CW32" s="168">
        <v>4.5529999999999999</v>
      </c>
      <c r="CX32" s="168">
        <v>35.93</v>
      </c>
      <c r="CY32" s="168">
        <v>21.07</v>
      </c>
      <c r="CZ32" s="168">
        <v>15.161099999999999</v>
      </c>
      <c r="DA32" s="168">
        <v>15.139799999999999</v>
      </c>
      <c r="DB32" s="168">
        <v>-14.28</v>
      </c>
      <c r="DC32" s="170"/>
      <c r="DD32" s="168">
        <v>-33.402299999999997</v>
      </c>
      <c r="DE32" s="168">
        <v>-32.618400000000001</v>
      </c>
      <c r="DF32" s="168">
        <v>39.327300000000001</v>
      </c>
      <c r="DG32" s="168">
        <v>1.41E-2</v>
      </c>
      <c r="DH32" s="168">
        <v>-7.6186999999999996</v>
      </c>
      <c r="DI32" s="168">
        <v>-14.7</v>
      </c>
      <c r="DJ32" s="168">
        <v>-14.7</v>
      </c>
      <c r="DK32" s="168">
        <v>-1.8701000000000001</v>
      </c>
      <c r="DL32" s="168">
        <v>10.2913</v>
      </c>
      <c r="DM32" s="168">
        <v>43.849699999999999</v>
      </c>
      <c r="DN32" s="168">
        <v>21.529199999999999</v>
      </c>
      <c r="DO32" s="168">
        <v>11.14</v>
      </c>
      <c r="DP32" s="168">
        <v>-3.01</v>
      </c>
      <c r="DQ32" s="168">
        <v>13.797000000000001</v>
      </c>
      <c r="DR32" s="168">
        <v>-38.704700000000003</v>
      </c>
      <c r="DS32" s="168">
        <v>-10.49</v>
      </c>
      <c r="DT32" s="168">
        <v>-10.55</v>
      </c>
      <c r="DU32" s="168">
        <v>35.520000000000003</v>
      </c>
      <c r="DV32" s="168">
        <v>28.84</v>
      </c>
      <c r="DW32" s="168">
        <v>-38.4</v>
      </c>
      <c r="DX32" s="168">
        <v>-18.790900000000001</v>
      </c>
      <c r="DY32" s="170"/>
      <c r="DZ32" s="168">
        <v>-30.336400000000001</v>
      </c>
      <c r="EA32" s="168">
        <v>44.691000000000003</v>
      </c>
      <c r="EB32" s="168">
        <v>19.930800000000001</v>
      </c>
      <c r="EC32" s="168">
        <v>10.921099999999999</v>
      </c>
      <c r="ED32" s="168">
        <v>11.0884</v>
      </c>
      <c r="EE32" s="168">
        <v>-11.7037</v>
      </c>
      <c r="EF32" s="168">
        <v>-16.635100000000001</v>
      </c>
      <c r="EG32" s="168">
        <v>-13.093999999999999</v>
      </c>
      <c r="EH32" s="168">
        <v>-75.181799999999996</v>
      </c>
      <c r="EI32" s="168">
        <v>-11.3079</v>
      </c>
      <c r="EJ32" s="170"/>
      <c r="EK32" s="168">
        <v>-12.7826</v>
      </c>
      <c r="EL32" s="168">
        <v>-11.709300000000001</v>
      </c>
      <c r="EM32" s="170"/>
      <c r="EN32" s="168">
        <v>5.7727000000000004</v>
      </c>
      <c r="EO32" s="168">
        <v>2.9931000000000001</v>
      </c>
      <c r="EP32" s="168">
        <v>-14.852</v>
      </c>
      <c r="EQ32" s="168">
        <v>-25.299600000000002</v>
      </c>
      <c r="ER32" s="168">
        <v>-25.004899999999999</v>
      </c>
      <c r="ES32" s="168">
        <v>-0.4637</v>
      </c>
      <c r="ET32" s="170"/>
      <c r="EU32" s="170"/>
      <c r="EV32" s="170"/>
      <c r="EW32" s="168">
        <v>6.9307999999999996</v>
      </c>
      <c r="EX32" s="168">
        <v>-2.4373</v>
      </c>
      <c r="EY32" s="168">
        <v>-8.0650999999999993</v>
      </c>
      <c r="EZ32" s="168">
        <v>-8.0831999999999997</v>
      </c>
      <c r="FA32" s="168">
        <v>4.1436999999999999</v>
      </c>
      <c r="FB32" s="168">
        <v>-3.0432000000000001</v>
      </c>
      <c r="FC32" s="168">
        <v>-13.916</v>
      </c>
      <c r="FD32" s="170"/>
      <c r="FE32" s="170"/>
      <c r="FF32" s="170"/>
      <c r="FG32" s="168">
        <v>2.7572999999999999</v>
      </c>
      <c r="FH32" s="168">
        <v>2.512</v>
      </c>
      <c r="FI32" s="168">
        <v>0</v>
      </c>
      <c r="FJ32" s="168">
        <v>4.6887999999999996</v>
      </c>
      <c r="FK32" s="168">
        <v>5.1910999999999996</v>
      </c>
      <c r="FL32" s="168">
        <v>30.142099999999999</v>
      </c>
      <c r="FM32" s="170"/>
      <c r="FN32" s="168">
        <v>27.315200000000001</v>
      </c>
      <c r="FO32" s="168">
        <v>23.4557</v>
      </c>
      <c r="FP32" s="168">
        <v>30.4267</v>
      </c>
      <c r="FQ32" s="168">
        <v>12.5014</v>
      </c>
      <c r="FR32" s="168">
        <v>-12.2</v>
      </c>
      <c r="FS32" s="168">
        <v>-5.0002000000000004</v>
      </c>
      <c r="FT32" s="168">
        <v>0.31519999999999998</v>
      </c>
      <c r="FU32" s="170"/>
      <c r="FV32" s="168">
        <v>1.1499999999999999</v>
      </c>
      <c r="FW32" s="168">
        <v>0</v>
      </c>
      <c r="FX32" s="168">
        <v>1.1696</v>
      </c>
      <c r="FY32" s="168">
        <v>7.3639999999999999</v>
      </c>
      <c r="FZ32" s="168">
        <v>0.42599999999999999</v>
      </c>
      <c r="GA32" s="168">
        <v>2.9333999999999998</v>
      </c>
      <c r="GB32" s="168">
        <v>27.87</v>
      </c>
      <c r="GC32" s="168">
        <v>-35.2181</v>
      </c>
      <c r="GD32" s="168">
        <v>-30.893000000000001</v>
      </c>
      <c r="GE32" s="168">
        <v>-1.88</v>
      </c>
      <c r="GF32" s="168">
        <v>26.839300000000001</v>
      </c>
      <c r="GG32" s="170"/>
      <c r="GH32" s="168">
        <v>29.447099999999999</v>
      </c>
      <c r="GI32" s="170"/>
      <c r="GJ32" s="168">
        <v>-11.839</v>
      </c>
      <c r="GK32" s="168">
        <v>2.6957</v>
      </c>
      <c r="GL32" s="170"/>
      <c r="GM32" s="170"/>
      <c r="GN32" s="168">
        <v>-11.729799999999999</v>
      </c>
      <c r="GO32" s="168">
        <v>-20.037600000000001</v>
      </c>
      <c r="GP32" s="168">
        <v>6.6658999999999997</v>
      </c>
      <c r="GQ32" s="168">
        <v>-33.360700000000001</v>
      </c>
      <c r="GR32" s="168">
        <v>-5.9786000000000001</v>
      </c>
      <c r="GS32" s="168">
        <v>-6.1138000000000003</v>
      </c>
      <c r="GT32" s="168">
        <v>153.4556</v>
      </c>
      <c r="GU32" s="168">
        <v>-3.4247000000000001</v>
      </c>
      <c r="GV32" s="168">
        <v>-7.3350999999999997</v>
      </c>
      <c r="GW32" s="168">
        <v>-13.4964</v>
      </c>
      <c r="GX32" s="168">
        <v>1.8125</v>
      </c>
      <c r="GY32" s="168">
        <v>10.380599999999999</v>
      </c>
      <c r="GZ32" s="168">
        <v>10.554399999999999</v>
      </c>
      <c r="HA32" s="168">
        <v>1.1222000000000001</v>
      </c>
      <c r="HB32" s="168">
        <v>42.554499999999997</v>
      </c>
      <c r="HC32" s="168">
        <v>-14.5877</v>
      </c>
      <c r="HD32" s="168">
        <v>-27.66</v>
      </c>
      <c r="HE32" s="168">
        <v>30.701699999999999</v>
      </c>
      <c r="HF32" s="168">
        <v>37.358400000000003</v>
      </c>
      <c r="HG32" s="168">
        <v>5.8594999999999997</v>
      </c>
      <c r="HH32" s="168">
        <v>35.316899999999997</v>
      </c>
      <c r="HI32" s="168">
        <v>-16.6767</v>
      </c>
      <c r="HJ32" s="168">
        <v>9.5975000000000001</v>
      </c>
      <c r="HK32" s="168">
        <v>-6.7619999999999996</v>
      </c>
      <c r="HL32" s="168">
        <v>-9.3041</v>
      </c>
      <c r="HM32" s="168">
        <v>0</v>
      </c>
      <c r="HN32" s="168">
        <v>0</v>
      </c>
      <c r="HO32" s="170"/>
      <c r="HP32" s="170"/>
      <c r="HQ32" s="168">
        <v>-19.071200000000001</v>
      </c>
      <c r="HR32" s="168">
        <v>-18.159300000000002</v>
      </c>
      <c r="HS32" s="168">
        <v>-21.2348</v>
      </c>
      <c r="HT32" s="168">
        <v>-20.948599999999999</v>
      </c>
      <c r="HU32" s="168">
        <v>17.010000000000002</v>
      </c>
      <c r="HV32" s="168">
        <v>16.98</v>
      </c>
      <c r="HW32" s="168">
        <v>-26.1</v>
      </c>
      <c r="HX32" s="168">
        <v>-26.3</v>
      </c>
      <c r="HY32" s="168">
        <v>0.94940000000000002</v>
      </c>
      <c r="HZ32" s="168">
        <v>8.32</v>
      </c>
      <c r="IA32" s="168">
        <v>31.010100000000001</v>
      </c>
      <c r="IB32" s="168">
        <v>16.391400000000001</v>
      </c>
      <c r="IC32" s="168">
        <v>16.8157</v>
      </c>
      <c r="ID32" s="168">
        <v>-14.4</v>
      </c>
      <c r="IE32" s="168">
        <v>-29.9</v>
      </c>
      <c r="IF32" s="168">
        <v>2.2000000000000002</v>
      </c>
      <c r="IG32" s="168">
        <v>1.6</v>
      </c>
      <c r="IH32" s="170"/>
      <c r="II32" s="168">
        <v>-18.056000000000001</v>
      </c>
      <c r="IJ32" s="168">
        <v>-89.442899999999995</v>
      </c>
      <c r="IK32" s="168">
        <v>-12.9663</v>
      </c>
      <c r="IL32" s="168">
        <v>-290.95319999999998</v>
      </c>
      <c r="IM32" s="170"/>
      <c r="IN32" s="168">
        <v>22.017399999999999</v>
      </c>
      <c r="IO32" s="170"/>
      <c r="IP32" s="170"/>
      <c r="IQ32" s="168">
        <v>108.51439999999999</v>
      </c>
      <c r="IR32" s="168">
        <v>92.149199999999993</v>
      </c>
      <c r="IS32" s="170"/>
      <c r="IT32" s="168">
        <v>28.331800000000001</v>
      </c>
      <c r="IU32" s="168">
        <v>27.1877</v>
      </c>
      <c r="IV32" s="168">
        <v>1.2847</v>
      </c>
      <c r="IW32" s="168">
        <v>188.38149999999999</v>
      </c>
      <c r="IX32" s="168">
        <v>-207.40170000000001</v>
      </c>
      <c r="IY32" s="168">
        <v>-18.832999999999998</v>
      </c>
      <c r="IZ32" s="168">
        <v>22.770900000000001</v>
      </c>
      <c r="JA32" s="168">
        <v>-1.0535000000000001</v>
      </c>
      <c r="JB32" s="170"/>
      <c r="JC32" s="168">
        <v>-5.44</v>
      </c>
      <c r="JD32" s="168">
        <v>-0.82899999999999996</v>
      </c>
      <c r="JE32" s="168">
        <v>-0.83299999999999996</v>
      </c>
      <c r="JF32" s="168">
        <v>1.44</v>
      </c>
      <c r="JG32" s="168">
        <v>-0.96</v>
      </c>
      <c r="JH32" s="168">
        <v>-1.5929</v>
      </c>
      <c r="JI32" s="168">
        <v>-4.9790000000000001</v>
      </c>
      <c r="JJ32" s="168">
        <v>6.5354000000000001</v>
      </c>
      <c r="JK32" s="168">
        <v>-7.2343000000000002</v>
      </c>
      <c r="JL32" s="168">
        <v>3.7</v>
      </c>
      <c r="JM32" s="168">
        <v>7.5659999999999998</v>
      </c>
      <c r="JN32" s="168">
        <v>6.915</v>
      </c>
      <c r="JO32" s="170"/>
      <c r="JP32" s="170"/>
      <c r="JQ32" s="168">
        <v>4.6600999999999999</v>
      </c>
      <c r="JR32" s="168">
        <v>4.8654000000000002</v>
      </c>
      <c r="JS32" s="168">
        <v>4.3194999999999997</v>
      </c>
      <c r="JT32" s="170"/>
      <c r="JU32" s="168">
        <v>13.5</v>
      </c>
      <c r="JV32" s="168">
        <v>4.3792</v>
      </c>
      <c r="JW32" s="168">
        <v>0.78</v>
      </c>
      <c r="JX32" s="170"/>
      <c r="JY32" s="168">
        <v>-3.5129000000000001</v>
      </c>
      <c r="JZ32" s="168">
        <v>-16.939299999999999</v>
      </c>
      <c r="KA32" s="168">
        <v>-18.448599999999999</v>
      </c>
      <c r="KB32" s="168">
        <v>0</v>
      </c>
      <c r="KC32" s="168">
        <v>12.5657</v>
      </c>
      <c r="KD32" s="168">
        <v>-13.3887</v>
      </c>
      <c r="KE32" s="170"/>
      <c r="KF32" s="168">
        <v>-16</v>
      </c>
      <c r="KG32" s="168">
        <v>-2.5</v>
      </c>
      <c r="KH32" s="170"/>
      <c r="KI32" s="168">
        <v>-115.6992</v>
      </c>
    </row>
    <row r="33" spans="1:295" ht="18" customHeight="1" x14ac:dyDescent="0.3">
      <c r="A33" s="161" t="s">
        <v>63</v>
      </c>
      <c r="B33" s="161" t="s">
        <v>822</v>
      </c>
      <c r="C33" s="162">
        <v>0</v>
      </c>
      <c r="D33" s="162">
        <v>2.9085000000000001</v>
      </c>
      <c r="E33" s="162">
        <v>-5.9960000000000004</v>
      </c>
      <c r="F33" s="162">
        <v>5.1189</v>
      </c>
      <c r="G33" s="162">
        <v>10.7469</v>
      </c>
      <c r="H33" s="163"/>
      <c r="I33" s="162">
        <v>20.756799999999998</v>
      </c>
      <c r="J33" s="163"/>
      <c r="K33" s="162">
        <v>24.636099999999999</v>
      </c>
      <c r="L33" s="162">
        <v>11.1297</v>
      </c>
      <c r="M33" s="162">
        <v>12.223800000000001</v>
      </c>
      <c r="N33" s="162">
        <v>-13.32</v>
      </c>
      <c r="O33" s="162">
        <v>-33</v>
      </c>
      <c r="P33" s="162">
        <v>8.8000000000000007</v>
      </c>
      <c r="Q33" s="162">
        <v>4.1399999999999997</v>
      </c>
      <c r="R33" s="162">
        <v>-24.2</v>
      </c>
      <c r="S33" s="162">
        <v>4.4390999999999998</v>
      </c>
      <c r="T33" s="162">
        <v>8.2128999999999994</v>
      </c>
      <c r="U33" s="162">
        <v>5.6063000000000001</v>
      </c>
      <c r="V33" s="162">
        <v>5.5277000000000003</v>
      </c>
      <c r="W33" s="162">
        <v>9.7550000000000008</v>
      </c>
      <c r="X33" s="163"/>
      <c r="Y33" s="162">
        <v>-1.9599999999999999E-2</v>
      </c>
      <c r="Z33" s="162">
        <v>2.3853</v>
      </c>
      <c r="AA33" s="163"/>
      <c r="AB33" s="162">
        <v>-0.66400000000000003</v>
      </c>
      <c r="AC33" s="162">
        <v>0.246</v>
      </c>
      <c r="AD33" s="162">
        <v>0.26900000000000002</v>
      </c>
      <c r="AE33" s="162">
        <v>6.069</v>
      </c>
      <c r="AF33" s="162">
        <v>-6.66</v>
      </c>
      <c r="AG33" s="162">
        <v>-2.2000000000000002</v>
      </c>
      <c r="AH33" s="162">
        <v>-0.36</v>
      </c>
      <c r="AI33" s="162">
        <v>0.16800000000000001</v>
      </c>
      <c r="AJ33" s="162">
        <v>-6.29</v>
      </c>
      <c r="AK33" s="162">
        <v>-6.29</v>
      </c>
      <c r="AL33" s="162">
        <v>-10</v>
      </c>
      <c r="AM33" s="162">
        <v>-10.74</v>
      </c>
      <c r="AN33" s="162">
        <v>-10.8</v>
      </c>
      <c r="AO33" s="162">
        <v>7.2403000000000004</v>
      </c>
      <c r="AP33" s="162">
        <v>4.0660999999999996</v>
      </c>
      <c r="AQ33" s="162">
        <v>23.553699999999999</v>
      </c>
      <c r="AR33" s="162">
        <v>25.931000000000001</v>
      </c>
      <c r="AS33" s="162">
        <v>-15.411099999999999</v>
      </c>
      <c r="AT33" s="163"/>
      <c r="AU33" s="162">
        <v>1.6259999999999999</v>
      </c>
      <c r="AV33" s="162">
        <v>0.53239999999999998</v>
      </c>
      <c r="AW33" s="162">
        <v>0.1391</v>
      </c>
      <c r="AX33" s="163"/>
      <c r="AY33" s="162">
        <v>-16.477</v>
      </c>
      <c r="AZ33" s="162">
        <v>5.5359999999999996</v>
      </c>
      <c r="BA33" s="162">
        <v>29.083200000000001</v>
      </c>
      <c r="BB33" s="162">
        <v>50.576799999999999</v>
      </c>
      <c r="BC33" s="162">
        <v>12.4199</v>
      </c>
      <c r="BD33" s="162">
        <v>-7.2</v>
      </c>
      <c r="BE33" s="162">
        <v>-7.6</v>
      </c>
      <c r="BF33" s="163"/>
      <c r="BG33" s="162">
        <v>-27.341699999999999</v>
      </c>
      <c r="BH33" s="162">
        <v>-5.2103999999999999</v>
      </c>
      <c r="BI33" s="163"/>
      <c r="BJ33" s="162">
        <v>1.7738</v>
      </c>
      <c r="BK33" s="162">
        <v>8.4515999999999991</v>
      </c>
      <c r="BL33" s="162">
        <v>5.0305999999999997</v>
      </c>
      <c r="BM33" s="162">
        <v>3.1257999999999999</v>
      </c>
      <c r="BN33" s="162">
        <v>-121.1584</v>
      </c>
      <c r="BO33" s="162">
        <v>104.0986</v>
      </c>
      <c r="BP33" s="162">
        <v>104.52589999999999</v>
      </c>
      <c r="BQ33" s="162">
        <v>-3.9697</v>
      </c>
      <c r="BR33" s="162">
        <v>-49.723799999999997</v>
      </c>
      <c r="BS33" s="163"/>
      <c r="BT33" s="163"/>
      <c r="BU33" s="163"/>
      <c r="BV33" s="162">
        <v>30.0185</v>
      </c>
      <c r="BW33" s="162">
        <v>14.37</v>
      </c>
      <c r="BX33" s="162">
        <v>8.81</v>
      </c>
      <c r="BY33" s="162">
        <v>-8.4499999999999993</v>
      </c>
      <c r="BZ33" s="162">
        <v>14</v>
      </c>
      <c r="CA33" s="162">
        <v>-11.5161</v>
      </c>
      <c r="CB33" s="162">
        <v>-10.846299999999999</v>
      </c>
      <c r="CC33" s="162">
        <v>24.6767</v>
      </c>
      <c r="CD33" s="162">
        <v>21.8291</v>
      </c>
      <c r="CE33" s="162">
        <v>-2.0072999999999999</v>
      </c>
      <c r="CF33" s="162">
        <v>16.082000000000001</v>
      </c>
      <c r="CG33" s="162">
        <v>16.165600000000001</v>
      </c>
      <c r="CH33" s="162">
        <v>1.5325</v>
      </c>
      <c r="CI33" s="162">
        <v>18.4191</v>
      </c>
      <c r="CJ33" s="163"/>
      <c r="CK33" s="163"/>
      <c r="CL33" s="162">
        <v>79.400000000000006</v>
      </c>
      <c r="CM33" s="162">
        <v>-31.8</v>
      </c>
      <c r="CN33" s="162">
        <v>-4.1500000000000004</v>
      </c>
      <c r="CO33" s="162">
        <v>56.032499999999999</v>
      </c>
      <c r="CP33" s="162">
        <v>56.122</v>
      </c>
      <c r="CQ33" s="162">
        <v>54.164700000000003</v>
      </c>
      <c r="CR33" s="162">
        <v>81.004900000000006</v>
      </c>
      <c r="CS33" s="162">
        <v>81.751099999999994</v>
      </c>
      <c r="CT33" s="162">
        <v>-12.067600000000001</v>
      </c>
      <c r="CU33" s="162">
        <v>-87.554299999999998</v>
      </c>
      <c r="CV33" s="162">
        <v>-2.8170999999999999</v>
      </c>
      <c r="CW33" s="162">
        <v>4.4029999999999996</v>
      </c>
      <c r="CX33" s="162">
        <v>36.04</v>
      </c>
      <c r="CY33" s="162">
        <v>22.33</v>
      </c>
      <c r="CZ33" s="162">
        <v>15.004899999999999</v>
      </c>
      <c r="DA33" s="162">
        <v>14.9445</v>
      </c>
      <c r="DB33" s="162">
        <v>-14.11</v>
      </c>
      <c r="DC33" s="163"/>
      <c r="DD33" s="162">
        <v>-19.986799999999999</v>
      </c>
      <c r="DE33" s="162">
        <v>-19.598199999999999</v>
      </c>
      <c r="DF33" s="162">
        <v>7.3357000000000001</v>
      </c>
      <c r="DG33" s="162">
        <v>1.4200000000000001E-2</v>
      </c>
      <c r="DH33" s="162">
        <v>-7.4523999999999999</v>
      </c>
      <c r="DI33" s="162">
        <v>-13.2</v>
      </c>
      <c r="DJ33" s="162">
        <v>-13.4</v>
      </c>
      <c r="DK33" s="162">
        <v>-1.8823000000000001</v>
      </c>
      <c r="DL33" s="162">
        <v>9.7302999999999997</v>
      </c>
      <c r="DM33" s="162">
        <v>46.846200000000003</v>
      </c>
      <c r="DN33" s="162">
        <v>20.9726</v>
      </c>
      <c r="DO33" s="162">
        <v>10.83</v>
      </c>
      <c r="DP33" s="162">
        <v>-3.94</v>
      </c>
      <c r="DQ33" s="162">
        <v>14.3505</v>
      </c>
      <c r="DR33" s="162">
        <v>-7.8704000000000001</v>
      </c>
      <c r="DS33" s="162">
        <v>-9.89</v>
      </c>
      <c r="DT33" s="162">
        <v>-9.9600000000000009</v>
      </c>
      <c r="DU33" s="162">
        <v>34.450000000000003</v>
      </c>
      <c r="DV33" s="162">
        <v>26.69</v>
      </c>
      <c r="DW33" s="162">
        <v>-6.5273000000000003</v>
      </c>
      <c r="DX33" s="162">
        <v>-4.0999999999999996</v>
      </c>
      <c r="DY33" s="163"/>
      <c r="DZ33" s="162">
        <v>-21.5273</v>
      </c>
      <c r="EA33" s="162">
        <v>61.602899999999998</v>
      </c>
      <c r="EB33" s="162">
        <v>37.866599999999998</v>
      </c>
      <c r="EC33" s="162">
        <v>28.435700000000001</v>
      </c>
      <c r="ED33" s="162">
        <v>29.536799999999999</v>
      </c>
      <c r="EE33" s="162">
        <v>-5.2851999999999997</v>
      </c>
      <c r="EF33" s="162">
        <v>-11.419</v>
      </c>
      <c r="EG33" s="162">
        <v>-13.387</v>
      </c>
      <c r="EH33" s="162">
        <v>-78.695099999999996</v>
      </c>
      <c r="EI33" s="162">
        <v>12.394299999999999</v>
      </c>
      <c r="EJ33" s="163"/>
      <c r="EK33" s="162">
        <v>-12.0787</v>
      </c>
      <c r="EL33" s="162">
        <v>-10.9938</v>
      </c>
      <c r="EM33" s="163"/>
      <c r="EN33" s="162">
        <v>2.4771000000000001</v>
      </c>
      <c r="EO33" s="162">
        <v>1.7322</v>
      </c>
      <c r="EP33" s="162">
        <v>-10.244</v>
      </c>
      <c r="EQ33" s="162">
        <v>-17.215599999999998</v>
      </c>
      <c r="ER33" s="162">
        <v>-16.808399999999999</v>
      </c>
      <c r="ES33" s="162">
        <v>-4.5862999999999996</v>
      </c>
      <c r="ET33" s="163"/>
      <c r="EU33" s="163"/>
      <c r="EV33" s="163"/>
      <c r="EW33" s="162">
        <v>6.5961999999999996</v>
      </c>
      <c r="EX33" s="162">
        <v>-2.7863000000000002</v>
      </c>
      <c r="EY33" s="162">
        <v>-7.2922000000000002</v>
      </c>
      <c r="EZ33" s="162">
        <v>-7.3026999999999997</v>
      </c>
      <c r="FA33" s="162">
        <v>3.3609</v>
      </c>
      <c r="FB33" s="162">
        <v>-7.8330000000000002</v>
      </c>
      <c r="FC33" s="162">
        <v>-11.119300000000001</v>
      </c>
      <c r="FD33" s="163"/>
      <c r="FE33" s="163"/>
      <c r="FF33" s="163"/>
      <c r="FG33" s="162">
        <v>0</v>
      </c>
      <c r="FH33" s="162">
        <v>2.5202</v>
      </c>
      <c r="FI33" s="162">
        <v>0</v>
      </c>
      <c r="FJ33" s="162">
        <v>11.387</v>
      </c>
      <c r="FK33" s="162">
        <v>10.7172</v>
      </c>
      <c r="FL33" s="162">
        <v>23.109000000000002</v>
      </c>
      <c r="FM33" s="163"/>
      <c r="FN33" s="162">
        <v>17.875399999999999</v>
      </c>
      <c r="FO33" s="162">
        <v>19.575700000000001</v>
      </c>
      <c r="FP33" s="162">
        <v>26.759799999999998</v>
      </c>
      <c r="FQ33" s="163"/>
      <c r="FR33" s="163"/>
      <c r="FS33" s="162">
        <v>-3.2130999999999998</v>
      </c>
      <c r="FT33" s="163"/>
      <c r="FU33" s="163"/>
      <c r="FV33" s="162">
        <v>3.81</v>
      </c>
      <c r="FW33" s="163"/>
      <c r="FX33" s="162">
        <v>0</v>
      </c>
      <c r="FY33" s="162">
        <v>7.0419999999999998</v>
      </c>
      <c r="FZ33" s="162">
        <v>0.46500000000000002</v>
      </c>
      <c r="GA33" s="162">
        <v>2.9420999999999999</v>
      </c>
      <c r="GB33" s="162">
        <v>26.94</v>
      </c>
      <c r="GC33" s="162">
        <v>-31.854700000000001</v>
      </c>
      <c r="GD33" s="162">
        <v>-28.0137</v>
      </c>
      <c r="GE33" s="162">
        <v>-2.0299999999999998</v>
      </c>
      <c r="GF33" s="162">
        <v>26.336600000000001</v>
      </c>
      <c r="GG33" s="163"/>
      <c r="GH33" s="162">
        <v>29.264500000000002</v>
      </c>
      <c r="GI33" s="163"/>
      <c r="GJ33" s="162">
        <v>-10.8058</v>
      </c>
      <c r="GK33" s="162">
        <v>2.7360000000000002</v>
      </c>
      <c r="GL33" s="163"/>
      <c r="GM33" s="163"/>
      <c r="GN33" s="162">
        <v>-12.1029</v>
      </c>
      <c r="GO33" s="162">
        <v>-17.263100000000001</v>
      </c>
      <c r="GP33" s="162">
        <v>7.3113999999999999</v>
      </c>
      <c r="GQ33" s="162">
        <v>-34.453099999999999</v>
      </c>
      <c r="GR33" s="162">
        <v>-6.0449000000000002</v>
      </c>
      <c r="GS33" s="162">
        <v>-6.1718000000000002</v>
      </c>
      <c r="GT33" s="162">
        <v>146.02600000000001</v>
      </c>
      <c r="GU33" s="162">
        <v>-4.2178000000000004</v>
      </c>
      <c r="GV33" s="162">
        <v>-7.7729999999999997</v>
      </c>
      <c r="GW33" s="162">
        <v>-12.7395</v>
      </c>
      <c r="GX33" s="162">
        <v>1.4286000000000001</v>
      </c>
      <c r="GY33" s="162">
        <v>9.8312000000000008</v>
      </c>
      <c r="GZ33" s="162">
        <v>9.9611999999999998</v>
      </c>
      <c r="HA33" s="162">
        <v>1</v>
      </c>
      <c r="HB33" s="162">
        <v>40.6905</v>
      </c>
      <c r="HC33" s="162">
        <v>-17.583200000000001</v>
      </c>
      <c r="HD33" s="162">
        <v>-29.33</v>
      </c>
      <c r="HE33" s="162">
        <v>26.9068</v>
      </c>
      <c r="HF33" s="162">
        <v>26.456299999999999</v>
      </c>
      <c r="HG33" s="162">
        <v>0</v>
      </c>
      <c r="HH33" s="162">
        <v>44.348399999999998</v>
      </c>
      <c r="HI33" s="162">
        <v>-26.942900000000002</v>
      </c>
      <c r="HJ33" s="162">
        <v>9.3406000000000002</v>
      </c>
      <c r="HK33" s="162">
        <v>-6.8952999999999998</v>
      </c>
      <c r="HL33" s="162">
        <v>-8.6219999999999999</v>
      </c>
      <c r="HM33" s="162">
        <v>0</v>
      </c>
      <c r="HN33" s="162">
        <v>-12.3996</v>
      </c>
      <c r="HO33" s="162">
        <v>22.931699999999999</v>
      </c>
      <c r="HP33" s="162">
        <v>20.5379</v>
      </c>
      <c r="HQ33" s="162">
        <v>-19.477699999999999</v>
      </c>
      <c r="HR33" s="162">
        <v>-19.098600000000001</v>
      </c>
      <c r="HS33" s="162">
        <v>-18.978000000000002</v>
      </c>
      <c r="HT33" s="162">
        <v>-18.400600000000001</v>
      </c>
      <c r="HU33" s="162">
        <v>18.559999999999999</v>
      </c>
      <c r="HV33" s="162">
        <v>18.399999999999999</v>
      </c>
      <c r="HW33" s="162">
        <v>-27.4</v>
      </c>
      <c r="HX33" s="162">
        <v>-27.7</v>
      </c>
      <c r="HY33" s="162">
        <v>1.1087</v>
      </c>
      <c r="HZ33" s="162">
        <v>6.8</v>
      </c>
      <c r="IA33" s="162">
        <v>35.106999999999999</v>
      </c>
      <c r="IB33" s="162">
        <v>18.0641</v>
      </c>
      <c r="IC33" s="162">
        <v>17.9604</v>
      </c>
      <c r="ID33" s="162">
        <v>-14.9</v>
      </c>
      <c r="IE33" s="162">
        <v>-31.6</v>
      </c>
      <c r="IF33" s="162">
        <v>2.2000000000000002</v>
      </c>
      <c r="IG33" s="162">
        <v>1.6</v>
      </c>
      <c r="IH33" s="163"/>
      <c r="II33" s="163"/>
      <c r="IJ33" s="162">
        <v>-118.7531</v>
      </c>
      <c r="IK33" s="162">
        <v>-5.7576000000000001</v>
      </c>
      <c r="IL33" s="162">
        <v>-291.46190000000001</v>
      </c>
      <c r="IM33" s="163"/>
      <c r="IN33" s="162">
        <v>31.686299999999999</v>
      </c>
      <c r="IO33" s="163"/>
      <c r="IP33" s="163"/>
      <c r="IQ33" s="162">
        <v>111.1388</v>
      </c>
      <c r="IR33" s="162">
        <v>93.234399999999994</v>
      </c>
      <c r="IS33" s="163"/>
      <c r="IT33" s="162">
        <v>19.921399999999998</v>
      </c>
      <c r="IU33" s="162">
        <v>20.0746</v>
      </c>
      <c r="IV33" s="162">
        <v>0</v>
      </c>
      <c r="IW33" s="162">
        <v>191.95070000000001</v>
      </c>
      <c r="IX33" s="162">
        <v>-211.60210000000001</v>
      </c>
      <c r="IY33" s="162">
        <v>-15.6122</v>
      </c>
      <c r="IZ33" s="162">
        <v>19.3796</v>
      </c>
      <c r="JA33" s="162">
        <v>-1.2171000000000001</v>
      </c>
      <c r="JB33" s="163"/>
      <c r="JC33" s="162">
        <v>-6</v>
      </c>
      <c r="JD33" s="162">
        <v>-0.84899999999999998</v>
      </c>
      <c r="JE33" s="162">
        <v>-0.85099999999999998</v>
      </c>
      <c r="JF33" s="162">
        <v>2.16</v>
      </c>
      <c r="JG33" s="162">
        <v>-1.68</v>
      </c>
      <c r="JH33" s="162">
        <v>-1.6937</v>
      </c>
      <c r="JI33" s="162">
        <v>-4.5090000000000003</v>
      </c>
      <c r="JJ33" s="162">
        <v>5.0705999999999998</v>
      </c>
      <c r="JK33" s="162">
        <v>-7.0297999999999998</v>
      </c>
      <c r="JL33" s="162">
        <v>5.0999999999999996</v>
      </c>
      <c r="JM33" s="162">
        <v>6.5739999999999998</v>
      </c>
      <c r="JN33" s="162">
        <v>6.375</v>
      </c>
      <c r="JO33" s="162">
        <v>1.9652000000000001</v>
      </c>
      <c r="JP33" s="163"/>
      <c r="JQ33" s="162">
        <v>3.6852</v>
      </c>
      <c r="JR33" s="162">
        <v>3.4983</v>
      </c>
      <c r="JS33" s="162">
        <v>3.2829000000000002</v>
      </c>
      <c r="JT33" s="163"/>
      <c r="JU33" s="162">
        <v>14.8</v>
      </c>
      <c r="JV33" s="162">
        <v>3.7645</v>
      </c>
      <c r="JW33" s="162">
        <v>0.71</v>
      </c>
      <c r="JX33" s="163"/>
      <c r="JY33" s="162">
        <v>0</v>
      </c>
      <c r="JZ33" s="162">
        <v>-18.023099999999999</v>
      </c>
      <c r="KA33" s="162">
        <v>-19.749099999999999</v>
      </c>
      <c r="KB33" s="162">
        <v>2.0985999999999998</v>
      </c>
      <c r="KC33" s="162">
        <v>13.6913</v>
      </c>
      <c r="KD33" s="162">
        <v>-13.5281</v>
      </c>
      <c r="KE33" s="163"/>
      <c r="KF33" s="162">
        <v>-17</v>
      </c>
      <c r="KG33" s="162">
        <v>-1</v>
      </c>
      <c r="KH33" s="163"/>
      <c r="KI33" s="162">
        <v>-110.7353</v>
      </c>
    </row>
    <row r="34" spans="1:295" ht="18" customHeight="1" x14ac:dyDescent="0.3">
      <c r="A34" s="161" t="s">
        <v>63</v>
      </c>
      <c r="B34" s="161" t="s">
        <v>823</v>
      </c>
      <c r="C34" s="165">
        <v>0</v>
      </c>
      <c r="D34" s="165">
        <v>3.0405000000000002</v>
      </c>
      <c r="E34" s="165">
        <v>-6.5880000000000001</v>
      </c>
      <c r="F34" s="165">
        <v>5.0141999999999998</v>
      </c>
      <c r="G34" s="165">
        <v>10.4345</v>
      </c>
      <c r="H34" s="166"/>
      <c r="I34" s="165">
        <v>20.29</v>
      </c>
      <c r="J34" s="166"/>
      <c r="K34" s="165">
        <v>22.372499999999999</v>
      </c>
      <c r="L34" s="165">
        <v>10.1127</v>
      </c>
      <c r="M34" s="165">
        <v>11.358499999999999</v>
      </c>
      <c r="N34" s="165">
        <v>-11.1</v>
      </c>
      <c r="O34" s="166"/>
      <c r="P34" s="165">
        <v>8.8000000000000007</v>
      </c>
      <c r="Q34" s="165">
        <v>3.3119999999999998</v>
      </c>
      <c r="R34" s="166"/>
      <c r="S34" s="165">
        <v>4.4500999999999999</v>
      </c>
      <c r="T34" s="165">
        <v>7.0646000000000004</v>
      </c>
      <c r="U34" s="165">
        <v>5.2933000000000003</v>
      </c>
      <c r="V34" s="165">
        <v>5.2416</v>
      </c>
      <c r="W34" s="165">
        <v>9.0836000000000006</v>
      </c>
      <c r="X34" s="166"/>
      <c r="Y34" s="165">
        <v>4.3400000000000001E-2</v>
      </c>
      <c r="Z34" s="165">
        <v>2.4954000000000001</v>
      </c>
      <c r="AA34" s="166"/>
      <c r="AB34" s="165">
        <v>-0.64300000000000002</v>
      </c>
      <c r="AC34" s="165">
        <v>0.35799999999999998</v>
      </c>
      <c r="AD34" s="165">
        <v>0.45200000000000001</v>
      </c>
      <c r="AE34" s="165">
        <v>6.2439999999999998</v>
      </c>
      <c r="AF34" s="165">
        <v>-6.66</v>
      </c>
      <c r="AG34" s="166"/>
      <c r="AH34" s="165">
        <v>-0.373</v>
      </c>
      <c r="AI34" s="165">
        <v>0.17599999999999999</v>
      </c>
      <c r="AJ34" s="165">
        <v>-5.43</v>
      </c>
      <c r="AK34" s="165">
        <v>-5.37</v>
      </c>
      <c r="AL34" s="165">
        <v>-10</v>
      </c>
      <c r="AM34" s="165">
        <v>-11.13</v>
      </c>
      <c r="AN34" s="165">
        <v>-11.32</v>
      </c>
      <c r="AO34" s="165">
        <v>7.1680999999999999</v>
      </c>
      <c r="AP34" s="165">
        <v>4.03</v>
      </c>
      <c r="AQ34" s="165">
        <v>24.553999999999998</v>
      </c>
      <c r="AR34" s="165">
        <v>24.892299999999999</v>
      </c>
      <c r="AS34" s="165">
        <v>-16.858799999999999</v>
      </c>
      <c r="AT34" s="166"/>
      <c r="AU34" s="165">
        <v>2.1261000000000001</v>
      </c>
      <c r="AV34" s="165">
        <v>9.5582999999999991</v>
      </c>
      <c r="AW34" s="165">
        <v>9.4141999999999992</v>
      </c>
      <c r="AX34" s="166"/>
      <c r="AY34" s="165">
        <v>-19.156199999999998</v>
      </c>
      <c r="AZ34" s="165">
        <v>7.9032999999999998</v>
      </c>
      <c r="BA34" s="165">
        <v>35.725000000000001</v>
      </c>
      <c r="BB34" s="165">
        <v>47.163899999999998</v>
      </c>
      <c r="BC34" s="165">
        <v>12.349399999999999</v>
      </c>
      <c r="BD34" s="165">
        <v>-6.5</v>
      </c>
      <c r="BE34" s="165">
        <v>-6.9</v>
      </c>
      <c r="BF34" s="166"/>
      <c r="BG34" s="165">
        <v>-25.808299999999999</v>
      </c>
      <c r="BH34" s="165">
        <v>-5.1334</v>
      </c>
      <c r="BI34" s="166"/>
      <c r="BJ34" s="165">
        <v>1.7321</v>
      </c>
      <c r="BK34" s="165">
        <v>8.3643999999999998</v>
      </c>
      <c r="BL34" s="165">
        <v>4.6912000000000003</v>
      </c>
      <c r="BM34" s="165">
        <v>3.0779999999999998</v>
      </c>
      <c r="BN34" s="165">
        <v>-114.9327</v>
      </c>
      <c r="BO34" s="165">
        <v>105.0142</v>
      </c>
      <c r="BP34" s="165">
        <v>106.20440000000001</v>
      </c>
      <c r="BQ34" s="165">
        <v>-13.292199999999999</v>
      </c>
      <c r="BR34" s="165">
        <v>-49.626300000000001</v>
      </c>
      <c r="BS34" s="166"/>
      <c r="BT34" s="166"/>
      <c r="BU34" s="166"/>
      <c r="BV34" s="165">
        <v>27.872900000000001</v>
      </c>
      <c r="BW34" s="165">
        <v>13.85</v>
      </c>
      <c r="BX34" s="165">
        <v>7.86</v>
      </c>
      <c r="BY34" s="165">
        <v>-9.07</v>
      </c>
      <c r="BZ34" s="165">
        <v>13.99</v>
      </c>
      <c r="CA34" s="165">
        <v>-9.3727999999999998</v>
      </c>
      <c r="CB34" s="165">
        <v>-9.1049000000000007</v>
      </c>
      <c r="CC34" s="165">
        <v>22.5566</v>
      </c>
      <c r="CD34" s="165">
        <v>19.784500000000001</v>
      </c>
      <c r="CE34" s="165">
        <v>0.28720000000000001</v>
      </c>
      <c r="CF34" s="165">
        <v>24.277000000000001</v>
      </c>
      <c r="CG34" s="165">
        <v>24.1465</v>
      </c>
      <c r="CH34" s="165">
        <v>0.5494</v>
      </c>
      <c r="CI34" s="165">
        <v>20.136099999999999</v>
      </c>
      <c r="CJ34" s="166"/>
      <c r="CK34" s="166"/>
      <c r="CL34" s="165">
        <v>84.1</v>
      </c>
      <c r="CM34" s="165">
        <v>-36.299999999999997</v>
      </c>
      <c r="CN34" s="165">
        <v>-4.0999999999999996</v>
      </c>
      <c r="CO34" s="165">
        <v>61.7194</v>
      </c>
      <c r="CP34" s="165">
        <v>61.303899999999999</v>
      </c>
      <c r="CQ34" s="165">
        <v>59.146299999999997</v>
      </c>
      <c r="CR34" s="165">
        <v>81.227000000000004</v>
      </c>
      <c r="CS34" s="165">
        <v>85.446600000000004</v>
      </c>
      <c r="CT34" s="165">
        <v>-10.131500000000001</v>
      </c>
      <c r="CU34" s="165">
        <v>-88.438900000000004</v>
      </c>
      <c r="CV34" s="165">
        <v>-1.4540999999999999</v>
      </c>
      <c r="CW34" s="165">
        <v>4.5137</v>
      </c>
      <c r="CX34" s="165">
        <v>35.46</v>
      </c>
      <c r="CY34" s="165">
        <v>20.059999999999999</v>
      </c>
      <c r="CZ34" s="165">
        <v>15.161099999999999</v>
      </c>
      <c r="DA34" s="165">
        <v>15.237399999999999</v>
      </c>
      <c r="DB34" s="165">
        <v>-13.93</v>
      </c>
      <c r="DC34" s="166"/>
      <c r="DD34" s="165">
        <v>-21.588699999999999</v>
      </c>
      <c r="DE34" s="165">
        <v>-21.313400000000001</v>
      </c>
      <c r="DF34" s="165">
        <v>2.8380999999999998</v>
      </c>
      <c r="DG34" s="165">
        <v>1.3899999999999999E-2</v>
      </c>
      <c r="DH34" s="165">
        <v>-7.4513999999999996</v>
      </c>
      <c r="DI34" s="165">
        <v>-12.9</v>
      </c>
      <c r="DJ34" s="165">
        <v>-11.1</v>
      </c>
      <c r="DK34" s="165">
        <v>-2.3706</v>
      </c>
      <c r="DL34" s="165">
        <v>9.7302999999999997</v>
      </c>
      <c r="DM34" s="165">
        <v>46.530799999999999</v>
      </c>
      <c r="DN34" s="165">
        <v>20.9726</v>
      </c>
      <c r="DO34" s="165">
        <v>10.78</v>
      </c>
      <c r="DP34" s="165">
        <v>-3.76</v>
      </c>
      <c r="DQ34" s="165">
        <v>13.108499999999999</v>
      </c>
      <c r="DR34" s="165">
        <v>-3.3376999999999999</v>
      </c>
      <c r="DS34" s="165">
        <v>-10.41</v>
      </c>
      <c r="DT34" s="165">
        <v>-10.49</v>
      </c>
      <c r="DU34" s="165">
        <v>36.270000000000003</v>
      </c>
      <c r="DV34" s="165">
        <v>25.66</v>
      </c>
      <c r="DW34" s="165">
        <v>-4.2182000000000004</v>
      </c>
      <c r="DX34" s="165">
        <v>-1.0909</v>
      </c>
      <c r="DY34" s="166"/>
      <c r="DZ34" s="165">
        <v>-16.309100000000001</v>
      </c>
      <c r="EA34" s="165">
        <v>64.594800000000006</v>
      </c>
      <c r="EB34" s="165">
        <v>41.592199999999998</v>
      </c>
      <c r="EC34" s="165">
        <v>31.0931</v>
      </c>
      <c r="ED34" s="165">
        <v>31.468800000000002</v>
      </c>
      <c r="EE34" s="165">
        <v>-9.5152000000000001</v>
      </c>
      <c r="EF34" s="165">
        <v>-13.1196</v>
      </c>
      <c r="EG34" s="165">
        <v>-12.635999999999999</v>
      </c>
      <c r="EH34" s="165">
        <v>-69.528300000000002</v>
      </c>
      <c r="EI34" s="165">
        <v>31.234999999999999</v>
      </c>
      <c r="EJ34" s="166"/>
      <c r="EK34" s="165">
        <v>-11.5219</v>
      </c>
      <c r="EL34" s="165">
        <v>-10.788399999999999</v>
      </c>
      <c r="EM34" s="166"/>
      <c r="EN34" s="165">
        <v>2.0442999999999998</v>
      </c>
      <c r="EO34" s="165">
        <v>1.4251</v>
      </c>
      <c r="EP34" s="165">
        <v>-9.7319999999999993</v>
      </c>
      <c r="EQ34" s="165">
        <v>-14.786799999999999</v>
      </c>
      <c r="ER34" s="165">
        <v>-14.6015</v>
      </c>
      <c r="ES34" s="165">
        <v>-3.7915999999999999</v>
      </c>
      <c r="ET34" s="166"/>
      <c r="EU34" s="166"/>
      <c r="EV34" s="166"/>
      <c r="EW34" s="165">
        <v>6.9436</v>
      </c>
      <c r="EX34" s="165">
        <v>-4.0065</v>
      </c>
      <c r="EY34" s="165">
        <v>-7.1550000000000002</v>
      </c>
      <c r="EZ34" s="165">
        <v>-7.0858999999999996</v>
      </c>
      <c r="FA34" s="165">
        <v>2.8456000000000001</v>
      </c>
      <c r="FB34" s="165">
        <v>-6.6288</v>
      </c>
      <c r="FC34" s="165">
        <v>-12.305999999999999</v>
      </c>
      <c r="FD34" s="166"/>
      <c r="FE34" s="166"/>
      <c r="FF34" s="166"/>
      <c r="FG34" s="165">
        <v>3.56</v>
      </c>
      <c r="FH34" s="165">
        <v>3.3801000000000001</v>
      </c>
      <c r="FI34" s="165">
        <v>0</v>
      </c>
      <c r="FJ34" s="165">
        <v>10.7172</v>
      </c>
      <c r="FK34" s="165">
        <v>10.2148</v>
      </c>
      <c r="FL34" s="165">
        <v>29.1374</v>
      </c>
      <c r="FM34" s="166"/>
      <c r="FN34" s="165">
        <v>15.5219</v>
      </c>
      <c r="FO34" s="165">
        <v>23.0044</v>
      </c>
      <c r="FP34" s="165">
        <v>29.677900000000001</v>
      </c>
      <c r="FQ34" s="166"/>
      <c r="FR34" s="165">
        <v>-11.92</v>
      </c>
      <c r="FS34" s="165">
        <v>-5.0094000000000003</v>
      </c>
      <c r="FT34" s="165">
        <v>0.28860000000000002</v>
      </c>
      <c r="FU34" s="166"/>
      <c r="FV34" s="165">
        <v>3.91</v>
      </c>
      <c r="FW34" s="166"/>
      <c r="FX34" s="165">
        <v>0</v>
      </c>
      <c r="FY34" s="165">
        <v>7.1310000000000002</v>
      </c>
      <c r="FZ34" s="165">
        <v>0.64700000000000002</v>
      </c>
      <c r="GA34" s="165">
        <v>2.9398</v>
      </c>
      <c r="GB34" s="165">
        <v>30.93</v>
      </c>
      <c r="GC34" s="165">
        <v>-31.9712</v>
      </c>
      <c r="GD34" s="165">
        <v>-28.4727</v>
      </c>
      <c r="GE34" s="165">
        <v>-2.62</v>
      </c>
      <c r="GF34" s="165">
        <v>26.776199999999999</v>
      </c>
      <c r="GG34" s="166"/>
      <c r="GH34" s="165">
        <v>30.449200000000001</v>
      </c>
      <c r="GI34" s="166"/>
      <c r="GJ34" s="165">
        <v>-11.7476</v>
      </c>
      <c r="GK34" s="165">
        <v>2.6951000000000001</v>
      </c>
      <c r="GL34" s="166"/>
      <c r="GM34" s="166"/>
      <c r="GN34" s="165">
        <v>-11.928800000000001</v>
      </c>
      <c r="GO34" s="165">
        <v>-15.5701</v>
      </c>
      <c r="GP34" s="165">
        <v>6.1395</v>
      </c>
      <c r="GQ34" s="165">
        <v>-35.629600000000003</v>
      </c>
      <c r="GR34" s="165">
        <v>-6.0111999999999997</v>
      </c>
      <c r="GS34" s="165">
        <v>-6.0631000000000004</v>
      </c>
      <c r="GT34" s="165">
        <v>153.53749999999999</v>
      </c>
      <c r="GU34" s="165">
        <v>-3.8864000000000001</v>
      </c>
      <c r="GV34" s="165">
        <v>-7.8909000000000002</v>
      </c>
      <c r="GW34" s="165">
        <v>-13.400499999999999</v>
      </c>
      <c r="GX34" s="165">
        <v>1.546</v>
      </c>
      <c r="GY34" s="165">
        <v>9.9849999999999994</v>
      </c>
      <c r="GZ34" s="165">
        <v>10.111499999999999</v>
      </c>
      <c r="HA34" s="165">
        <v>0.79659999999999997</v>
      </c>
      <c r="HB34" s="165">
        <v>42.105800000000002</v>
      </c>
      <c r="HC34" s="165">
        <v>-16.1997</v>
      </c>
      <c r="HD34" s="165">
        <v>-25.14</v>
      </c>
      <c r="HE34" s="165">
        <v>26.660699999999999</v>
      </c>
      <c r="HF34" s="165">
        <v>23.102399999999999</v>
      </c>
      <c r="HG34" s="165">
        <v>8.1311999999999998</v>
      </c>
      <c r="HH34" s="165">
        <v>47.343200000000003</v>
      </c>
      <c r="HI34" s="165">
        <v>-22.167300000000001</v>
      </c>
      <c r="HJ34" s="165">
        <v>10.017300000000001</v>
      </c>
      <c r="HK34" s="165">
        <v>-7.0625999999999998</v>
      </c>
      <c r="HL34" s="165">
        <v>-9.6239000000000008</v>
      </c>
      <c r="HM34" s="165">
        <v>-10.4529</v>
      </c>
      <c r="HN34" s="165">
        <v>0</v>
      </c>
      <c r="HO34" s="166"/>
      <c r="HP34" s="166"/>
      <c r="HQ34" s="165">
        <v>-16.846399999999999</v>
      </c>
      <c r="HR34" s="165">
        <v>-16.286100000000001</v>
      </c>
      <c r="HS34" s="165">
        <v>-17.2059</v>
      </c>
      <c r="HT34" s="165">
        <v>-17.1249</v>
      </c>
      <c r="HU34" s="165">
        <v>20.75</v>
      </c>
      <c r="HV34" s="165">
        <v>20.77</v>
      </c>
      <c r="HW34" s="165">
        <v>-30.5</v>
      </c>
      <c r="HX34" s="165">
        <v>-30.4</v>
      </c>
      <c r="HY34" s="165">
        <v>0.9677</v>
      </c>
      <c r="HZ34" s="165">
        <v>6.24</v>
      </c>
      <c r="IA34" s="165">
        <v>36.517099999999999</v>
      </c>
      <c r="IB34" s="165">
        <v>20.402000000000001</v>
      </c>
      <c r="IC34" s="165">
        <v>19.753799999999998</v>
      </c>
      <c r="ID34" s="165">
        <v>-14.8</v>
      </c>
      <c r="IE34" s="165">
        <v>-37.5</v>
      </c>
      <c r="IF34" s="165">
        <v>0.9</v>
      </c>
      <c r="IG34" s="165">
        <v>0.4</v>
      </c>
      <c r="IH34" s="165">
        <v>-17.832699999999999</v>
      </c>
      <c r="II34" s="165">
        <v>-17.8428</v>
      </c>
      <c r="IJ34" s="165">
        <v>-114.4255</v>
      </c>
      <c r="IK34" s="165">
        <v>-9.4122000000000003</v>
      </c>
      <c r="IL34" s="165">
        <v>-301.14760000000001</v>
      </c>
      <c r="IM34" s="166"/>
      <c r="IN34" s="165">
        <v>32.2605</v>
      </c>
      <c r="IO34" s="166"/>
      <c r="IP34" s="166"/>
      <c r="IQ34" s="165">
        <v>103.6682</v>
      </c>
      <c r="IR34" s="165">
        <v>100.31910000000001</v>
      </c>
      <c r="IS34" s="166"/>
      <c r="IT34" s="165">
        <v>21.891300000000001</v>
      </c>
      <c r="IU34" s="165">
        <v>21.2744</v>
      </c>
      <c r="IV34" s="165">
        <v>5.3421000000000003</v>
      </c>
      <c r="IW34" s="165">
        <v>203.1523</v>
      </c>
      <c r="IX34" s="165">
        <v>-214.298</v>
      </c>
      <c r="IY34" s="165">
        <v>-6.3837999999999999</v>
      </c>
      <c r="IZ34" s="165">
        <v>10.6374</v>
      </c>
      <c r="JA34" s="165">
        <v>-1.3123</v>
      </c>
      <c r="JB34" s="166"/>
      <c r="JC34" s="165">
        <v>-7.28</v>
      </c>
      <c r="JD34" s="165">
        <v>-0.99099999999999999</v>
      </c>
      <c r="JE34" s="165">
        <v>-0.999</v>
      </c>
      <c r="JF34" s="165">
        <v>3.36</v>
      </c>
      <c r="JG34" s="165">
        <v>-2.88</v>
      </c>
      <c r="JH34" s="165">
        <v>-1.4666999999999999</v>
      </c>
      <c r="JI34" s="165">
        <v>-2.9586999999999999</v>
      </c>
      <c r="JJ34" s="165">
        <v>7.5608000000000004</v>
      </c>
      <c r="JK34" s="165">
        <v>-9.2850999999999999</v>
      </c>
      <c r="JL34" s="165">
        <v>3.2</v>
      </c>
      <c r="JM34" s="165">
        <v>7.2729999999999997</v>
      </c>
      <c r="JN34" s="165">
        <v>6.0629999999999997</v>
      </c>
      <c r="JO34" s="166"/>
      <c r="JP34" s="166"/>
      <c r="JQ34" s="165">
        <v>4.4036</v>
      </c>
      <c r="JR34" s="165">
        <v>3.2549000000000001</v>
      </c>
      <c r="JS34" s="165">
        <v>2.8921000000000001</v>
      </c>
      <c r="JT34" s="166"/>
      <c r="JU34" s="165">
        <v>22</v>
      </c>
      <c r="JV34" s="165">
        <v>4.5256999999999996</v>
      </c>
      <c r="JW34" s="165">
        <v>0.71</v>
      </c>
      <c r="JX34" s="166"/>
      <c r="JY34" s="165">
        <v>0</v>
      </c>
      <c r="JZ34" s="165">
        <v>-16.822600000000001</v>
      </c>
      <c r="KA34" s="165">
        <v>-18.965699999999998</v>
      </c>
      <c r="KB34" s="165">
        <v>0</v>
      </c>
      <c r="KC34" s="165">
        <v>12.6389</v>
      </c>
      <c r="KD34" s="165">
        <v>-13.065799999999999</v>
      </c>
      <c r="KE34" s="165">
        <v>0</v>
      </c>
      <c r="KF34" s="165">
        <v>-23.5</v>
      </c>
      <c r="KG34" s="165">
        <v>5.5</v>
      </c>
      <c r="KH34" s="166"/>
      <c r="KI34" s="165">
        <v>-119.59220000000001</v>
      </c>
    </row>
    <row r="35" spans="1:295" ht="18" customHeight="1" x14ac:dyDescent="0.3">
      <c r="A35" s="161" t="s">
        <v>63</v>
      </c>
      <c r="B35" s="161" t="s">
        <v>824</v>
      </c>
      <c r="C35" s="165">
        <v>0</v>
      </c>
      <c r="D35" s="165">
        <v>2.9192</v>
      </c>
      <c r="E35" s="165">
        <v>-6.1745999999999999</v>
      </c>
      <c r="F35" s="165">
        <v>4.9958999999999998</v>
      </c>
      <c r="G35" s="165">
        <v>9.4614999999999991</v>
      </c>
      <c r="H35" s="166"/>
      <c r="I35" s="165">
        <v>18.360700000000001</v>
      </c>
      <c r="J35" s="166"/>
      <c r="K35" s="165">
        <v>20.817299999999999</v>
      </c>
      <c r="L35" s="165">
        <v>9.2377000000000002</v>
      </c>
      <c r="M35" s="165">
        <v>10.5854</v>
      </c>
      <c r="N35" s="165">
        <v>-11.1</v>
      </c>
      <c r="O35" s="166"/>
      <c r="P35" s="166"/>
      <c r="Q35" s="165">
        <v>4.1399999999999997</v>
      </c>
      <c r="R35" s="166"/>
      <c r="S35" s="165">
        <v>4.4983000000000004</v>
      </c>
      <c r="T35" s="165">
        <v>10.823499999999999</v>
      </c>
      <c r="U35" s="165">
        <v>5.0236000000000001</v>
      </c>
      <c r="V35" s="165">
        <v>4.8133999999999997</v>
      </c>
      <c r="W35" s="165">
        <v>8.4022000000000006</v>
      </c>
      <c r="X35" s="166"/>
      <c r="Y35" s="165">
        <v>7.9299999999999995E-2</v>
      </c>
      <c r="Z35" s="165">
        <v>2.3454000000000002</v>
      </c>
      <c r="AA35" s="166"/>
      <c r="AB35" s="165">
        <v>-0.64</v>
      </c>
      <c r="AC35" s="165">
        <v>0.32800000000000001</v>
      </c>
      <c r="AD35" s="165">
        <v>0.34699999999999998</v>
      </c>
      <c r="AE35" s="165">
        <v>6.359</v>
      </c>
      <c r="AF35" s="165">
        <v>-8.8800000000000008</v>
      </c>
      <c r="AG35" s="166"/>
      <c r="AH35" s="165">
        <v>-0.42699999999999999</v>
      </c>
      <c r="AI35" s="165">
        <v>0.18099999999999999</v>
      </c>
      <c r="AJ35" s="165">
        <v>-5.3</v>
      </c>
      <c r="AK35" s="165">
        <v>-5.31</v>
      </c>
      <c r="AL35" s="166"/>
      <c r="AM35" s="165">
        <v>-11.3</v>
      </c>
      <c r="AN35" s="165">
        <v>-11.45</v>
      </c>
      <c r="AO35" s="165">
        <v>6.6322999999999999</v>
      </c>
      <c r="AP35" s="165">
        <v>3.9150999999999998</v>
      </c>
      <c r="AQ35" s="165">
        <v>24.662600000000001</v>
      </c>
      <c r="AR35" s="165">
        <v>25.813500000000001</v>
      </c>
      <c r="AS35" s="165">
        <v>-18.3551</v>
      </c>
      <c r="AT35" s="166"/>
      <c r="AU35" s="165">
        <v>3.3153000000000001</v>
      </c>
      <c r="AV35" s="165">
        <v>15.550700000000001</v>
      </c>
      <c r="AW35" s="165">
        <v>12.3637</v>
      </c>
      <c r="AX35" s="166"/>
      <c r="AY35" s="165">
        <v>-19.424099999999999</v>
      </c>
      <c r="AZ35" s="165">
        <v>7.5087000000000002</v>
      </c>
      <c r="BA35" s="165">
        <v>37.105499999999999</v>
      </c>
      <c r="BB35" s="165">
        <v>47.3322</v>
      </c>
      <c r="BC35" s="165">
        <v>12.325100000000001</v>
      </c>
      <c r="BD35" s="165">
        <v>-6.6</v>
      </c>
      <c r="BE35" s="165">
        <v>-7.1</v>
      </c>
      <c r="BF35" s="166"/>
      <c r="BG35" s="165">
        <v>-27.962</v>
      </c>
      <c r="BH35" s="165">
        <v>-5.0209999999999999</v>
      </c>
      <c r="BI35" s="166"/>
      <c r="BJ35" s="165">
        <v>1.2786999999999999</v>
      </c>
      <c r="BK35" s="165">
        <v>8.3228000000000009</v>
      </c>
      <c r="BL35" s="165">
        <v>4.7721999999999998</v>
      </c>
      <c r="BM35" s="165">
        <v>3.2578999999999998</v>
      </c>
      <c r="BN35" s="165">
        <v>-130.0393</v>
      </c>
      <c r="BO35" s="165">
        <v>109.3783</v>
      </c>
      <c r="BP35" s="165">
        <v>109.95820000000001</v>
      </c>
      <c r="BQ35" s="165">
        <v>-13.870100000000001</v>
      </c>
      <c r="BR35" s="165">
        <v>-53.3033</v>
      </c>
      <c r="BS35" s="166"/>
      <c r="BT35" s="166"/>
      <c r="BU35" s="166"/>
      <c r="BV35" s="165">
        <v>25.787199999999999</v>
      </c>
      <c r="BW35" s="165">
        <v>13.22</v>
      </c>
      <c r="BX35" s="165">
        <v>6.91</v>
      </c>
      <c r="BY35" s="165">
        <v>-10.47</v>
      </c>
      <c r="BZ35" s="165">
        <v>12.94</v>
      </c>
      <c r="CA35" s="165">
        <v>-9.9085999999999999</v>
      </c>
      <c r="CB35" s="165">
        <v>-9.2387999999999995</v>
      </c>
      <c r="CC35" s="165">
        <v>22.2667</v>
      </c>
      <c r="CD35" s="165">
        <v>19.598700000000001</v>
      </c>
      <c r="CE35" s="165">
        <v>1.1811</v>
      </c>
      <c r="CF35" s="165">
        <v>25.1005</v>
      </c>
      <c r="CG35" s="165">
        <v>25.1022</v>
      </c>
      <c r="CH35" s="165">
        <v>2.4857</v>
      </c>
      <c r="CI35" s="165">
        <v>19.4207</v>
      </c>
      <c r="CJ35" s="166"/>
      <c r="CK35" s="166"/>
      <c r="CL35" s="165">
        <v>82.5</v>
      </c>
      <c r="CM35" s="165">
        <v>-35.5</v>
      </c>
      <c r="CN35" s="165">
        <v>-4.08</v>
      </c>
      <c r="CO35" s="165">
        <v>60.9011</v>
      </c>
      <c r="CP35" s="165">
        <v>60.150599999999997</v>
      </c>
      <c r="CQ35" s="165">
        <v>58.133699999999997</v>
      </c>
      <c r="CR35" s="165">
        <v>89.704800000000006</v>
      </c>
      <c r="CS35" s="165">
        <v>89.342799999999997</v>
      </c>
      <c r="CT35" s="165">
        <v>-9.8809000000000005</v>
      </c>
      <c r="CU35" s="165">
        <v>-95.265199999999993</v>
      </c>
      <c r="CV35" s="165">
        <v>-0.38800000000000001</v>
      </c>
      <c r="CW35" s="165">
        <v>4.5262000000000002</v>
      </c>
      <c r="CX35" s="165">
        <v>34.51</v>
      </c>
      <c r="CY35" s="165">
        <v>17.600000000000001</v>
      </c>
      <c r="CZ35" s="165">
        <v>14.536099999999999</v>
      </c>
      <c r="DA35" s="165">
        <v>14.553800000000001</v>
      </c>
      <c r="DB35" s="165">
        <v>-13.5</v>
      </c>
      <c r="DC35" s="166"/>
      <c r="DD35" s="165">
        <v>-20.863399999999999</v>
      </c>
      <c r="DE35" s="165">
        <v>-20.883700000000001</v>
      </c>
      <c r="DF35" s="165">
        <v>2.6604999999999999</v>
      </c>
      <c r="DG35" s="165">
        <v>1.4E-2</v>
      </c>
      <c r="DH35" s="165">
        <v>-7.1124000000000001</v>
      </c>
      <c r="DI35" s="165">
        <v>-10.199999999999999</v>
      </c>
      <c r="DJ35" s="166"/>
      <c r="DK35" s="165">
        <v>-2.8210000000000002</v>
      </c>
      <c r="DL35" s="165">
        <v>9.5432000000000006</v>
      </c>
      <c r="DM35" s="165">
        <v>45.111400000000003</v>
      </c>
      <c r="DN35" s="165">
        <v>20.230399999999999</v>
      </c>
      <c r="DO35" s="165">
        <v>10.26</v>
      </c>
      <c r="DP35" s="165">
        <v>-3.42</v>
      </c>
      <c r="DQ35" s="165">
        <v>14.175000000000001</v>
      </c>
      <c r="DR35" s="165">
        <v>-1.7701</v>
      </c>
      <c r="DS35" s="165">
        <v>-11.67</v>
      </c>
      <c r="DT35" s="165">
        <v>-11.78</v>
      </c>
      <c r="DU35" s="165">
        <v>38.99</v>
      </c>
      <c r="DV35" s="165">
        <v>23.9</v>
      </c>
      <c r="DW35" s="165">
        <v>-2.1091000000000002</v>
      </c>
      <c r="DX35" s="165">
        <v>-1.2818000000000001</v>
      </c>
      <c r="DY35" s="166"/>
      <c r="DZ35" s="165">
        <v>-15.309100000000001</v>
      </c>
      <c r="EA35" s="165">
        <v>64.239400000000003</v>
      </c>
      <c r="EB35" s="165">
        <v>42.426400000000001</v>
      </c>
      <c r="EC35" s="165">
        <v>31.5716</v>
      </c>
      <c r="ED35" s="165">
        <v>31.621500000000001</v>
      </c>
      <c r="EE35" s="165">
        <v>-10.914099999999999</v>
      </c>
      <c r="EF35" s="165">
        <v>-12.4803</v>
      </c>
      <c r="EG35" s="165">
        <v>-12.87</v>
      </c>
      <c r="EH35" s="165">
        <v>-70.281999999999996</v>
      </c>
      <c r="EI35" s="165">
        <v>33.061799999999998</v>
      </c>
      <c r="EJ35" s="166"/>
      <c r="EK35" s="165">
        <v>-10.8165</v>
      </c>
      <c r="EL35" s="165">
        <v>-10.3765</v>
      </c>
      <c r="EM35" s="166"/>
      <c r="EN35" s="165">
        <v>0.58450000000000002</v>
      </c>
      <c r="EO35" s="165">
        <v>0.29849999999999999</v>
      </c>
      <c r="EP35" s="165">
        <v>-11.268000000000001</v>
      </c>
      <c r="EQ35" s="165">
        <v>-13.640700000000001</v>
      </c>
      <c r="ER35" s="165">
        <v>-13.0383</v>
      </c>
      <c r="ES35" s="165">
        <v>-3.5994000000000002</v>
      </c>
      <c r="ET35" s="166"/>
      <c r="EU35" s="166"/>
      <c r="EV35" s="166"/>
      <c r="EW35" s="165">
        <v>6.4805000000000001</v>
      </c>
      <c r="EX35" s="165">
        <v>-4.8239999999999998</v>
      </c>
      <c r="EY35" s="165">
        <v>-7.8604000000000003</v>
      </c>
      <c r="EZ35" s="165">
        <v>-7.8075000000000001</v>
      </c>
      <c r="FA35" s="165">
        <v>4.5930999999999997</v>
      </c>
      <c r="FB35" s="165">
        <v>-7.3533999999999997</v>
      </c>
      <c r="FC35" s="165">
        <v>-12.631500000000001</v>
      </c>
      <c r="FD35" s="166"/>
      <c r="FE35" s="166"/>
      <c r="FF35" s="166"/>
      <c r="FG35" s="165">
        <v>0</v>
      </c>
      <c r="FH35" s="165">
        <v>2.5621</v>
      </c>
      <c r="FI35" s="165">
        <v>0</v>
      </c>
      <c r="FJ35" s="165">
        <v>11.387</v>
      </c>
      <c r="FK35" s="165">
        <v>10.5497</v>
      </c>
      <c r="FL35" s="165">
        <v>29.807200000000002</v>
      </c>
      <c r="FM35" s="166"/>
      <c r="FN35" s="165">
        <v>15.507899999999999</v>
      </c>
      <c r="FO35" s="165">
        <v>24.270600000000002</v>
      </c>
      <c r="FP35" s="165">
        <v>30.010899999999999</v>
      </c>
      <c r="FQ35" s="166"/>
      <c r="FR35" s="166"/>
      <c r="FS35" s="165">
        <v>-5.1155999999999997</v>
      </c>
      <c r="FT35" s="166"/>
      <c r="FU35" s="166"/>
      <c r="FV35" s="165">
        <v>4.49</v>
      </c>
      <c r="FW35" s="166"/>
      <c r="FX35" s="165">
        <v>1.0872999999999999</v>
      </c>
      <c r="FY35" s="165">
        <v>7.23</v>
      </c>
      <c r="FZ35" s="165">
        <v>0.65300000000000002</v>
      </c>
      <c r="GA35" s="165">
        <v>2.9903</v>
      </c>
      <c r="GB35" s="165">
        <v>32.61</v>
      </c>
      <c r="GC35" s="165">
        <v>-31.718</v>
      </c>
      <c r="GD35" s="165">
        <v>-28.5824</v>
      </c>
      <c r="GE35" s="165">
        <v>-2.9</v>
      </c>
      <c r="GF35" s="165">
        <v>27.771799999999999</v>
      </c>
      <c r="GG35" s="166"/>
      <c r="GH35" s="165">
        <v>30.463699999999999</v>
      </c>
      <c r="GI35" s="166"/>
      <c r="GJ35" s="165">
        <v>-11.8933</v>
      </c>
      <c r="GK35" s="165">
        <v>2.6318999999999999</v>
      </c>
      <c r="GL35" s="166"/>
      <c r="GM35" s="166"/>
      <c r="GN35" s="165">
        <v>-11.665900000000001</v>
      </c>
      <c r="GO35" s="165">
        <v>-14.492800000000001</v>
      </c>
      <c r="GP35" s="165">
        <v>8.1308000000000007</v>
      </c>
      <c r="GQ35" s="165">
        <v>-36.385899999999999</v>
      </c>
      <c r="GR35" s="165">
        <v>-6.0800999999999998</v>
      </c>
      <c r="GS35" s="165">
        <v>-6.0995999999999997</v>
      </c>
      <c r="GT35" s="165">
        <v>153.50210000000001</v>
      </c>
      <c r="GU35" s="165">
        <v>-4.2328000000000001</v>
      </c>
      <c r="GV35" s="165">
        <v>-7.8491999999999997</v>
      </c>
      <c r="GW35" s="165">
        <v>-13.361499999999999</v>
      </c>
      <c r="GX35" s="165">
        <v>1.5085</v>
      </c>
      <c r="GY35" s="165">
        <v>9.5456000000000003</v>
      </c>
      <c r="GZ35" s="165">
        <v>9.7001000000000008</v>
      </c>
      <c r="HA35" s="165">
        <v>0.81259999999999999</v>
      </c>
      <c r="HB35" s="165">
        <v>41.148099999999999</v>
      </c>
      <c r="HC35" s="165">
        <v>-16.555800000000001</v>
      </c>
      <c r="HD35" s="165">
        <v>-24.31</v>
      </c>
      <c r="HE35" s="165">
        <v>27.9483</v>
      </c>
      <c r="HF35" s="165">
        <v>21.310600000000001</v>
      </c>
      <c r="HG35" s="165">
        <v>7.2096</v>
      </c>
      <c r="HH35" s="165">
        <v>48.198700000000002</v>
      </c>
      <c r="HI35" s="165">
        <v>-20.114000000000001</v>
      </c>
      <c r="HJ35" s="165">
        <v>10.1418</v>
      </c>
      <c r="HK35" s="165">
        <v>-8.5527999999999995</v>
      </c>
      <c r="HL35" s="165">
        <v>-11.2346</v>
      </c>
      <c r="HM35" s="165">
        <v>0</v>
      </c>
      <c r="HN35" s="165">
        <v>0</v>
      </c>
      <c r="HO35" s="166"/>
      <c r="HP35" s="166"/>
      <c r="HQ35" s="165">
        <v>-17.522099999999998</v>
      </c>
      <c r="HR35" s="165">
        <v>-16.901399999999999</v>
      </c>
      <c r="HS35" s="165">
        <v>-17.565100000000001</v>
      </c>
      <c r="HT35" s="165">
        <v>-17.220500000000001</v>
      </c>
      <c r="HU35" s="165">
        <v>20.11</v>
      </c>
      <c r="HV35" s="165">
        <v>19.989999999999998</v>
      </c>
      <c r="HW35" s="165">
        <v>-29.6</v>
      </c>
      <c r="HX35" s="165">
        <v>-29.9</v>
      </c>
      <c r="HY35" s="165">
        <v>0.77359999999999995</v>
      </c>
      <c r="HZ35" s="165">
        <v>5.68</v>
      </c>
      <c r="IA35" s="165">
        <v>38.65</v>
      </c>
      <c r="IB35" s="165">
        <v>18.602799999999998</v>
      </c>
      <c r="IC35" s="165">
        <v>18.952999999999999</v>
      </c>
      <c r="ID35" s="165">
        <v>-14.8</v>
      </c>
      <c r="IE35" s="165">
        <v>-34.9</v>
      </c>
      <c r="IF35" s="165">
        <v>1.4</v>
      </c>
      <c r="IG35" s="165">
        <v>0.8</v>
      </c>
      <c r="IH35" s="165">
        <v>-17.836500000000001</v>
      </c>
      <c r="II35" s="165">
        <v>-17.805599999999998</v>
      </c>
      <c r="IJ35" s="165">
        <v>-116.4432</v>
      </c>
      <c r="IK35" s="165">
        <v>-7.6729000000000003</v>
      </c>
      <c r="IL35" s="165">
        <v>-297.7047</v>
      </c>
      <c r="IM35" s="166"/>
      <c r="IN35" s="165">
        <v>32.569499999999998</v>
      </c>
      <c r="IO35" s="166"/>
      <c r="IP35" s="166"/>
      <c r="IQ35" s="165">
        <v>105.0265</v>
      </c>
      <c r="IR35" s="165">
        <v>100.6887</v>
      </c>
      <c r="IS35" s="166"/>
      <c r="IT35" s="165">
        <v>25.494499999999999</v>
      </c>
      <c r="IU35" s="165">
        <v>22.991900000000001</v>
      </c>
      <c r="IV35" s="165">
        <v>8.0327000000000002</v>
      </c>
      <c r="IW35" s="165">
        <v>206.36109999999999</v>
      </c>
      <c r="IX35" s="165">
        <v>-216.31700000000001</v>
      </c>
      <c r="IY35" s="165">
        <v>-6.1277999999999997</v>
      </c>
      <c r="IZ35" s="165">
        <v>11.046900000000001</v>
      </c>
      <c r="JA35" s="165">
        <v>-1.0071000000000001</v>
      </c>
      <c r="JB35" s="166"/>
      <c r="JC35" s="165">
        <v>-6.8</v>
      </c>
      <c r="JD35" s="165">
        <v>-0.97699999999999998</v>
      </c>
      <c r="JE35" s="165">
        <v>-0.98899999999999999</v>
      </c>
      <c r="JF35" s="165">
        <v>2.64</v>
      </c>
      <c r="JG35" s="165">
        <v>-2.16</v>
      </c>
      <c r="JH35" s="165">
        <v>-0.95120000000000005</v>
      </c>
      <c r="JI35" s="165">
        <v>-3.6911999999999998</v>
      </c>
      <c r="JJ35" s="165">
        <v>5.3056000000000001</v>
      </c>
      <c r="JK35" s="165">
        <v>-7.5853000000000002</v>
      </c>
      <c r="JL35" s="165">
        <v>3.9</v>
      </c>
      <c r="JM35" s="165">
        <v>6.5369999999999999</v>
      </c>
      <c r="JN35" s="165">
        <v>6.0019999999999998</v>
      </c>
      <c r="JO35" s="166"/>
      <c r="JP35" s="166"/>
      <c r="JQ35" s="165">
        <v>4.3674999999999997</v>
      </c>
      <c r="JR35" s="165">
        <v>3.7202000000000002</v>
      </c>
      <c r="JS35" s="165">
        <v>3.1903999999999999</v>
      </c>
      <c r="JT35" s="166"/>
      <c r="JU35" s="165">
        <v>18.899999999999999</v>
      </c>
      <c r="JV35" s="165">
        <v>4.7138</v>
      </c>
      <c r="JW35" s="165">
        <v>0.7</v>
      </c>
      <c r="JX35" s="166"/>
      <c r="JY35" s="165">
        <v>-2.5270000000000001</v>
      </c>
      <c r="JZ35" s="165">
        <v>-17.306999999999999</v>
      </c>
      <c r="KA35" s="165">
        <v>-18.39</v>
      </c>
      <c r="KB35" s="165">
        <v>0</v>
      </c>
      <c r="KC35" s="165">
        <v>12.614100000000001</v>
      </c>
      <c r="KD35" s="165">
        <v>-12.4473</v>
      </c>
      <c r="KE35" s="166"/>
      <c r="KF35" s="165">
        <v>-20.399999999999999</v>
      </c>
      <c r="KG35" s="165">
        <v>2.7</v>
      </c>
      <c r="KH35" s="166"/>
      <c r="KI35" s="165">
        <v>-121.289</v>
      </c>
    </row>
    <row r="36" spans="1:295" ht="18" customHeight="1" x14ac:dyDescent="0.3">
      <c r="A36" s="161" t="s">
        <v>63</v>
      </c>
      <c r="B36" s="161" t="s">
        <v>825</v>
      </c>
      <c r="C36" s="165">
        <v>0</v>
      </c>
      <c r="D36" s="165">
        <v>2.9990999999999999</v>
      </c>
      <c r="E36" s="165">
        <v>-6.4455</v>
      </c>
      <c r="F36" s="165">
        <v>5.0441000000000003</v>
      </c>
      <c r="G36" s="165">
        <v>9.4491999999999994</v>
      </c>
      <c r="H36" s="166"/>
      <c r="I36" s="165">
        <v>18.3995</v>
      </c>
      <c r="J36" s="166"/>
      <c r="K36" s="165">
        <v>20.4803</v>
      </c>
      <c r="L36" s="165">
        <v>9.1247000000000007</v>
      </c>
      <c r="M36" s="165">
        <v>10.5016</v>
      </c>
      <c r="N36" s="165">
        <v>-8.8800000000000008</v>
      </c>
      <c r="O36" s="166"/>
      <c r="P36" s="165">
        <v>8.8000000000000007</v>
      </c>
      <c r="Q36" s="166"/>
      <c r="R36" s="166"/>
      <c r="S36" s="165">
        <v>4.6634000000000002</v>
      </c>
      <c r="T36" s="165">
        <v>10.8277</v>
      </c>
      <c r="U36" s="165">
        <v>4.9211999999999998</v>
      </c>
      <c r="V36" s="165">
        <v>4.6940999999999997</v>
      </c>
      <c r="W36" s="165">
        <v>8.4041999999999994</v>
      </c>
      <c r="X36" s="166"/>
      <c r="Y36" s="165">
        <v>0.3417</v>
      </c>
      <c r="Z36" s="165">
        <v>2.3037999999999998</v>
      </c>
      <c r="AA36" s="166"/>
      <c r="AB36" s="165">
        <v>-0.65690000000000004</v>
      </c>
      <c r="AC36" s="165">
        <v>0.16600000000000001</v>
      </c>
      <c r="AD36" s="165">
        <v>0.186</v>
      </c>
      <c r="AE36" s="165">
        <v>6.6559999999999997</v>
      </c>
      <c r="AF36" s="165">
        <v>-11.1</v>
      </c>
      <c r="AG36" s="166"/>
      <c r="AH36" s="165">
        <v>-0.18099999999999999</v>
      </c>
      <c r="AI36" s="165">
        <v>0.185</v>
      </c>
      <c r="AJ36" s="165">
        <v>-6.18</v>
      </c>
      <c r="AK36" s="165">
        <v>-5.97</v>
      </c>
      <c r="AL36" s="166"/>
      <c r="AM36" s="165">
        <v>-12.17</v>
      </c>
      <c r="AN36" s="165">
        <v>-12.18</v>
      </c>
      <c r="AO36" s="165">
        <v>7.2830000000000004</v>
      </c>
      <c r="AP36" s="165">
        <v>3.5516000000000001</v>
      </c>
      <c r="AQ36" s="165">
        <v>28.334399999999999</v>
      </c>
      <c r="AR36" s="165">
        <v>30.285599999999999</v>
      </c>
      <c r="AS36" s="165">
        <v>-18.2942</v>
      </c>
      <c r="AT36" s="166"/>
      <c r="AU36" s="165">
        <v>3.6661999999999999</v>
      </c>
      <c r="AV36" s="165">
        <v>-0.5998</v>
      </c>
      <c r="AW36" s="165">
        <v>-0.34160000000000001</v>
      </c>
      <c r="AX36" s="166"/>
      <c r="AY36" s="165">
        <v>-17.012799999999999</v>
      </c>
      <c r="AZ36" s="165">
        <v>6.3250999999999999</v>
      </c>
      <c r="BA36" s="165">
        <v>32.506</v>
      </c>
      <c r="BB36" s="165">
        <v>51.697099999999999</v>
      </c>
      <c r="BC36" s="165">
        <v>13.7842</v>
      </c>
      <c r="BD36" s="165">
        <v>-7.3</v>
      </c>
      <c r="BE36" s="165">
        <v>-7.8</v>
      </c>
      <c r="BF36" s="166"/>
      <c r="BG36" s="165">
        <v>-30.930499999999999</v>
      </c>
      <c r="BH36" s="165">
        <v>-5.2824999999999998</v>
      </c>
      <c r="BI36" s="166"/>
      <c r="BJ36" s="165">
        <v>2.1732</v>
      </c>
      <c r="BK36" s="165">
        <v>8.5993999999999993</v>
      </c>
      <c r="BL36" s="165">
        <v>4.8090999999999999</v>
      </c>
      <c r="BM36" s="165">
        <v>3.3336000000000001</v>
      </c>
      <c r="BN36" s="165">
        <v>-148.1978</v>
      </c>
      <c r="BO36" s="165">
        <v>113.4983</v>
      </c>
      <c r="BP36" s="165">
        <v>113.65089999999999</v>
      </c>
      <c r="BQ36" s="165">
        <v>-3.7549999999999999</v>
      </c>
      <c r="BR36" s="165">
        <v>-60.546900000000001</v>
      </c>
      <c r="BS36" s="166"/>
      <c r="BT36" s="166"/>
      <c r="BU36" s="166"/>
      <c r="BV36" s="165">
        <v>25.717300000000002</v>
      </c>
      <c r="BW36" s="165">
        <v>13.28</v>
      </c>
      <c r="BX36" s="165">
        <v>7.25</v>
      </c>
      <c r="BY36" s="165">
        <v>-10.47</v>
      </c>
      <c r="BZ36" s="165">
        <v>12.49</v>
      </c>
      <c r="CA36" s="165">
        <v>-8.5691000000000006</v>
      </c>
      <c r="CB36" s="165">
        <v>-8.9709000000000003</v>
      </c>
      <c r="CC36" s="165">
        <v>22.544599999999999</v>
      </c>
      <c r="CD36" s="165">
        <v>19.3964</v>
      </c>
      <c r="CE36" s="165">
        <v>1.9569000000000001</v>
      </c>
      <c r="CF36" s="165">
        <v>24.1585</v>
      </c>
      <c r="CG36" s="165">
        <v>24.720099999999999</v>
      </c>
      <c r="CH36" s="165">
        <v>2.0156000000000001</v>
      </c>
      <c r="CI36" s="165">
        <v>18.910599999999999</v>
      </c>
      <c r="CJ36" s="166"/>
      <c r="CK36" s="166"/>
      <c r="CL36" s="165">
        <v>83.8</v>
      </c>
      <c r="CM36" s="165">
        <v>-35.1</v>
      </c>
      <c r="CN36" s="165">
        <v>-4.1500000000000004</v>
      </c>
      <c r="CO36" s="165">
        <v>59.718499999999999</v>
      </c>
      <c r="CP36" s="165">
        <v>59.252099999999999</v>
      </c>
      <c r="CQ36" s="165">
        <v>57.687800000000003</v>
      </c>
      <c r="CR36" s="165">
        <v>91.692899999999995</v>
      </c>
      <c r="CS36" s="165">
        <v>92.203900000000004</v>
      </c>
      <c r="CT36" s="165">
        <v>-10.9556</v>
      </c>
      <c r="CU36" s="165">
        <v>-97.838099999999997</v>
      </c>
      <c r="CV36" s="165">
        <v>-0.83440000000000003</v>
      </c>
      <c r="CW36" s="165">
        <v>4.6759000000000004</v>
      </c>
      <c r="CX36" s="165">
        <v>33.92</v>
      </c>
      <c r="CY36" s="165">
        <v>17.920000000000002</v>
      </c>
      <c r="CZ36" s="165">
        <v>14.692399999999999</v>
      </c>
      <c r="DA36" s="165">
        <v>14.6515</v>
      </c>
      <c r="DB36" s="165">
        <v>-14.13</v>
      </c>
      <c r="DC36" s="166"/>
      <c r="DD36" s="165">
        <v>-20.217300000000002</v>
      </c>
      <c r="DE36" s="165">
        <v>-20.634599999999999</v>
      </c>
      <c r="DF36" s="165">
        <v>2.3199999999999998</v>
      </c>
      <c r="DG36" s="165">
        <v>1.41E-2</v>
      </c>
      <c r="DH36" s="165">
        <v>-7.4678000000000004</v>
      </c>
      <c r="DI36" s="165">
        <v>-10.3</v>
      </c>
      <c r="DJ36" s="165">
        <v>-9.3000000000000007</v>
      </c>
      <c r="DK36" s="165">
        <v>-2.6355</v>
      </c>
      <c r="DL36" s="165">
        <v>9.3561999999999994</v>
      </c>
      <c r="DM36" s="165">
        <v>44.795900000000003</v>
      </c>
      <c r="DN36" s="165">
        <v>20.230399999999999</v>
      </c>
      <c r="DO36" s="165">
        <v>10.029999999999999</v>
      </c>
      <c r="DP36" s="165">
        <v>-3.3</v>
      </c>
      <c r="DQ36" s="165">
        <v>13.851000000000001</v>
      </c>
      <c r="DR36" s="165">
        <v>-2.7751999999999999</v>
      </c>
      <c r="DS36" s="165">
        <v>-12.51</v>
      </c>
      <c r="DT36" s="165">
        <v>-12.68</v>
      </c>
      <c r="DU36" s="165">
        <v>43.36</v>
      </c>
      <c r="DV36" s="165">
        <v>24.04</v>
      </c>
      <c r="DW36" s="165">
        <v>-2.8</v>
      </c>
      <c r="DX36" s="165">
        <v>-1.6636</v>
      </c>
      <c r="DY36" s="166"/>
      <c r="DZ36" s="165">
        <v>-15.190899999999999</v>
      </c>
      <c r="EA36" s="165">
        <v>63.870199999999997</v>
      </c>
      <c r="EB36" s="165">
        <v>41.535200000000003</v>
      </c>
      <c r="EC36" s="165">
        <v>30.851800000000001</v>
      </c>
      <c r="ED36" s="165">
        <v>32.631900000000002</v>
      </c>
      <c r="EE36" s="165">
        <v>-7.6119000000000003</v>
      </c>
      <c r="EF36" s="165">
        <v>-11.5434</v>
      </c>
      <c r="EG36" s="165">
        <v>-13.039</v>
      </c>
      <c r="EH36" s="165">
        <v>-82.269300000000001</v>
      </c>
      <c r="EI36" s="165">
        <v>37.763199999999998</v>
      </c>
      <c r="EJ36" s="166"/>
      <c r="EK36" s="165">
        <v>-12.5753</v>
      </c>
      <c r="EL36" s="165">
        <v>-10.913399999999999</v>
      </c>
      <c r="EM36" s="166"/>
      <c r="EN36" s="165">
        <v>2.3102999999999998</v>
      </c>
      <c r="EO36" s="165">
        <v>2.0335000000000001</v>
      </c>
      <c r="EP36" s="165">
        <v>-13.316000000000001</v>
      </c>
      <c r="EQ36" s="165">
        <v>-13.807399999999999</v>
      </c>
      <c r="ER36" s="165">
        <v>-13.6737</v>
      </c>
      <c r="ES36" s="165">
        <v>-3.1414</v>
      </c>
      <c r="ET36" s="166"/>
      <c r="EU36" s="166"/>
      <c r="EV36" s="166"/>
      <c r="EW36" s="165">
        <v>6.1584000000000003</v>
      </c>
      <c r="EX36" s="165">
        <v>-0.91369999999999996</v>
      </c>
      <c r="EY36" s="165">
        <v>-8.1706000000000003</v>
      </c>
      <c r="EZ36" s="165">
        <v>-8.2025000000000006</v>
      </c>
      <c r="FA36" s="165">
        <v>4.8899999999999997</v>
      </c>
      <c r="FB36" s="165">
        <v>-19.7759</v>
      </c>
      <c r="FC36" s="165">
        <v>0</v>
      </c>
      <c r="FD36" s="166"/>
      <c r="FE36" s="166"/>
      <c r="FF36" s="166"/>
      <c r="FG36" s="165">
        <v>0</v>
      </c>
      <c r="FH36" s="165">
        <v>3.2618</v>
      </c>
      <c r="FI36" s="165">
        <v>0</v>
      </c>
      <c r="FJ36" s="165">
        <v>10.2148</v>
      </c>
      <c r="FK36" s="165">
        <v>9.7125000000000004</v>
      </c>
      <c r="FL36" s="165">
        <v>31.314299999999999</v>
      </c>
      <c r="FM36" s="166"/>
      <c r="FN36" s="165">
        <v>15.077400000000001</v>
      </c>
      <c r="FO36" s="165">
        <v>24.6404</v>
      </c>
      <c r="FP36" s="165">
        <v>31.3843</v>
      </c>
      <c r="FQ36" s="166"/>
      <c r="FR36" s="165">
        <v>-11.64</v>
      </c>
      <c r="FS36" s="165">
        <v>-4.3044000000000002</v>
      </c>
      <c r="FT36" s="166"/>
      <c r="FU36" s="165">
        <v>3.66</v>
      </c>
      <c r="FV36" s="165">
        <v>5.2</v>
      </c>
      <c r="FW36" s="166"/>
      <c r="FX36" s="165">
        <v>1.1818</v>
      </c>
      <c r="FY36" s="165">
        <v>7.3819999999999997</v>
      </c>
      <c r="FZ36" s="165">
        <v>0.69399999999999995</v>
      </c>
      <c r="GA36" s="165">
        <v>2.5712999999999999</v>
      </c>
      <c r="GB36" s="165">
        <v>32.28</v>
      </c>
      <c r="GC36" s="165">
        <v>-32.5824</v>
      </c>
      <c r="GD36" s="165">
        <v>-29.180399999999999</v>
      </c>
      <c r="GE36" s="165">
        <v>-2.41</v>
      </c>
      <c r="GF36" s="165">
        <v>29.298200000000001</v>
      </c>
      <c r="GG36" s="166"/>
      <c r="GH36" s="165">
        <v>30.681899999999999</v>
      </c>
      <c r="GI36" s="166"/>
      <c r="GJ36" s="165">
        <v>-11.6166</v>
      </c>
      <c r="GK36" s="165">
        <v>2.6877</v>
      </c>
      <c r="GL36" s="166"/>
      <c r="GM36" s="166"/>
      <c r="GN36" s="165">
        <v>-11.0025</v>
      </c>
      <c r="GO36" s="165">
        <v>-14.2599</v>
      </c>
      <c r="GP36" s="165">
        <v>10.283799999999999</v>
      </c>
      <c r="GQ36" s="165">
        <v>-36.89</v>
      </c>
      <c r="GR36" s="165">
        <v>-6.7465999999999999</v>
      </c>
      <c r="GS36" s="165">
        <v>-6.7050000000000001</v>
      </c>
      <c r="GT36" s="165">
        <v>147.1558</v>
      </c>
      <c r="GU36" s="165">
        <v>-4.4096000000000002</v>
      </c>
      <c r="GV36" s="165">
        <v>-8.5062999999999995</v>
      </c>
      <c r="GW36" s="165">
        <v>-13.3809</v>
      </c>
      <c r="GX36" s="165">
        <v>2.1926999999999999</v>
      </c>
      <c r="GY36" s="165">
        <v>9.3991000000000007</v>
      </c>
      <c r="GZ36" s="165">
        <v>9.5103000000000009</v>
      </c>
      <c r="HA36" s="165">
        <v>1</v>
      </c>
      <c r="HB36" s="165">
        <v>45.031500000000001</v>
      </c>
      <c r="HC36" s="165">
        <v>-15.724299999999999</v>
      </c>
      <c r="HD36" s="165">
        <v>-23.89</v>
      </c>
      <c r="HE36" s="165">
        <v>26.433499999999999</v>
      </c>
      <c r="HF36" s="165">
        <v>20.918800000000001</v>
      </c>
      <c r="HG36" s="165">
        <v>9.2424999999999997</v>
      </c>
      <c r="HH36" s="165">
        <v>48.8292</v>
      </c>
      <c r="HI36" s="165">
        <v>-22.044499999999999</v>
      </c>
      <c r="HJ36" s="165">
        <v>8.1562000000000001</v>
      </c>
      <c r="HK36" s="165">
        <v>-5.8865999999999996</v>
      </c>
      <c r="HL36" s="165">
        <v>-8.7048000000000005</v>
      </c>
      <c r="HM36" s="165">
        <v>0</v>
      </c>
      <c r="HN36" s="165">
        <v>-10.7417</v>
      </c>
      <c r="HO36" s="166"/>
      <c r="HP36" s="165">
        <v>28.708100000000002</v>
      </c>
      <c r="HQ36" s="165">
        <v>-15.599500000000001</v>
      </c>
      <c r="HR36" s="165">
        <v>-15.0227</v>
      </c>
      <c r="HS36" s="165">
        <v>-16.5</v>
      </c>
      <c r="HT36" s="165">
        <v>-16.438400000000001</v>
      </c>
      <c r="HU36" s="165">
        <v>19.78</v>
      </c>
      <c r="HV36" s="165">
        <v>19.86</v>
      </c>
      <c r="HW36" s="165">
        <v>-29.3</v>
      </c>
      <c r="HX36" s="165">
        <v>-29.1</v>
      </c>
      <c r="HY36" s="165">
        <v>0.86150000000000004</v>
      </c>
      <c r="HZ36" s="165">
        <v>3.68</v>
      </c>
      <c r="IA36" s="165">
        <v>32.453000000000003</v>
      </c>
      <c r="IB36" s="165">
        <v>22.055900000000001</v>
      </c>
      <c r="IC36" s="165">
        <v>21.957699999999999</v>
      </c>
      <c r="ID36" s="165">
        <v>-14.4</v>
      </c>
      <c r="IE36" s="165">
        <v>-35</v>
      </c>
      <c r="IF36" s="165">
        <v>-0.7</v>
      </c>
      <c r="IG36" s="165">
        <v>-1.3</v>
      </c>
      <c r="IH36" s="166"/>
      <c r="II36" s="166"/>
      <c r="IJ36" s="165">
        <v>-115.4799</v>
      </c>
      <c r="IK36" s="165">
        <v>-13.9924</v>
      </c>
      <c r="IL36" s="165">
        <v>-294.11079999999998</v>
      </c>
      <c r="IM36" s="166"/>
      <c r="IN36" s="165">
        <v>32.949199999999998</v>
      </c>
      <c r="IO36" s="166"/>
      <c r="IP36" s="166"/>
      <c r="IQ36" s="165">
        <v>99.514499999999998</v>
      </c>
      <c r="IR36" s="165">
        <v>100.5496</v>
      </c>
      <c r="IS36" s="166"/>
      <c r="IT36" s="165">
        <v>27.814800000000002</v>
      </c>
      <c r="IU36" s="165">
        <v>27.6175</v>
      </c>
      <c r="IV36" s="165">
        <v>12.325100000000001</v>
      </c>
      <c r="IW36" s="165">
        <v>208.6602</v>
      </c>
      <c r="IX36" s="165">
        <v>-214.5248</v>
      </c>
      <c r="IY36" s="165">
        <v>0.2487</v>
      </c>
      <c r="IZ36" s="165">
        <v>7.6547999999999998</v>
      </c>
      <c r="JA36" s="165">
        <v>-1.8737999999999999</v>
      </c>
      <c r="JB36" s="166"/>
      <c r="JC36" s="165">
        <v>-6</v>
      </c>
      <c r="JD36" s="165">
        <v>-0.94599999999999995</v>
      </c>
      <c r="JE36" s="165">
        <v>-0.95199999999999996</v>
      </c>
      <c r="JF36" s="165">
        <v>1.92</v>
      </c>
      <c r="JG36" s="165">
        <v>-1.68</v>
      </c>
      <c r="JH36" s="165">
        <v>-1.4343999999999999</v>
      </c>
      <c r="JI36" s="165">
        <v>-4.5396000000000001</v>
      </c>
      <c r="JJ36" s="165">
        <v>7.0328999999999997</v>
      </c>
      <c r="JK36" s="165">
        <v>-7.6738</v>
      </c>
      <c r="JL36" s="165">
        <v>3.3</v>
      </c>
      <c r="JM36" s="165">
        <v>6.407</v>
      </c>
      <c r="JN36" s="165">
        <v>5.9779999999999998</v>
      </c>
      <c r="JO36" s="166"/>
      <c r="JP36" s="166"/>
      <c r="JQ36" s="165">
        <v>3.9245000000000001</v>
      </c>
      <c r="JR36" s="165">
        <v>3.8043</v>
      </c>
      <c r="JS36" s="165">
        <v>2.7387000000000001</v>
      </c>
      <c r="JT36" s="166"/>
      <c r="JU36" s="165">
        <v>19.100000000000001</v>
      </c>
      <c r="JV36" s="165">
        <v>5.2778</v>
      </c>
      <c r="JW36" s="165">
        <v>0.6</v>
      </c>
      <c r="JX36" s="166"/>
      <c r="JY36" s="165">
        <v>-4.0164</v>
      </c>
      <c r="JZ36" s="165">
        <v>-17.366800000000001</v>
      </c>
      <c r="KA36" s="165">
        <v>-18.479700000000001</v>
      </c>
      <c r="KB36" s="165">
        <v>0</v>
      </c>
      <c r="KC36" s="165">
        <v>13.563000000000001</v>
      </c>
      <c r="KD36" s="165">
        <v>-12.769299999999999</v>
      </c>
      <c r="KE36" s="166"/>
      <c r="KF36" s="165">
        <v>-21</v>
      </c>
      <c r="KG36" s="165">
        <v>2.6</v>
      </c>
      <c r="KH36" s="166"/>
      <c r="KI36" s="165">
        <v>-119.6848</v>
      </c>
    </row>
    <row r="37" spans="1:295" ht="18" customHeight="1" x14ac:dyDescent="0.3">
      <c r="A37" s="161" t="s">
        <v>63</v>
      </c>
      <c r="B37" s="161" t="s">
        <v>826</v>
      </c>
      <c r="C37" s="165">
        <v>0</v>
      </c>
      <c r="D37" s="165">
        <v>3.2023000000000001</v>
      </c>
      <c r="E37" s="165">
        <v>-6.8021000000000003</v>
      </c>
      <c r="F37" s="165">
        <v>4.8696999999999999</v>
      </c>
      <c r="G37" s="165">
        <v>9.5050000000000008</v>
      </c>
      <c r="H37" s="166"/>
      <c r="I37" s="165">
        <v>18.3735</v>
      </c>
      <c r="J37" s="166"/>
      <c r="K37" s="165">
        <v>21.161799999999999</v>
      </c>
      <c r="L37" s="165">
        <v>9.4577000000000009</v>
      </c>
      <c r="M37" s="165">
        <v>10.738</v>
      </c>
      <c r="N37" s="165">
        <v>-8.8800000000000008</v>
      </c>
      <c r="O37" s="165">
        <v>-33</v>
      </c>
      <c r="P37" s="165">
        <v>8.8000000000000007</v>
      </c>
      <c r="Q37" s="165">
        <v>4.1399999999999997</v>
      </c>
      <c r="R37" s="166"/>
      <c r="S37" s="165">
        <v>4.7895000000000003</v>
      </c>
      <c r="T37" s="165">
        <v>10.6755</v>
      </c>
      <c r="U37" s="165">
        <v>5.1146000000000003</v>
      </c>
      <c r="V37" s="165">
        <v>5.0438999999999998</v>
      </c>
      <c r="W37" s="165">
        <v>8.5295000000000005</v>
      </c>
      <c r="X37" s="166"/>
      <c r="Y37" s="165">
        <v>0.81589999999999996</v>
      </c>
      <c r="Z37" s="165">
        <v>2.3616000000000001</v>
      </c>
      <c r="AA37" s="166"/>
      <c r="AB37" s="165">
        <v>-0.67</v>
      </c>
      <c r="AC37" s="165">
        <v>0.20100000000000001</v>
      </c>
      <c r="AD37" s="165">
        <v>0.20699999999999999</v>
      </c>
      <c r="AE37" s="165">
        <v>6.3159999999999998</v>
      </c>
      <c r="AF37" s="165">
        <v>-11.1</v>
      </c>
      <c r="AG37" s="166"/>
      <c r="AH37" s="165">
        <v>-0.39100000000000001</v>
      </c>
      <c r="AI37" s="165">
        <v>0.185</v>
      </c>
      <c r="AJ37" s="165">
        <v>-6.29</v>
      </c>
      <c r="AK37" s="165">
        <v>-6.28</v>
      </c>
      <c r="AL37" s="166"/>
      <c r="AM37" s="165">
        <v>-11.8</v>
      </c>
      <c r="AN37" s="165">
        <v>-11.81</v>
      </c>
      <c r="AO37" s="165">
        <v>7.516</v>
      </c>
      <c r="AP37" s="165">
        <v>3.5402</v>
      </c>
      <c r="AQ37" s="165">
        <v>28.574100000000001</v>
      </c>
      <c r="AR37" s="165">
        <v>30.466999999999999</v>
      </c>
      <c r="AS37" s="165">
        <v>-18.0502</v>
      </c>
      <c r="AT37" s="166"/>
      <c r="AU37" s="165">
        <v>2.9954999999999998</v>
      </c>
      <c r="AV37" s="165">
        <v>-1.0703</v>
      </c>
      <c r="AW37" s="165">
        <v>-0.95230000000000004</v>
      </c>
      <c r="AX37" s="166"/>
      <c r="AY37" s="165">
        <v>-16.744900000000001</v>
      </c>
      <c r="AZ37" s="165">
        <v>5.9305000000000003</v>
      </c>
      <c r="BA37" s="165">
        <v>31.905000000000001</v>
      </c>
      <c r="BB37" s="165">
        <v>50.656300000000002</v>
      </c>
      <c r="BC37" s="165">
        <v>14.3375</v>
      </c>
      <c r="BD37" s="165">
        <v>-6.5</v>
      </c>
      <c r="BE37" s="165">
        <v>-7</v>
      </c>
      <c r="BF37" s="166"/>
      <c r="BG37" s="165">
        <v>-30.908000000000001</v>
      </c>
      <c r="BH37" s="165">
        <v>-5.1925999999999997</v>
      </c>
      <c r="BI37" s="166"/>
      <c r="BJ37" s="165">
        <v>2.3416000000000001</v>
      </c>
      <c r="BK37" s="165">
        <v>8.4330999999999996</v>
      </c>
      <c r="BL37" s="165">
        <v>5.0578000000000003</v>
      </c>
      <c r="BM37" s="165">
        <v>3.1802999999999999</v>
      </c>
      <c r="BN37" s="165">
        <v>-145.57320000000001</v>
      </c>
      <c r="BO37" s="165">
        <v>112.8574</v>
      </c>
      <c r="BP37" s="165">
        <v>112.8879</v>
      </c>
      <c r="BQ37" s="165">
        <v>0.1797</v>
      </c>
      <c r="BR37" s="165">
        <v>-58.974299999999999</v>
      </c>
      <c r="BS37" s="166"/>
      <c r="BT37" s="166"/>
      <c r="BU37" s="166"/>
      <c r="BV37" s="165">
        <v>26.994700000000002</v>
      </c>
      <c r="BW37" s="165">
        <v>13.43</v>
      </c>
      <c r="BX37" s="165">
        <v>7.75</v>
      </c>
      <c r="BY37" s="165">
        <v>-9.9600000000000009</v>
      </c>
      <c r="BZ37" s="165">
        <v>12.21</v>
      </c>
      <c r="CA37" s="165">
        <v>-9.1049000000000007</v>
      </c>
      <c r="CB37" s="165">
        <v>-8.4351000000000003</v>
      </c>
      <c r="CC37" s="165">
        <v>23.151900000000001</v>
      </c>
      <c r="CD37" s="165">
        <v>19.959800000000001</v>
      </c>
      <c r="CE37" s="165">
        <v>1.4726999999999999</v>
      </c>
      <c r="CF37" s="165">
        <v>24.2685</v>
      </c>
      <c r="CG37" s="165">
        <v>24.4697</v>
      </c>
      <c r="CH37" s="165">
        <v>2.2246000000000001</v>
      </c>
      <c r="CI37" s="165">
        <v>20.878299999999999</v>
      </c>
      <c r="CJ37" s="166"/>
      <c r="CK37" s="166"/>
      <c r="CL37" s="165">
        <v>85.5</v>
      </c>
      <c r="CM37" s="165">
        <v>-37.6</v>
      </c>
      <c r="CN37" s="165">
        <v>-4.03</v>
      </c>
      <c r="CO37" s="165">
        <v>60.750700000000002</v>
      </c>
      <c r="CP37" s="165">
        <v>60.553800000000003</v>
      </c>
      <c r="CQ37" s="165">
        <v>58.7395</v>
      </c>
      <c r="CR37" s="165">
        <v>91.481999999999999</v>
      </c>
      <c r="CS37" s="165">
        <v>93.091999999999999</v>
      </c>
      <c r="CT37" s="165">
        <v>-10.876799999999999</v>
      </c>
      <c r="CU37" s="165">
        <v>-98.456199999999995</v>
      </c>
      <c r="CV37" s="165">
        <v>-1.1793</v>
      </c>
      <c r="CW37" s="165">
        <v>4.5500999999999996</v>
      </c>
      <c r="CX37" s="165">
        <v>33.31</v>
      </c>
      <c r="CY37" s="165">
        <v>17.850000000000001</v>
      </c>
      <c r="CZ37" s="165">
        <v>14.536099999999999</v>
      </c>
      <c r="DA37" s="165">
        <v>14.553800000000001</v>
      </c>
      <c r="DB37" s="165">
        <v>-13.77</v>
      </c>
      <c r="DC37" s="166"/>
      <c r="DD37" s="165">
        <v>-22.101199999999999</v>
      </c>
      <c r="DE37" s="165">
        <v>-22.084599999999998</v>
      </c>
      <c r="DF37" s="165">
        <v>8.4532000000000007</v>
      </c>
      <c r="DG37" s="165">
        <v>1.4E-2</v>
      </c>
      <c r="DH37" s="165">
        <v>-7.2221000000000002</v>
      </c>
      <c r="DI37" s="165">
        <v>-10.1</v>
      </c>
      <c r="DJ37" s="165">
        <v>-9.6999999999999993</v>
      </c>
      <c r="DK37" s="165">
        <v>-2.4914999999999998</v>
      </c>
      <c r="DL37" s="165">
        <v>8.7951999999999995</v>
      </c>
      <c r="DM37" s="165">
        <v>43.849699999999999</v>
      </c>
      <c r="DN37" s="165">
        <v>19.117100000000001</v>
      </c>
      <c r="DO37" s="165">
        <v>9.56</v>
      </c>
      <c r="DP37" s="165">
        <v>-3.08</v>
      </c>
      <c r="DQ37" s="165">
        <v>14.4855</v>
      </c>
      <c r="DR37" s="165">
        <v>-7.8204000000000002</v>
      </c>
      <c r="DS37" s="165">
        <v>-12.74</v>
      </c>
      <c r="DT37" s="165">
        <v>-12.83</v>
      </c>
      <c r="DU37" s="165">
        <v>40.29</v>
      </c>
      <c r="DV37" s="165">
        <v>25.11</v>
      </c>
      <c r="DW37" s="165">
        <v>-4.6726999999999999</v>
      </c>
      <c r="DX37" s="165">
        <v>-3.2635999999999998</v>
      </c>
      <c r="DY37" s="166"/>
      <c r="DZ37" s="165">
        <v>-18.5273</v>
      </c>
      <c r="EA37" s="165">
        <v>63.597299999999997</v>
      </c>
      <c r="EB37" s="165">
        <v>40.951500000000003</v>
      </c>
      <c r="EC37" s="165">
        <v>29.477499999999999</v>
      </c>
      <c r="ED37" s="165">
        <v>29.668199999999999</v>
      </c>
      <c r="EE37" s="165">
        <v>-10.501200000000001</v>
      </c>
      <c r="EF37" s="165">
        <v>-16.140899999999998</v>
      </c>
      <c r="EG37" s="165">
        <v>-13.172000000000001</v>
      </c>
      <c r="EH37" s="165">
        <v>-82.284499999999994</v>
      </c>
      <c r="EI37" s="165">
        <v>35.296799999999998</v>
      </c>
      <c r="EJ37" s="166"/>
      <c r="EK37" s="165">
        <v>-11.1553</v>
      </c>
      <c r="EL37" s="165">
        <v>-10.6333</v>
      </c>
      <c r="EM37" s="166"/>
      <c r="EN37" s="165">
        <v>3.7696000000000001</v>
      </c>
      <c r="EO37" s="165">
        <v>3.1903000000000001</v>
      </c>
      <c r="EP37" s="165">
        <v>-13.827999999999999</v>
      </c>
      <c r="EQ37" s="165">
        <v>-18.2058</v>
      </c>
      <c r="ER37" s="165">
        <v>-17.805099999999999</v>
      </c>
      <c r="ES37" s="165">
        <v>-0.67620000000000002</v>
      </c>
      <c r="ET37" s="166"/>
      <c r="EU37" s="166"/>
      <c r="EV37" s="166"/>
      <c r="EW37" s="165">
        <v>6.1738999999999997</v>
      </c>
      <c r="EX37" s="165">
        <v>2.8069999999999999</v>
      </c>
      <c r="EY37" s="165">
        <v>-8.2001000000000008</v>
      </c>
      <c r="EZ37" s="165">
        <v>-8.1722999999999999</v>
      </c>
      <c r="FA37" s="165">
        <v>4.5719000000000003</v>
      </c>
      <c r="FB37" s="165">
        <v>-3.5062000000000002</v>
      </c>
      <c r="FC37" s="165">
        <v>-14.853199999999999</v>
      </c>
      <c r="FD37" s="166"/>
      <c r="FE37" s="166"/>
      <c r="FF37" s="166"/>
      <c r="FG37" s="165">
        <v>3.7195</v>
      </c>
      <c r="FH37" s="165">
        <v>3.4845999999999999</v>
      </c>
      <c r="FI37" s="165">
        <v>0</v>
      </c>
      <c r="FJ37" s="165">
        <v>10.7172</v>
      </c>
      <c r="FK37" s="165">
        <v>9.7125000000000004</v>
      </c>
      <c r="FL37" s="165">
        <v>28.467600000000001</v>
      </c>
      <c r="FM37" s="166"/>
      <c r="FN37" s="165">
        <v>15.6793</v>
      </c>
      <c r="FO37" s="165">
        <v>22.634</v>
      </c>
      <c r="FP37" s="165">
        <v>29.133900000000001</v>
      </c>
      <c r="FQ37" s="166"/>
      <c r="FR37" s="166"/>
      <c r="FS37" s="165">
        <v>-5.1155999999999997</v>
      </c>
      <c r="FT37" s="165">
        <v>0.29780000000000001</v>
      </c>
      <c r="FU37" s="165">
        <v>3.5</v>
      </c>
      <c r="FV37" s="165">
        <v>3.98</v>
      </c>
      <c r="FW37" s="166"/>
      <c r="FX37" s="165">
        <v>1.1508</v>
      </c>
      <c r="FY37" s="165">
        <v>7.431</v>
      </c>
      <c r="FZ37" s="165">
        <v>0.67</v>
      </c>
      <c r="GA37" s="165">
        <v>2.4611000000000001</v>
      </c>
      <c r="GB37" s="165">
        <v>31.81</v>
      </c>
      <c r="GC37" s="165">
        <v>-32.290300000000002</v>
      </c>
      <c r="GD37" s="165">
        <v>-28.918500000000002</v>
      </c>
      <c r="GE37" s="165">
        <v>-2.52</v>
      </c>
      <c r="GF37" s="165">
        <v>29.915299999999998</v>
      </c>
      <c r="GG37" s="166"/>
      <c r="GH37" s="165">
        <v>30.8066</v>
      </c>
      <c r="GI37" s="166"/>
      <c r="GJ37" s="165">
        <v>-11.9161</v>
      </c>
      <c r="GK37" s="165">
        <v>2.71</v>
      </c>
      <c r="GL37" s="166"/>
      <c r="GM37" s="166"/>
      <c r="GN37" s="166"/>
      <c r="GO37" s="165">
        <v>-16.002600000000001</v>
      </c>
      <c r="GP37" s="165">
        <v>10.6363</v>
      </c>
      <c r="GQ37" s="165">
        <v>-36.3018</v>
      </c>
      <c r="GR37" s="165">
        <v>-6.2126000000000001</v>
      </c>
      <c r="GS37" s="165">
        <v>-6.3018000000000001</v>
      </c>
      <c r="GT37" s="165">
        <v>147.0864</v>
      </c>
      <c r="GU37" s="165">
        <v>-4.3716999999999997</v>
      </c>
      <c r="GV37" s="165">
        <v>-7.9250999999999996</v>
      </c>
      <c r="GW37" s="165">
        <v>-13.4724</v>
      </c>
      <c r="GX37" s="165">
        <v>2.6278999999999999</v>
      </c>
      <c r="GY37" s="165">
        <v>9.1646999999999998</v>
      </c>
      <c r="GZ37" s="165">
        <v>9.1700999999999997</v>
      </c>
      <c r="HA37" s="165">
        <v>2</v>
      </c>
      <c r="HB37" s="165">
        <v>41.7761</v>
      </c>
      <c r="HC37" s="165">
        <v>-16.636600000000001</v>
      </c>
      <c r="HD37" s="165">
        <v>-25.14</v>
      </c>
      <c r="HE37" s="165">
        <v>26.5061</v>
      </c>
      <c r="HF37" s="165">
        <v>19.3171</v>
      </c>
      <c r="HG37" s="165">
        <v>8.8051999999999992</v>
      </c>
      <c r="HH37" s="165">
        <v>48.933700000000002</v>
      </c>
      <c r="HI37" s="165">
        <v>-19.583300000000001</v>
      </c>
      <c r="HJ37" s="165">
        <v>9.9007000000000005</v>
      </c>
      <c r="HK37" s="165">
        <v>-8.0495000000000001</v>
      </c>
      <c r="HL37" s="165">
        <v>-10.390700000000001</v>
      </c>
      <c r="HM37" s="165">
        <v>-11.196199999999999</v>
      </c>
      <c r="HN37" s="165">
        <v>0</v>
      </c>
      <c r="HO37" s="165">
        <v>27.614699999999999</v>
      </c>
      <c r="HP37" s="166"/>
      <c r="HQ37" s="165">
        <v>-15.962</v>
      </c>
      <c r="HR37" s="165">
        <v>-15.3687</v>
      </c>
      <c r="HS37" s="165">
        <v>-16.707100000000001</v>
      </c>
      <c r="HT37" s="165">
        <v>-16.154299999999999</v>
      </c>
      <c r="HU37" s="165">
        <v>20.58</v>
      </c>
      <c r="HV37" s="165">
        <v>20.55</v>
      </c>
      <c r="HW37" s="165">
        <v>-28.6</v>
      </c>
      <c r="HX37" s="165">
        <v>-28.7</v>
      </c>
      <c r="HY37" s="165">
        <v>0.86150000000000004</v>
      </c>
      <c r="HZ37" s="165">
        <v>2.96</v>
      </c>
      <c r="IA37" s="165">
        <v>31.955400000000001</v>
      </c>
      <c r="IB37" s="165">
        <v>27.508400000000002</v>
      </c>
      <c r="IC37" s="165">
        <v>27.408999999999999</v>
      </c>
      <c r="ID37" s="165">
        <v>-14.8</v>
      </c>
      <c r="IE37" s="165">
        <v>-34.6</v>
      </c>
      <c r="IF37" s="165">
        <v>-1.1000000000000001</v>
      </c>
      <c r="IG37" s="165">
        <v>-1.3</v>
      </c>
      <c r="IH37" s="165">
        <v>-17.773199999999999</v>
      </c>
      <c r="II37" s="165">
        <v>-17.573599999999999</v>
      </c>
      <c r="IJ37" s="165">
        <v>-119.3783</v>
      </c>
      <c r="IK37" s="165">
        <v>-13.075200000000001</v>
      </c>
      <c r="IL37" s="165">
        <v>-292.8897</v>
      </c>
      <c r="IM37" s="166"/>
      <c r="IN37" s="165">
        <v>33.107900000000001</v>
      </c>
      <c r="IO37" s="166"/>
      <c r="IP37" s="166"/>
      <c r="IQ37" s="165">
        <v>99.9773</v>
      </c>
      <c r="IR37" s="165">
        <v>98.254599999999996</v>
      </c>
      <c r="IS37" s="166"/>
      <c r="IT37" s="165">
        <v>28.906700000000001</v>
      </c>
      <c r="IU37" s="165">
        <v>26.3142</v>
      </c>
      <c r="IV37" s="165">
        <v>12.1311</v>
      </c>
      <c r="IW37" s="165">
        <v>206.42500000000001</v>
      </c>
      <c r="IX37" s="165">
        <v>-213.35079999999999</v>
      </c>
      <c r="IY37" s="165">
        <v>-1.4374</v>
      </c>
      <c r="IZ37" s="165">
        <v>7.9343000000000004</v>
      </c>
      <c r="JA37" s="165">
        <v>-0.23319999999999999</v>
      </c>
      <c r="JB37" s="166"/>
      <c r="JC37" s="165">
        <v>-5.92</v>
      </c>
      <c r="JD37" s="165">
        <v>-0.92700000000000005</v>
      </c>
      <c r="JE37" s="165">
        <v>-0.93500000000000005</v>
      </c>
      <c r="JF37" s="165">
        <v>1.6</v>
      </c>
      <c r="JG37" s="165">
        <v>-1.52</v>
      </c>
      <c r="JH37" s="165">
        <v>-1.1680999999999999</v>
      </c>
      <c r="JI37" s="165">
        <v>-4.2465999999999999</v>
      </c>
      <c r="JJ37" s="165">
        <v>6.3003999999999998</v>
      </c>
      <c r="JK37" s="165">
        <v>-7.7927999999999997</v>
      </c>
      <c r="JL37" s="165">
        <v>4.3</v>
      </c>
      <c r="JM37" s="165">
        <v>7.4580000000000002</v>
      </c>
      <c r="JN37" s="165">
        <v>7.0190000000000001</v>
      </c>
      <c r="JO37" s="165">
        <v>1.9569000000000001</v>
      </c>
      <c r="JP37" s="166"/>
      <c r="JQ37" s="165">
        <v>3.9333</v>
      </c>
      <c r="JR37" s="165">
        <v>4.2047999999999996</v>
      </c>
      <c r="JS37" s="165">
        <v>2.8738999999999999</v>
      </c>
      <c r="JT37" s="166"/>
      <c r="JU37" s="165">
        <v>18.600000000000001</v>
      </c>
      <c r="JV37" s="165">
        <v>4.7545000000000002</v>
      </c>
      <c r="JW37" s="165">
        <v>0.78</v>
      </c>
      <c r="JX37" s="166"/>
      <c r="JY37" s="165">
        <v>0</v>
      </c>
      <c r="JZ37" s="165">
        <v>-17.0748</v>
      </c>
      <c r="KA37" s="165">
        <v>-18.640999999999998</v>
      </c>
      <c r="KB37" s="165">
        <v>0</v>
      </c>
      <c r="KC37" s="165">
        <v>12.488799999999999</v>
      </c>
      <c r="KD37" s="165">
        <v>-12.9245</v>
      </c>
      <c r="KE37" s="166"/>
      <c r="KF37" s="165">
        <v>-20.399999999999999</v>
      </c>
      <c r="KG37" s="165">
        <v>2.2000000000000002</v>
      </c>
      <c r="KH37" s="166"/>
      <c r="KI37" s="165">
        <v>-117.496</v>
      </c>
    </row>
    <row r="38" spans="1:295" ht="18" customHeight="1" x14ac:dyDescent="0.3">
      <c r="A38" s="161" t="s">
        <v>63</v>
      </c>
      <c r="B38" s="161" t="s">
        <v>827</v>
      </c>
      <c r="C38" s="165">
        <v>0</v>
      </c>
      <c r="D38" s="165">
        <v>3.2603</v>
      </c>
      <c r="E38" s="165">
        <v>-6.9516999999999998</v>
      </c>
      <c r="F38" s="165">
        <v>4.7401</v>
      </c>
      <c r="G38" s="165">
        <v>9.2619000000000007</v>
      </c>
      <c r="H38" s="166"/>
      <c r="I38" s="165">
        <v>18.206900000000001</v>
      </c>
      <c r="J38" s="166"/>
      <c r="K38" s="165">
        <v>21.159300000000002</v>
      </c>
      <c r="L38" s="165">
        <v>9.4107000000000003</v>
      </c>
      <c r="M38" s="165">
        <v>10.8286</v>
      </c>
      <c r="N38" s="165">
        <v>-11.1</v>
      </c>
      <c r="O38" s="165">
        <v>-33</v>
      </c>
      <c r="P38" s="165">
        <v>8.8000000000000007</v>
      </c>
      <c r="Q38" s="165">
        <v>3.3119999999999998</v>
      </c>
      <c r="R38" s="166"/>
      <c r="S38" s="165">
        <v>4.8132999999999999</v>
      </c>
      <c r="T38" s="165">
        <v>10.760300000000001</v>
      </c>
      <c r="U38" s="165">
        <v>5.2587000000000002</v>
      </c>
      <c r="V38" s="165">
        <v>5.1195000000000004</v>
      </c>
      <c r="W38" s="165">
        <v>9.0754000000000001</v>
      </c>
      <c r="X38" s="166"/>
      <c r="Y38" s="165">
        <v>1.4032</v>
      </c>
      <c r="Z38" s="165">
        <v>2.2332999999999998</v>
      </c>
      <c r="AA38" s="166"/>
      <c r="AB38" s="165">
        <v>-1.0863</v>
      </c>
      <c r="AC38" s="165">
        <v>0.151</v>
      </c>
      <c r="AD38" s="165">
        <v>0.19600000000000001</v>
      </c>
      <c r="AE38" s="165">
        <v>6.569</v>
      </c>
      <c r="AF38" s="165">
        <v>-8.8800000000000008</v>
      </c>
      <c r="AG38" s="166"/>
      <c r="AH38" s="165">
        <v>-0.499</v>
      </c>
      <c r="AI38" s="165">
        <v>0.19800000000000001</v>
      </c>
      <c r="AJ38" s="165">
        <v>-6.29</v>
      </c>
      <c r="AK38" s="165">
        <v>-6.27</v>
      </c>
      <c r="AL38" s="166"/>
      <c r="AM38" s="165">
        <v>-10.76</v>
      </c>
      <c r="AN38" s="165">
        <v>-10.83</v>
      </c>
      <c r="AO38" s="165">
        <v>7.5922999999999998</v>
      </c>
      <c r="AP38" s="165">
        <v>3.4691999999999998</v>
      </c>
      <c r="AQ38" s="165">
        <v>26.031400000000001</v>
      </c>
      <c r="AR38" s="165">
        <v>26.893799999999999</v>
      </c>
      <c r="AS38" s="165">
        <v>-18.302399999999999</v>
      </c>
      <c r="AT38" s="166"/>
      <c r="AU38" s="165">
        <v>1.3277000000000001</v>
      </c>
      <c r="AV38" s="165">
        <v>14.4199</v>
      </c>
      <c r="AW38" s="165">
        <v>15.514099999999999</v>
      </c>
      <c r="AX38" s="166"/>
      <c r="AY38" s="165">
        <v>-18.352399999999999</v>
      </c>
      <c r="AZ38" s="165">
        <v>6.7195999999999998</v>
      </c>
      <c r="BA38" s="165">
        <v>43.348300000000002</v>
      </c>
      <c r="BB38" s="165">
        <v>51.012900000000002</v>
      </c>
      <c r="BC38" s="165">
        <v>12.974</v>
      </c>
      <c r="BD38" s="165">
        <v>-6.9</v>
      </c>
      <c r="BE38" s="165">
        <v>-7.4</v>
      </c>
      <c r="BF38" s="166"/>
      <c r="BG38" s="165">
        <v>-24.230599999999999</v>
      </c>
      <c r="BH38" s="165">
        <v>-5.2085999999999997</v>
      </c>
      <c r="BI38" s="166"/>
      <c r="BJ38" s="165">
        <v>1.9520999999999999</v>
      </c>
      <c r="BK38" s="165">
        <v>8.7779000000000007</v>
      </c>
      <c r="BL38" s="165">
        <v>5.0772000000000004</v>
      </c>
      <c r="BM38" s="165">
        <v>3.2946</v>
      </c>
      <c r="BN38" s="165">
        <v>-121.8604</v>
      </c>
      <c r="BO38" s="165">
        <v>107.97450000000001</v>
      </c>
      <c r="BP38" s="165">
        <v>108.2796</v>
      </c>
      <c r="BQ38" s="165">
        <v>-9.4535</v>
      </c>
      <c r="BR38" s="165">
        <v>-53.294199999999996</v>
      </c>
      <c r="BS38" s="166"/>
      <c r="BT38" s="166"/>
      <c r="BU38" s="166"/>
      <c r="BV38" s="165">
        <v>26.944800000000001</v>
      </c>
      <c r="BW38" s="165">
        <v>13.56</v>
      </c>
      <c r="BX38" s="165">
        <v>7.68</v>
      </c>
      <c r="BY38" s="165">
        <v>-10.57</v>
      </c>
      <c r="BZ38" s="165">
        <v>12.28</v>
      </c>
      <c r="CA38" s="165">
        <v>-13.525499999999999</v>
      </c>
      <c r="CB38" s="165">
        <v>-13.1236</v>
      </c>
      <c r="CC38" s="165">
        <v>27.579799999999999</v>
      </c>
      <c r="CD38" s="165">
        <v>24.633700000000001</v>
      </c>
      <c r="CE38" s="165">
        <v>0.90439999999999998</v>
      </c>
      <c r="CF38" s="165">
        <v>24.8734</v>
      </c>
      <c r="CG38" s="165">
        <v>23.984999999999999</v>
      </c>
      <c r="CH38" s="165">
        <v>0.30309999999999998</v>
      </c>
      <c r="CI38" s="165">
        <v>21.301300000000001</v>
      </c>
      <c r="CJ38" s="166"/>
      <c r="CK38" s="166"/>
      <c r="CL38" s="165">
        <v>85.4</v>
      </c>
      <c r="CM38" s="165">
        <v>-39.799999999999997</v>
      </c>
      <c r="CN38" s="165">
        <v>-3.69</v>
      </c>
      <c r="CO38" s="165">
        <v>59.575299999999999</v>
      </c>
      <c r="CP38" s="165">
        <v>60.048400000000001</v>
      </c>
      <c r="CQ38" s="165">
        <v>57.742600000000003</v>
      </c>
      <c r="CR38" s="165">
        <v>92.974900000000005</v>
      </c>
      <c r="CS38" s="165">
        <v>94.181600000000003</v>
      </c>
      <c r="CT38" s="165">
        <v>-13.4122</v>
      </c>
      <c r="CU38" s="165">
        <v>-96.957800000000006</v>
      </c>
      <c r="CV38" s="165">
        <v>-2.7486999999999999</v>
      </c>
      <c r="CW38" s="165">
        <v>4.7202999999999999</v>
      </c>
      <c r="CX38" s="165">
        <v>35.9</v>
      </c>
      <c r="CY38" s="165">
        <v>17.37</v>
      </c>
      <c r="CZ38" s="165">
        <v>14.692399999999999</v>
      </c>
      <c r="DA38" s="165">
        <v>14.6515</v>
      </c>
      <c r="DB38" s="165">
        <v>-13.84</v>
      </c>
      <c r="DC38" s="166"/>
      <c r="DD38" s="165">
        <v>-23.5091</v>
      </c>
      <c r="DE38" s="165">
        <v>-24.053799999999999</v>
      </c>
      <c r="DF38" s="165">
        <v>8.5595999999999997</v>
      </c>
      <c r="DG38" s="165">
        <v>1.4E-2</v>
      </c>
      <c r="DH38" s="165">
        <v>-7.4006999999999996</v>
      </c>
      <c r="DI38" s="165">
        <v>-10.199999999999999</v>
      </c>
      <c r="DJ38" s="165">
        <v>-9.9</v>
      </c>
      <c r="DK38" s="165">
        <v>-2.6233</v>
      </c>
      <c r="DL38" s="165">
        <v>8.7951999999999995</v>
      </c>
      <c r="DM38" s="165">
        <v>43.849699999999999</v>
      </c>
      <c r="DN38" s="165">
        <v>19.117100000000001</v>
      </c>
      <c r="DO38" s="165">
        <v>9.56</v>
      </c>
      <c r="DP38" s="165">
        <v>-2.91</v>
      </c>
      <c r="DQ38" s="165">
        <v>13.797000000000001</v>
      </c>
      <c r="DR38" s="165">
        <v>-8.4704999999999995</v>
      </c>
      <c r="DS38" s="165">
        <v>-12.25</v>
      </c>
      <c r="DT38" s="165">
        <v>-12.34</v>
      </c>
      <c r="DU38" s="165">
        <v>40.71</v>
      </c>
      <c r="DV38" s="165">
        <v>25.58</v>
      </c>
      <c r="DW38" s="165">
        <v>-6.8182</v>
      </c>
      <c r="DX38" s="165">
        <v>-4</v>
      </c>
      <c r="DY38" s="165">
        <v>0</v>
      </c>
      <c r="DZ38" s="165">
        <v>-22.890899999999998</v>
      </c>
      <c r="EA38" s="165">
        <v>60.406100000000002</v>
      </c>
      <c r="EB38" s="165">
        <v>38.501100000000001</v>
      </c>
      <c r="EC38" s="165">
        <v>27.8384</v>
      </c>
      <c r="ED38" s="165">
        <v>28.794</v>
      </c>
      <c r="EE38" s="165">
        <v>-14.672000000000001</v>
      </c>
      <c r="EF38" s="165">
        <v>-17.793800000000001</v>
      </c>
      <c r="EG38" s="165">
        <v>-13.323</v>
      </c>
      <c r="EH38" s="165">
        <v>-76.202200000000005</v>
      </c>
      <c r="EI38" s="165">
        <v>27.8796</v>
      </c>
      <c r="EJ38" s="166"/>
      <c r="EK38" s="165">
        <v>-10.6995</v>
      </c>
      <c r="EL38" s="165">
        <v>-10.2425</v>
      </c>
      <c r="EM38" s="166"/>
      <c r="EN38" s="165">
        <v>2.8873000000000002</v>
      </c>
      <c r="EO38" s="165">
        <v>1.8150999999999999</v>
      </c>
      <c r="EP38" s="165">
        <v>-5.6360000000000001</v>
      </c>
      <c r="EQ38" s="165">
        <v>-17.7471</v>
      </c>
      <c r="ER38" s="165">
        <v>-19.808399999999999</v>
      </c>
      <c r="ES38" s="165">
        <v>-6.7670000000000003</v>
      </c>
      <c r="ET38" s="166"/>
      <c r="EU38" s="166"/>
      <c r="EV38" s="166"/>
      <c r="EW38" s="165">
        <v>6.1079999999999997</v>
      </c>
      <c r="EX38" s="165">
        <v>0.74329999999999996</v>
      </c>
      <c r="EY38" s="165">
        <v>-8.9159000000000006</v>
      </c>
      <c r="EZ38" s="165">
        <v>-8.6860999999999997</v>
      </c>
      <c r="FA38" s="165">
        <v>4.7495000000000003</v>
      </c>
      <c r="FB38" s="165">
        <v>-1.2101</v>
      </c>
      <c r="FC38" s="165">
        <v>-14.572699999999999</v>
      </c>
      <c r="FD38" s="165">
        <v>-7.3200000000000001E-2</v>
      </c>
      <c r="FE38" s="165">
        <v>0</v>
      </c>
      <c r="FF38" s="165">
        <v>0</v>
      </c>
      <c r="FG38" s="165">
        <v>2.8357999999999999</v>
      </c>
      <c r="FH38" s="165">
        <v>2.5285000000000002</v>
      </c>
      <c r="FI38" s="165">
        <v>0</v>
      </c>
      <c r="FJ38" s="165">
        <v>12.056900000000001</v>
      </c>
      <c r="FK38" s="165">
        <v>11.2196</v>
      </c>
      <c r="FL38" s="165">
        <v>27.1279</v>
      </c>
      <c r="FM38" s="166"/>
      <c r="FN38" s="165">
        <v>17.927900000000001</v>
      </c>
      <c r="FO38" s="165">
        <v>21.600300000000001</v>
      </c>
      <c r="FP38" s="165">
        <v>27.171600000000002</v>
      </c>
      <c r="FQ38" s="166"/>
      <c r="FR38" s="165">
        <v>-11.58</v>
      </c>
      <c r="FS38" s="165">
        <v>-4.7091000000000003</v>
      </c>
      <c r="FT38" s="166"/>
      <c r="FU38" s="166"/>
      <c r="FV38" s="165">
        <v>4.6399999999999997</v>
      </c>
      <c r="FW38" s="166"/>
      <c r="FX38" s="165">
        <v>0</v>
      </c>
      <c r="FY38" s="165">
        <v>7.2880000000000003</v>
      </c>
      <c r="FZ38" s="165">
        <v>0.53700000000000003</v>
      </c>
      <c r="GA38" s="165">
        <v>2.5171999999999999</v>
      </c>
      <c r="GB38" s="165">
        <v>33.6</v>
      </c>
      <c r="GC38" s="165">
        <v>-32.352499999999999</v>
      </c>
      <c r="GD38" s="165">
        <v>-29.421099999999999</v>
      </c>
      <c r="GE38" s="165">
        <v>-2.2200000000000002</v>
      </c>
      <c r="GF38" s="165">
        <v>31.0212</v>
      </c>
      <c r="GG38" s="166"/>
      <c r="GH38" s="165">
        <v>30.661300000000001</v>
      </c>
      <c r="GI38" s="166"/>
      <c r="GJ38" s="165">
        <v>-11.860799999999999</v>
      </c>
      <c r="GK38" s="165">
        <v>2.6179999999999999</v>
      </c>
      <c r="GL38" s="166"/>
      <c r="GM38" s="166"/>
      <c r="GN38" s="165">
        <v>-11.6905</v>
      </c>
      <c r="GO38" s="165">
        <v>-16.0869</v>
      </c>
      <c r="GP38" s="165">
        <v>13.581300000000001</v>
      </c>
      <c r="GQ38" s="165">
        <v>-36.637999999999998</v>
      </c>
      <c r="GR38" s="165">
        <v>-6.085</v>
      </c>
      <c r="GS38" s="165">
        <v>-6.1561000000000003</v>
      </c>
      <c r="GT38" s="165">
        <v>146.983</v>
      </c>
      <c r="GU38" s="165">
        <v>-4.3219000000000003</v>
      </c>
      <c r="GV38" s="165">
        <v>-7.9024999999999999</v>
      </c>
      <c r="GW38" s="165">
        <v>-13.5829</v>
      </c>
      <c r="GX38" s="165">
        <v>2.3426999999999998</v>
      </c>
      <c r="GY38" s="165">
        <v>9.3257999999999992</v>
      </c>
      <c r="GZ38" s="165">
        <v>9.5103000000000009</v>
      </c>
      <c r="HA38" s="165">
        <v>1</v>
      </c>
      <c r="HB38" s="165">
        <v>43.100200000000001</v>
      </c>
      <c r="HC38" s="165">
        <v>-16.2164</v>
      </c>
      <c r="HD38" s="165">
        <v>-23.47</v>
      </c>
      <c r="HE38" s="165">
        <v>27.485700000000001</v>
      </c>
      <c r="HF38" s="165">
        <v>16.865100000000002</v>
      </c>
      <c r="HG38" s="165">
        <v>8.0228999999999999</v>
      </c>
      <c r="HH38" s="165">
        <v>52.011099999999999</v>
      </c>
      <c r="HI38" s="165">
        <v>-24.299800000000001</v>
      </c>
      <c r="HJ38" s="165">
        <v>9.8199000000000005</v>
      </c>
      <c r="HK38" s="165">
        <v>-6.9076000000000004</v>
      </c>
      <c r="HL38" s="165">
        <v>-9.0607000000000006</v>
      </c>
      <c r="HM38" s="165">
        <v>0</v>
      </c>
      <c r="HN38" s="165">
        <v>-10.126099999999999</v>
      </c>
      <c r="HO38" s="166"/>
      <c r="HP38" s="166"/>
      <c r="HQ38" s="165">
        <v>-13.7812</v>
      </c>
      <c r="HR38" s="165">
        <v>-13.3088</v>
      </c>
      <c r="HS38" s="165">
        <v>-14.953900000000001</v>
      </c>
      <c r="HT38" s="165">
        <v>-14.7302</v>
      </c>
      <c r="HU38" s="165">
        <v>19.47</v>
      </c>
      <c r="HV38" s="165">
        <v>19.239999999999998</v>
      </c>
      <c r="HW38" s="165">
        <v>-28.9</v>
      </c>
      <c r="HX38" s="165">
        <v>-29.3</v>
      </c>
      <c r="HY38" s="165">
        <v>0.86150000000000004</v>
      </c>
      <c r="HZ38" s="165">
        <v>1.28</v>
      </c>
      <c r="IA38" s="165">
        <v>37.5595</v>
      </c>
      <c r="IB38" s="165">
        <v>27.156099999999999</v>
      </c>
      <c r="IC38" s="165">
        <v>27.0594</v>
      </c>
      <c r="ID38" s="165">
        <v>-14.8</v>
      </c>
      <c r="IE38" s="165">
        <v>-35.4</v>
      </c>
      <c r="IF38" s="165">
        <v>-2.1</v>
      </c>
      <c r="IG38" s="165">
        <v>-3</v>
      </c>
      <c r="IH38" s="166"/>
      <c r="II38" s="165">
        <v>-17.567399999999999</v>
      </c>
      <c r="IJ38" s="165">
        <v>-124.7192</v>
      </c>
      <c r="IK38" s="165">
        <v>-14.6419</v>
      </c>
      <c r="IL38" s="165">
        <v>-292.2285</v>
      </c>
      <c r="IM38" s="166"/>
      <c r="IN38" s="165">
        <v>34.430399999999999</v>
      </c>
      <c r="IO38" s="166"/>
      <c r="IP38" s="166"/>
      <c r="IQ38" s="165">
        <v>109.1896</v>
      </c>
      <c r="IR38" s="165">
        <v>91.362300000000005</v>
      </c>
      <c r="IS38" s="166"/>
      <c r="IT38" s="165">
        <v>29.712</v>
      </c>
      <c r="IU38" s="165">
        <v>27.152699999999999</v>
      </c>
      <c r="IV38" s="165">
        <v>2.8782000000000001</v>
      </c>
      <c r="IW38" s="165">
        <v>206.75040000000001</v>
      </c>
      <c r="IX38" s="165">
        <v>-207.18770000000001</v>
      </c>
      <c r="IY38" s="165">
        <v>6.0057</v>
      </c>
      <c r="IZ38" s="165">
        <v>1.5573999999999999</v>
      </c>
      <c r="JA38" s="165">
        <v>-0.16239999999999999</v>
      </c>
      <c r="JB38" s="166"/>
      <c r="JC38" s="165">
        <v>-6</v>
      </c>
      <c r="JD38" s="165">
        <v>-0.98399999999999999</v>
      </c>
      <c r="JE38" s="165">
        <v>-0.99399999999999999</v>
      </c>
      <c r="JF38" s="165">
        <v>1.84</v>
      </c>
      <c r="JG38" s="165">
        <v>-1.28</v>
      </c>
      <c r="JH38" s="165">
        <v>-1.2169000000000001</v>
      </c>
      <c r="JI38" s="165">
        <v>-4.4816000000000003</v>
      </c>
      <c r="JJ38" s="165">
        <v>6.3583999999999996</v>
      </c>
      <c r="JK38" s="165">
        <v>-7.5853000000000002</v>
      </c>
      <c r="JL38" s="165">
        <v>4.2</v>
      </c>
      <c r="JM38" s="165">
        <v>6.0579999999999998</v>
      </c>
      <c r="JN38" s="165">
        <v>6.6879999999999997</v>
      </c>
      <c r="JO38" s="165">
        <v>1.734</v>
      </c>
      <c r="JP38" s="166"/>
      <c r="JQ38" s="165">
        <v>3.3517999999999999</v>
      </c>
      <c r="JR38" s="165">
        <v>3.1637</v>
      </c>
      <c r="JS38" s="165">
        <v>3.1819000000000002</v>
      </c>
      <c r="JT38" s="166"/>
      <c r="JU38" s="165">
        <v>18.8</v>
      </c>
      <c r="JV38" s="165">
        <v>4.4009999999999998</v>
      </c>
      <c r="JW38" s="165">
        <v>0.75</v>
      </c>
      <c r="JX38" s="166"/>
      <c r="JY38" s="165">
        <v>-2.4226000000000001</v>
      </c>
      <c r="JZ38" s="165">
        <v>-17.597000000000001</v>
      </c>
      <c r="KA38" s="165">
        <v>-19.072600000000001</v>
      </c>
      <c r="KB38" s="165">
        <v>0</v>
      </c>
      <c r="KC38" s="165">
        <v>12.8432</v>
      </c>
      <c r="KD38" s="165">
        <v>-13.192399999999999</v>
      </c>
      <c r="KE38" s="166"/>
      <c r="KF38" s="165">
        <v>-21.4</v>
      </c>
      <c r="KG38" s="165">
        <v>3.1</v>
      </c>
      <c r="KH38" s="166"/>
      <c r="KI38" s="165">
        <v>-117.40130000000001</v>
      </c>
    </row>
    <row r="39" spans="1:295" ht="18" customHeight="1" x14ac:dyDescent="0.3">
      <c r="A39" s="161" t="s">
        <v>63</v>
      </c>
      <c r="B39" s="161" t="s">
        <v>828</v>
      </c>
      <c r="C39" s="165">
        <v>0</v>
      </c>
      <c r="D39" s="165">
        <v>3.3384999999999998</v>
      </c>
      <c r="E39" s="165">
        <v>-7.0910000000000002</v>
      </c>
      <c r="F39" s="165">
        <v>4.6692999999999998</v>
      </c>
      <c r="G39" s="165">
        <v>9.6611999999999991</v>
      </c>
      <c r="H39" s="166"/>
      <c r="I39" s="165">
        <v>18.656400000000001</v>
      </c>
      <c r="J39" s="166"/>
      <c r="K39" s="165">
        <v>20.9404</v>
      </c>
      <c r="L39" s="165">
        <v>9.3486999999999991</v>
      </c>
      <c r="M39" s="165">
        <v>10.6503</v>
      </c>
      <c r="N39" s="165">
        <v>-11.1</v>
      </c>
      <c r="O39" s="165">
        <v>-30.8</v>
      </c>
      <c r="P39" s="165">
        <v>6.6</v>
      </c>
      <c r="Q39" s="165">
        <v>3.3119999999999998</v>
      </c>
      <c r="R39" s="166"/>
      <c r="S39" s="165">
        <v>4.7332999999999998</v>
      </c>
      <c r="T39" s="165">
        <v>10.2818</v>
      </c>
      <c r="U39" s="165">
        <v>5.2931999999999997</v>
      </c>
      <c r="V39" s="165">
        <v>5.1798000000000002</v>
      </c>
      <c r="W39" s="165">
        <v>9.2669999999999995</v>
      </c>
      <c r="X39" s="166"/>
      <c r="Y39" s="165">
        <v>1.5983000000000001</v>
      </c>
      <c r="Z39" s="165">
        <v>2.0184000000000002</v>
      </c>
      <c r="AA39" s="166"/>
      <c r="AB39" s="165">
        <v>-0.46810000000000002</v>
      </c>
      <c r="AC39" s="165">
        <v>-4.0000000000000001E-3</v>
      </c>
      <c r="AD39" s="165">
        <v>2.4E-2</v>
      </c>
      <c r="AE39" s="165">
        <v>6.0069999999999997</v>
      </c>
      <c r="AF39" s="165">
        <v>-8.8800000000000008</v>
      </c>
      <c r="AG39" s="165">
        <v>-2.2000000000000002</v>
      </c>
      <c r="AH39" s="165">
        <v>-1.8480000000000001</v>
      </c>
      <c r="AI39" s="165">
        <v>0.23599999999999999</v>
      </c>
      <c r="AJ39" s="165">
        <v>-7.34</v>
      </c>
      <c r="AK39" s="165">
        <v>-7.39</v>
      </c>
      <c r="AL39" s="166"/>
      <c r="AM39" s="165">
        <v>-11.38</v>
      </c>
      <c r="AN39" s="165">
        <v>-11.53</v>
      </c>
      <c r="AO39" s="165">
        <v>7.3028000000000004</v>
      </c>
      <c r="AP39" s="165">
        <v>3.7370000000000001</v>
      </c>
      <c r="AQ39" s="165">
        <v>28.831800000000001</v>
      </c>
      <c r="AR39" s="165">
        <v>30.143899999999999</v>
      </c>
      <c r="AS39" s="165">
        <v>-19.3583</v>
      </c>
      <c r="AT39" s="166"/>
      <c r="AU39" s="165">
        <v>0.86280000000000001</v>
      </c>
      <c r="AV39" s="165">
        <v>-0.54179999999999995</v>
      </c>
      <c r="AW39" s="165">
        <v>-0.38869999999999999</v>
      </c>
      <c r="AX39" s="166"/>
      <c r="AY39" s="165">
        <v>-15.9411</v>
      </c>
      <c r="AZ39" s="165">
        <v>6.3250999999999999</v>
      </c>
      <c r="BA39" s="165">
        <v>31.108899999999998</v>
      </c>
      <c r="BB39" s="165">
        <v>49.773099999999999</v>
      </c>
      <c r="BC39" s="165">
        <v>14.3948</v>
      </c>
      <c r="BD39" s="165">
        <v>-8.3000000000000007</v>
      </c>
      <c r="BE39" s="165">
        <v>-8.9</v>
      </c>
      <c r="BF39" s="166"/>
      <c r="BG39" s="165">
        <v>-30.3703</v>
      </c>
      <c r="BH39" s="165">
        <v>-5.0789</v>
      </c>
      <c r="BI39" s="166"/>
      <c r="BJ39" s="165">
        <v>1.1348</v>
      </c>
      <c r="BK39" s="165">
        <v>9.1164000000000005</v>
      </c>
      <c r="BL39" s="165">
        <v>4.7432999999999996</v>
      </c>
      <c r="BM39" s="165">
        <v>3.1720000000000002</v>
      </c>
      <c r="BN39" s="165">
        <v>-141.94149999999999</v>
      </c>
      <c r="BO39" s="165">
        <v>108.18810000000001</v>
      </c>
      <c r="BP39" s="165">
        <v>108.8595</v>
      </c>
      <c r="BQ39" s="165">
        <v>3.8894000000000002</v>
      </c>
      <c r="BR39" s="165">
        <v>-60.764699999999998</v>
      </c>
      <c r="BS39" s="166"/>
      <c r="BT39" s="166"/>
      <c r="BU39" s="166"/>
      <c r="BV39" s="165">
        <v>24.839099999999998</v>
      </c>
      <c r="BW39" s="165">
        <v>13.55</v>
      </c>
      <c r="BX39" s="165">
        <v>7.48</v>
      </c>
      <c r="BY39" s="165">
        <v>-11.47</v>
      </c>
      <c r="BZ39" s="165">
        <v>12</v>
      </c>
      <c r="CA39" s="165">
        <v>-13.7934</v>
      </c>
      <c r="CB39" s="165">
        <v>-13.6594</v>
      </c>
      <c r="CC39" s="165">
        <v>25.3613</v>
      </c>
      <c r="CD39" s="165">
        <v>23.3582</v>
      </c>
      <c r="CE39" s="165">
        <v>0.21829999999999999</v>
      </c>
      <c r="CF39" s="165">
        <v>19.774000000000001</v>
      </c>
      <c r="CG39" s="165">
        <v>19.773399999999999</v>
      </c>
      <c r="CH39" s="165">
        <v>1.091</v>
      </c>
      <c r="CI39" s="165">
        <v>20.336099999999998</v>
      </c>
      <c r="CJ39" s="166"/>
      <c r="CK39" s="166"/>
      <c r="CL39" s="165">
        <v>84.3</v>
      </c>
      <c r="CM39" s="165">
        <v>-38.5</v>
      </c>
      <c r="CN39" s="165">
        <v>-3.63</v>
      </c>
      <c r="CO39" s="165">
        <v>56.481699999999996</v>
      </c>
      <c r="CP39" s="165">
        <v>56.558999999999997</v>
      </c>
      <c r="CQ39" s="165">
        <v>54.536099999999998</v>
      </c>
      <c r="CR39" s="165">
        <v>91.4876</v>
      </c>
      <c r="CS39" s="165">
        <v>95.262200000000007</v>
      </c>
      <c r="CT39" s="165">
        <v>-12.2537</v>
      </c>
      <c r="CU39" s="165">
        <v>-97.914199999999994</v>
      </c>
      <c r="CV39" s="165">
        <v>-3.8915000000000002</v>
      </c>
      <c r="CW39" s="165">
        <v>4.4385000000000003</v>
      </c>
      <c r="CX39" s="165">
        <v>33.4</v>
      </c>
      <c r="CY39" s="165">
        <v>17.97</v>
      </c>
      <c r="CZ39" s="165">
        <v>15.004899999999999</v>
      </c>
      <c r="DA39" s="165">
        <v>14.9445</v>
      </c>
      <c r="DB39" s="165">
        <v>-14.35</v>
      </c>
      <c r="DC39" s="166"/>
      <c r="DD39" s="165">
        <v>-21.5657</v>
      </c>
      <c r="DE39" s="165">
        <v>-21.400700000000001</v>
      </c>
      <c r="DF39" s="165">
        <v>10.282400000000001</v>
      </c>
      <c r="DG39" s="165">
        <v>1.43E-2</v>
      </c>
      <c r="DH39" s="165">
        <v>-7.5853999999999999</v>
      </c>
      <c r="DI39" s="165">
        <v>-7.8</v>
      </c>
      <c r="DJ39" s="165">
        <v>-6.9</v>
      </c>
      <c r="DK39" s="165">
        <v>-2.8992</v>
      </c>
      <c r="DL39" s="165">
        <v>8.0472000000000001</v>
      </c>
      <c r="DM39" s="165">
        <v>42.903399999999998</v>
      </c>
      <c r="DN39" s="165">
        <v>18.560500000000001</v>
      </c>
      <c r="DO39" s="165">
        <v>8.8800000000000008</v>
      </c>
      <c r="DP39" s="165">
        <v>-2.44</v>
      </c>
      <c r="DQ39" s="165">
        <v>12.852</v>
      </c>
      <c r="DR39" s="165">
        <v>-10.7056</v>
      </c>
      <c r="DS39" s="165">
        <v>-10.24</v>
      </c>
      <c r="DT39" s="165">
        <v>-10.29</v>
      </c>
      <c r="DU39" s="165">
        <v>35.46</v>
      </c>
      <c r="DV39" s="165">
        <v>24.88</v>
      </c>
      <c r="DW39" s="165">
        <v>-8.9454999999999991</v>
      </c>
      <c r="DX39" s="165">
        <v>-4.8273000000000001</v>
      </c>
      <c r="DY39" s="166"/>
      <c r="DZ39" s="165">
        <v>-25.418199999999999</v>
      </c>
      <c r="EA39" s="165">
        <v>53.833799999999997</v>
      </c>
      <c r="EB39" s="165">
        <v>32.3001</v>
      </c>
      <c r="EC39" s="165">
        <v>22.060500000000001</v>
      </c>
      <c r="ED39" s="165">
        <v>22.586500000000001</v>
      </c>
      <c r="EE39" s="165">
        <v>-7.306</v>
      </c>
      <c r="EF39" s="165">
        <v>-11.7997</v>
      </c>
      <c r="EG39" s="165">
        <v>-13.012</v>
      </c>
      <c r="EH39" s="165">
        <v>-85.942899999999995</v>
      </c>
      <c r="EI39" s="165">
        <v>25.072500000000002</v>
      </c>
      <c r="EJ39" s="166"/>
      <c r="EK39" s="165">
        <v>-9.7653999999999996</v>
      </c>
      <c r="EL39" s="165">
        <v>-10.057600000000001</v>
      </c>
      <c r="EM39" s="166"/>
      <c r="EN39" s="165">
        <v>2.9904000000000002</v>
      </c>
      <c r="EO39" s="165">
        <v>2.3757999999999999</v>
      </c>
      <c r="EP39" s="165">
        <v>4.6239999999999997</v>
      </c>
      <c r="EQ39" s="165">
        <v>-21.366299999999999</v>
      </c>
      <c r="ER39" s="165">
        <v>-21.4909</v>
      </c>
      <c r="ES39" s="165">
        <v>-4.3284000000000002</v>
      </c>
      <c r="ET39" s="166"/>
      <c r="EU39" s="166"/>
      <c r="EV39" s="166"/>
      <c r="EW39" s="165">
        <v>5.6870000000000003</v>
      </c>
      <c r="EX39" s="165">
        <v>2.3953000000000002</v>
      </c>
      <c r="EY39" s="165">
        <v>-8.7102000000000004</v>
      </c>
      <c r="EZ39" s="165">
        <v>-8.6416000000000004</v>
      </c>
      <c r="FA39" s="165">
        <v>5.0811000000000002</v>
      </c>
      <c r="FB39" s="165">
        <v>-5.1745999999999999</v>
      </c>
      <c r="FC39" s="165">
        <v>-13.597099999999999</v>
      </c>
      <c r="FD39" s="166"/>
      <c r="FE39" s="166"/>
      <c r="FF39" s="166"/>
      <c r="FG39" s="165">
        <v>2.9194</v>
      </c>
      <c r="FH39" s="165">
        <v>0</v>
      </c>
      <c r="FI39" s="165">
        <v>0</v>
      </c>
      <c r="FJ39" s="165">
        <v>10.2148</v>
      </c>
      <c r="FK39" s="165">
        <v>9.7125000000000004</v>
      </c>
      <c r="FL39" s="165">
        <v>29.3049</v>
      </c>
      <c r="FM39" s="166"/>
      <c r="FN39" s="165">
        <v>16.124600000000001</v>
      </c>
      <c r="FO39" s="165">
        <v>22.781400000000001</v>
      </c>
      <c r="FP39" s="165">
        <v>29.3124</v>
      </c>
      <c r="FQ39" s="166"/>
      <c r="FR39" s="166"/>
      <c r="FS39" s="165">
        <v>-2.8066</v>
      </c>
      <c r="FT39" s="165">
        <v>0.29780000000000001</v>
      </c>
      <c r="FU39" s="166"/>
      <c r="FV39" s="165">
        <v>3.78</v>
      </c>
      <c r="FW39" s="166"/>
      <c r="FX39" s="165">
        <v>0.9929</v>
      </c>
      <c r="FY39" s="165">
        <v>7.407</v>
      </c>
      <c r="FZ39" s="165">
        <v>0.78800000000000003</v>
      </c>
      <c r="GA39" s="165">
        <v>2.5952999999999999</v>
      </c>
      <c r="GB39" s="165">
        <v>32.75</v>
      </c>
      <c r="GC39" s="165">
        <v>-35.594900000000003</v>
      </c>
      <c r="GD39" s="165">
        <v>-31.9938</v>
      </c>
      <c r="GE39" s="165">
        <v>-2.68</v>
      </c>
      <c r="GF39" s="165">
        <v>30.622900000000001</v>
      </c>
      <c r="GG39" s="166"/>
      <c r="GH39" s="165">
        <v>30.391300000000001</v>
      </c>
      <c r="GI39" s="166"/>
      <c r="GJ39" s="165">
        <v>-11.3696</v>
      </c>
      <c r="GK39" s="165">
        <v>2.7454000000000001</v>
      </c>
      <c r="GL39" s="166"/>
      <c r="GM39" s="166"/>
      <c r="GN39" s="166"/>
      <c r="GO39" s="165">
        <v>-15.6966</v>
      </c>
      <c r="GP39" s="165">
        <v>14.7089</v>
      </c>
      <c r="GQ39" s="165">
        <v>-36.89</v>
      </c>
      <c r="GR39" s="165">
        <v>-6.2484999999999999</v>
      </c>
      <c r="GS39" s="165">
        <v>-6.1589</v>
      </c>
      <c r="GT39" s="165">
        <v>141.34299999999999</v>
      </c>
      <c r="GU39" s="165">
        <v>-4.7957999999999998</v>
      </c>
      <c r="GV39" s="165">
        <v>-8.5318000000000005</v>
      </c>
      <c r="GW39" s="165">
        <v>-13.3574</v>
      </c>
      <c r="GX39" s="166"/>
      <c r="GY39" s="165">
        <v>9.1793999999999993</v>
      </c>
      <c r="GZ39" s="165">
        <v>9.2966999999999995</v>
      </c>
      <c r="HA39" s="165">
        <v>1.6933</v>
      </c>
      <c r="HB39" s="165">
        <v>27.184899999999999</v>
      </c>
      <c r="HC39" s="165">
        <v>31.284400000000002</v>
      </c>
      <c r="HD39" s="165">
        <v>-24.73</v>
      </c>
      <c r="HE39" s="165">
        <v>29.381599999999999</v>
      </c>
      <c r="HF39" s="165">
        <v>23.232199999999999</v>
      </c>
      <c r="HG39" s="165">
        <v>0</v>
      </c>
      <c r="HH39" s="165">
        <v>49.435600000000001</v>
      </c>
      <c r="HI39" s="165">
        <v>-16.034300000000002</v>
      </c>
      <c r="HJ39" s="165">
        <v>-12.8056</v>
      </c>
      <c r="HK39" s="165">
        <v>-6.1173000000000002</v>
      </c>
      <c r="HL39" s="165">
        <v>-7.8563000000000001</v>
      </c>
      <c r="HM39" s="165">
        <v>-10.4559</v>
      </c>
      <c r="HN39" s="165">
        <v>-12.5207</v>
      </c>
      <c r="HO39" s="166"/>
      <c r="HP39" s="165">
        <v>22.975899999999999</v>
      </c>
      <c r="HQ39" s="165">
        <v>-13.429600000000001</v>
      </c>
      <c r="HR39" s="165">
        <v>-12.891299999999999</v>
      </c>
      <c r="HS39" s="165">
        <v>-12.583600000000001</v>
      </c>
      <c r="HT39" s="165">
        <v>-12.4215</v>
      </c>
      <c r="HU39" s="165">
        <v>18.329999999999998</v>
      </c>
      <c r="HV39" s="165">
        <v>18.2</v>
      </c>
      <c r="HW39" s="165">
        <v>-30.4</v>
      </c>
      <c r="HX39" s="165">
        <v>-30.5</v>
      </c>
      <c r="HY39" s="165">
        <v>0.94940000000000002</v>
      </c>
      <c r="HZ39" s="165">
        <v>-1.92</v>
      </c>
      <c r="IA39" s="165">
        <v>40.965600000000002</v>
      </c>
      <c r="IB39" s="165">
        <v>29.198899999999998</v>
      </c>
      <c r="IC39" s="165">
        <v>29.1097</v>
      </c>
      <c r="ID39" s="166"/>
      <c r="IE39" s="165">
        <v>-39.299999999999997</v>
      </c>
      <c r="IF39" s="165">
        <v>-2.4</v>
      </c>
      <c r="IG39" s="165">
        <v>-3</v>
      </c>
      <c r="IH39" s="166"/>
      <c r="II39" s="165">
        <v>-17.540900000000001</v>
      </c>
      <c r="IJ39" s="165">
        <v>-122.4772</v>
      </c>
      <c r="IK39" s="165">
        <v>-23.350200000000001</v>
      </c>
      <c r="IL39" s="165">
        <v>-288.19110000000001</v>
      </c>
      <c r="IM39" s="166"/>
      <c r="IN39" s="165">
        <v>34.248199999999997</v>
      </c>
      <c r="IO39" s="166"/>
      <c r="IP39" s="166"/>
      <c r="IQ39" s="165">
        <v>107.0181</v>
      </c>
      <c r="IR39" s="165">
        <v>96.921499999999995</v>
      </c>
      <c r="IS39" s="166"/>
      <c r="IT39" s="165">
        <v>27.395399999999999</v>
      </c>
      <c r="IU39" s="165">
        <v>26.555299999999999</v>
      </c>
      <c r="IV39" s="165">
        <v>3.6867000000000001</v>
      </c>
      <c r="IW39" s="165">
        <v>214.22919999999999</v>
      </c>
      <c r="IX39" s="165">
        <v>-206.2433</v>
      </c>
      <c r="IY39" s="165">
        <v>9.1801999999999992</v>
      </c>
      <c r="IZ39" s="165">
        <v>-0.60680000000000001</v>
      </c>
      <c r="JA39" s="165">
        <v>-0.42109999999999997</v>
      </c>
      <c r="JB39" s="166"/>
      <c r="JC39" s="165">
        <v>-6.4</v>
      </c>
      <c r="JD39" s="165">
        <v>-0.999</v>
      </c>
      <c r="JE39" s="165">
        <v>-1.0149999999999999</v>
      </c>
      <c r="JF39" s="165">
        <v>2.4</v>
      </c>
      <c r="JG39" s="165">
        <v>-2.8</v>
      </c>
      <c r="JH39" s="165">
        <v>-0.8629</v>
      </c>
      <c r="JI39" s="165">
        <v>-3.1631999999999998</v>
      </c>
      <c r="JJ39" s="165">
        <v>9.0837000000000003</v>
      </c>
      <c r="JK39" s="165">
        <v>-10.457000000000001</v>
      </c>
      <c r="JL39" s="165">
        <v>3.4</v>
      </c>
      <c r="JM39" s="165">
        <v>6.641</v>
      </c>
      <c r="JN39" s="165">
        <v>7.2110000000000003</v>
      </c>
      <c r="JO39" s="165">
        <v>1.9772000000000001</v>
      </c>
      <c r="JP39" s="166"/>
      <c r="JQ39" s="165">
        <v>4.0233999999999996</v>
      </c>
      <c r="JR39" s="165">
        <v>3.3353999999999999</v>
      </c>
      <c r="JS39" s="165">
        <v>3.2073</v>
      </c>
      <c r="JT39" s="166"/>
      <c r="JU39" s="165">
        <v>24.6</v>
      </c>
      <c r="JV39" s="165">
        <v>4.1798000000000002</v>
      </c>
      <c r="JW39" s="165">
        <v>0.52</v>
      </c>
      <c r="JX39" s="166"/>
      <c r="JY39" s="165">
        <v>3.7206999999999999</v>
      </c>
      <c r="JZ39" s="165">
        <v>-19.027799999999999</v>
      </c>
      <c r="KA39" s="165">
        <v>-21.264199999999999</v>
      </c>
      <c r="KB39" s="165">
        <v>4.9610000000000003</v>
      </c>
      <c r="KC39" s="165">
        <v>14.4267</v>
      </c>
      <c r="KD39" s="165">
        <v>-16.124300000000002</v>
      </c>
      <c r="KE39" s="165">
        <v>1.5049999999999999</v>
      </c>
      <c r="KF39" s="165">
        <v>-26.1</v>
      </c>
      <c r="KG39" s="165">
        <v>8.4</v>
      </c>
      <c r="KH39" s="166"/>
      <c r="KI39" s="165">
        <v>-119.4016</v>
      </c>
    </row>
    <row r="40" spans="1:295" ht="18" customHeight="1" x14ac:dyDescent="0.3">
      <c r="A40" s="161" t="s">
        <v>63</v>
      </c>
      <c r="B40" s="161" t="s">
        <v>829</v>
      </c>
      <c r="C40" s="168">
        <v>0</v>
      </c>
      <c r="D40" s="168">
        <v>3.5175999999999998</v>
      </c>
      <c r="E40" s="168">
        <v>-7.5902000000000003</v>
      </c>
      <c r="F40" s="168">
        <v>4.7794999999999996</v>
      </c>
      <c r="G40" s="168">
        <v>10.153499999999999</v>
      </c>
      <c r="H40" s="170"/>
      <c r="I40" s="168">
        <v>19.540099999999999</v>
      </c>
      <c r="J40" s="170"/>
      <c r="K40" s="168">
        <v>20.421299999999999</v>
      </c>
      <c r="L40" s="168">
        <v>8.9577000000000009</v>
      </c>
      <c r="M40" s="168">
        <v>10.332700000000001</v>
      </c>
      <c r="N40" s="168">
        <v>-11.1</v>
      </c>
      <c r="O40" s="168">
        <v>-33</v>
      </c>
      <c r="P40" s="168">
        <v>6.6</v>
      </c>
      <c r="Q40" s="168">
        <v>5.7960000000000003</v>
      </c>
      <c r="R40" s="168">
        <v>-24.2</v>
      </c>
      <c r="S40" s="168">
        <v>4.1977000000000002</v>
      </c>
      <c r="T40" s="168">
        <v>12.749599999999999</v>
      </c>
      <c r="U40" s="168">
        <v>5.3681999999999999</v>
      </c>
      <c r="V40" s="168">
        <v>5.1070000000000002</v>
      </c>
      <c r="W40" s="168">
        <v>9.0025999999999993</v>
      </c>
      <c r="X40" s="170"/>
      <c r="Y40" s="168">
        <v>1.742</v>
      </c>
      <c r="Z40" s="168">
        <v>2.1968000000000001</v>
      </c>
      <c r="AA40" s="170"/>
      <c r="AB40" s="168">
        <v>-0.44850000000000001</v>
      </c>
      <c r="AC40" s="168">
        <v>-0.04</v>
      </c>
      <c r="AD40" s="168">
        <v>-2.1999999999999999E-2</v>
      </c>
      <c r="AE40" s="168">
        <v>6.4640000000000004</v>
      </c>
      <c r="AF40" s="168">
        <v>-8.8800000000000008</v>
      </c>
      <c r="AG40" s="168">
        <v>-2.2000000000000002</v>
      </c>
      <c r="AH40" s="168">
        <v>0.05</v>
      </c>
      <c r="AI40" s="168">
        <v>0.17799999999999999</v>
      </c>
      <c r="AJ40" s="168">
        <v>-7.91</v>
      </c>
      <c r="AK40" s="168">
        <v>-7.97</v>
      </c>
      <c r="AL40" s="170"/>
      <c r="AM40" s="168">
        <v>-11.74</v>
      </c>
      <c r="AN40" s="168">
        <v>-11.81</v>
      </c>
      <c r="AO40" s="168">
        <v>8.0915999999999997</v>
      </c>
      <c r="AP40" s="168">
        <v>3.3620999999999999</v>
      </c>
      <c r="AQ40" s="168">
        <v>30.491499999999998</v>
      </c>
      <c r="AR40" s="168">
        <v>31.857800000000001</v>
      </c>
      <c r="AS40" s="168">
        <v>-18.081700000000001</v>
      </c>
      <c r="AT40" s="170"/>
      <c r="AU40" s="168">
        <v>0.87219999999999998</v>
      </c>
      <c r="AV40" s="168">
        <v>-0.57850000000000001</v>
      </c>
      <c r="AW40" s="168">
        <v>-4.5999999999999999E-3</v>
      </c>
      <c r="AX40" s="170"/>
      <c r="AY40" s="168">
        <v>-15.6732</v>
      </c>
      <c r="AZ40" s="168">
        <v>6.7195999999999998</v>
      </c>
      <c r="BA40" s="168">
        <v>34.047499999999999</v>
      </c>
      <c r="BB40" s="168">
        <v>41.366599999999998</v>
      </c>
      <c r="BC40" s="168">
        <v>14.970599999999999</v>
      </c>
      <c r="BD40" s="168">
        <v>-7.3</v>
      </c>
      <c r="BE40" s="168">
        <v>-7.9</v>
      </c>
      <c r="BF40" s="170"/>
      <c r="BG40" s="168">
        <v>-30.158000000000001</v>
      </c>
      <c r="BH40" s="168">
        <v>-5.3586999999999998</v>
      </c>
      <c r="BI40" s="170"/>
      <c r="BJ40" s="168">
        <v>-0.47570000000000001</v>
      </c>
      <c r="BK40" s="168">
        <v>4.8506999999999998</v>
      </c>
      <c r="BL40" s="168">
        <v>4.0921000000000003</v>
      </c>
      <c r="BM40" s="168">
        <v>2.7237</v>
      </c>
      <c r="BN40" s="168">
        <v>-147.0686</v>
      </c>
      <c r="BO40" s="168">
        <v>109.4393</v>
      </c>
      <c r="BP40" s="168">
        <v>110.8432</v>
      </c>
      <c r="BQ40" s="168">
        <v>5.4478</v>
      </c>
      <c r="BR40" s="168">
        <v>-72.675399999999996</v>
      </c>
      <c r="BS40" s="170"/>
      <c r="BT40" s="170"/>
      <c r="BU40" s="170"/>
      <c r="BV40" s="168">
        <v>28.351900000000001</v>
      </c>
      <c r="BW40" s="168">
        <v>13.7</v>
      </c>
      <c r="BX40" s="168">
        <v>7.07</v>
      </c>
      <c r="BY40" s="168">
        <v>-12.05</v>
      </c>
      <c r="BZ40" s="168">
        <v>11.72</v>
      </c>
      <c r="CA40" s="168">
        <v>-10.9803</v>
      </c>
      <c r="CB40" s="168">
        <v>-10.5784</v>
      </c>
      <c r="CC40" s="168">
        <v>24.587900000000001</v>
      </c>
      <c r="CD40" s="168">
        <v>22.040600000000001</v>
      </c>
      <c r="CE40" s="168">
        <v>1.1721999999999999</v>
      </c>
      <c r="CF40" s="168">
        <v>18.116499999999998</v>
      </c>
      <c r="CG40" s="168">
        <v>18.245100000000001</v>
      </c>
      <c r="CH40" s="168">
        <v>-0.2281</v>
      </c>
      <c r="CI40" s="168">
        <v>19.627700000000001</v>
      </c>
      <c r="CJ40" s="170"/>
      <c r="CK40" s="170"/>
      <c r="CL40" s="168">
        <v>80</v>
      </c>
      <c r="CM40" s="168">
        <v>-36.200000000000003</v>
      </c>
      <c r="CN40" s="168">
        <v>-3.51</v>
      </c>
      <c r="CO40" s="168">
        <v>55.406100000000002</v>
      </c>
      <c r="CP40" s="168">
        <v>55.459699999999998</v>
      </c>
      <c r="CQ40" s="168">
        <v>53.376800000000003</v>
      </c>
      <c r="CR40" s="168">
        <v>95.295900000000003</v>
      </c>
      <c r="CS40" s="168">
        <v>95.41</v>
      </c>
      <c r="CT40" s="168">
        <v>-11.5799</v>
      </c>
      <c r="CU40" s="168">
        <v>-99.865200000000002</v>
      </c>
      <c r="CV40" s="168">
        <v>-5.4927000000000001</v>
      </c>
      <c r="CW40" s="168">
        <v>4.5801999999999996</v>
      </c>
      <c r="CX40" s="168">
        <v>33.14</v>
      </c>
      <c r="CY40" s="168">
        <v>17.920000000000002</v>
      </c>
      <c r="CZ40" s="168">
        <v>14.692399999999999</v>
      </c>
      <c r="DA40" s="168">
        <v>14.6515</v>
      </c>
      <c r="DB40" s="168">
        <v>-14.29</v>
      </c>
      <c r="DC40" s="170"/>
      <c r="DD40" s="168">
        <v>-21.0121</v>
      </c>
      <c r="DE40" s="168">
        <v>-21.345500000000001</v>
      </c>
      <c r="DF40" s="168">
        <v>10.1517</v>
      </c>
      <c r="DG40" s="168">
        <v>1.44E-2</v>
      </c>
      <c r="DH40" s="168">
        <v>-7.5670999999999999</v>
      </c>
      <c r="DI40" s="168">
        <v>-8.1</v>
      </c>
      <c r="DJ40" s="168">
        <v>-7.2</v>
      </c>
      <c r="DK40" s="168">
        <v>-3.1787000000000001</v>
      </c>
      <c r="DL40" s="168">
        <v>7.6731999999999996</v>
      </c>
      <c r="DM40" s="168">
        <v>41.799399999999999</v>
      </c>
      <c r="DN40" s="168">
        <v>17.818300000000001</v>
      </c>
      <c r="DO40" s="168">
        <v>8.2799999999999994</v>
      </c>
      <c r="DP40" s="168">
        <v>-2.35</v>
      </c>
      <c r="DQ40" s="168">
        <v>11.8935</v>
      </c>
      <c r="DR40" s="168">
        <v>-10.5006</v>
      </c>
      <c r="DS40" s="168">
        <v>-10.73</v>
      </c>
      <c r="DT40" s="168">
        <v>-10.82</v>
      </c>
      <c r="DU40" s="168">
        <v>35.68</v>
      </c>
      <c r="DV40" s="168">
        <v>24.11</v>
      </c>
      <c r="DW40" s="168">
        <v>-11.072699999999999</v>
      </c>
      <c r="DX40" s="168">
        <v>-5.3364000000000003</v>
      </c>
      <c r="DY40" s="170"/>
      <c r="DZ40" s="168">
        <v>-20.9</v>
      </c>
      <c r="EA40" s="168">
        <v>52.224899999999998</v>
      </c>
      <c r="EB40" s="168">
        <v>30.880800000000001</v>
      </c>
      <c r="EC40" s="168">
        <v>20.349299999999999</v>
      </c>
      <c r="ED40" s="168">
        <v>21.045000000000002</v>
      </c>
      <c r="EE40" s="168">
        <v>-13.1708</v>
      </c>
      <c r="EF40" s="168">
        <v>-15.6729</v>
      </c>
      <c r="EG40" s="168">
        <v>-12.632999999999999</v>
      </c>
      <c r="EH40" s="168">
        <v>-92.967600000000004</v>
      </c>
      <c r="EI40" s="168">
        <v>22.387799999999999</v>
      </c>
      <c r="EJ40" s="170"/>
      <c r="EK40" s="168">
        <v>-11.0839</v>
      </c>
      <c r="EL40" s="168">
        <v>-10.796099999999999</v>
      </c>
      <c r="EM40" s="170"/>
      <c r="EN40" s="168">
        <v>2.9832000000000001</v>
      </c>
      <c r="EO40" s="168">
        <v>2.1675</v>
      </c>
      <c r="EP40" s="168">
        <v>-1.028</v>
      </c>
      <c r="EQ40" s="168">
        <v>-19.216000000000001</v>
      </c>
      <c r="ER40" s="168">
        <v>-18.268000000000001</v>
      </c>
      <c r="ES40" s="168">
        <v>-0.68059999999999998</v>
      </c>
      <c r="ET40" s="170"/>
      <c r="EU40" s="170"/>
      <c r="EV40" s="170"/>
      <c r="EW40" s="168">
        <v>5.5909000000000004</v>
      </c>
      <c r="EX40" s="168">
        <v>3.9485000000000001</v>
      </c>
      <c r="EY40" s="168">
        <v>-7.7455999999999996</v>
      </c>
      <c r="EZ40" s="168">
        <v>-7.6870000000000003</v>
      </c>
      <c r="FA40" s="168">
        <v>4.3785999999999996</v>
      </c>
      <c r="FB40" s="168">
        <v>-3.2524999999999999</v>
      </c>
      <c r="FC40" s="168">
        <v>-18.355599999999999</v>
      </c>
      <c r="FD40" s="170"/>
      <c r="FE40" s="170"/>
      <c r="FF40" s="170"/>
      <c r="FG40" s="168">
        <v>0</v>
      </c>
      <c r="FH40" s="168">
        <v>0</v>
      </c>
      <c r="FI40" s="168">
        <v>0</v>
      </c>
      <c r="FJ40" s="168">
        <v>8.0379000000000005</v>
      </c>
      <c r="FK40" s="168">
        <v>7.3681000000000001</v>
      </c>
      <c r="FL40" s="168">
        <v>34.328499999999998</v>
      </c>
      <c r="FM40" s="170"/>
      <c r="FN40" s="168">
        <v>15.5358</v>
      </c>
      <c r="FO40" s="168">
        <v>29.376899999999999</v>
      </c>
      <c r="FP40" s="168">
        <v>35.164900000000003</v>
      </c>
      <c r="FQ40" s="170"/>
      <c r="FR40" s="168">
        <v>-18.98</v>
      </c>
      <c r="FS40" s="168">
        <v>-3.3174999999999999</v>
      </c>
      <c r="FT40" s="168">
        <v>0.29780000000000001</v>
      </c>
      <c r="FU40" s="168">
        <v>2.96</v>
      </c>
      <c r="FV40" s="168">
        <v>4.0199999999999996</v>
      </c>
      <c r="FW40" s="170"/>
      <c r="FX40" s="168">
        <v>1.2311000000000001</v>
      </c>
      <c r="FY40" s="168">
        <v>7.1989999999999998</v>
      </c>
      <c r="FZ40" s="168">
        <v>0.8</v>
      </c>
      <c r="GA40" s="168">
        <v>2.5876999999999999</v>
      </c>
      <c r="GB40" s="168">
        <v>32.72</v>
      </c>
      <c r="GC40" s="168">
        <v>-36.815800000000003</v>
      </c>
      <c r="GD40" s="168">
        <v>-33.759099999999997</v>
      </c>
      <c r="GE40" s="168">
        <v>-2.16</v>
      </c>
      <c r="GF40" s="168">
        <v>30.136800000000001</v>
      </c>
      <c r="GG40" s="170"/>
      <c r="GH40" s="168">
        <v>30.638500000000001</v>
      </c>
      <c r="GI40" s="170"/>
      <c r="GJ40" s="168">
        <v>-11.0943</v>
      </c>
      <c r="GK40" s="168">
        <v>2.7065000000000001</v>
      </c>
      <c r="GL40" s="170"/>
      <c r="GM40" s="170"/>
      <c r="GN40" s="168">
        <v>-11.618600000000001</v>
      </c>
      <c r="GO40" s="168">
        <v>-14.3614</v>
      </c>
      <c r="GP40" s="168">
        <v>11.413</v>
      </c>
      <c r="GQ40" s="168">
        <v>-36.9741</v>
      </c>
      <c r="GR40" s="168">
        <v>-6.0814000000000004</v>
      </c>
      <c r="GS40" s="168">
        <v>-6.1719999999999997</v>
      </c>
      <c r="GT40" s="168">
        <v>141.87280000000001</v>
      </c>
      <c r="GU40" s="168">
        <v>-5.0014000000000003</v>
      </c>
      <c r="GV40" s="168">
        <v>-9.3049999999999997</v>
      </c>
      <c r="GW40" s="168">
        <v>-12.6768</v>
      </c>
      <c r="GX40" s="168">
        <v>2.2418</v>
      </c>
      <c r="GY40" s="168">
        <v>8.9522999999999993</v>
      </c>
      <c r="GZ40" s="168">
        <v>9.0515000000000008</v>
      </c>
      <c r="HA40" s="168">
        <v>2</v>
      </c>
      <c r="HB40" s="168">
        <v>29.639800000000001</v>
      </c>
      <c r="HC40" s="168">
        <v>31.8963</v>
      </c>
      <c r="HD40" s="168">
        <v>-23.89</v>
      </c>
      <c r="HE40" s="168">
        <v>27.477</v>
      </c>
      <c r="HF40" s="168">
        <v>21.7761</v>
      </c>
      <c r="HG40" s="168">
        <v>9.1824999999999992</v>
      </c>
      <c r="HH40" s="168">
        <v>47.823300000000003</v>
      </c>
      <c r="HI40" s="168">
        <v>-8.9695999999999998</v>
      </c>
      <c r="HJ40" s="168">
        <v>-8.0069999999999997</v>
      </c>
      <c r="HK40" s="168">
        <v>-7.2682000000000002</v>
      </c>
      <c r="HL40" s="168">
        <v>-8.8156999999999996</v>
      </c>
      <c r="HM40" s="168">
        <v>0</v>
      </c>
      <c r="HN40" s="168">
        <v>-10.836</v>
      </c>
      <c r="HO40" s="168">
        <v>32.974499999999999</v>
      </c>
      <c r="HP40" s="170"/>
      <c r="HQ40" s="168">
        <v>-13.297800000000001</v>
      </c>
      <c r="HR40" s="168">
        <v>-12.385899999999999</v>
      </c>
      <c r="HS40" s="168">
        <v>-9.41</v>
      </c>
      <c r="HT40" s="168">
        <v>-9.6175999999999995</v>
      </c>
      <c r="HU40" s="168">
        <v>15.39</v>
      </c>
      <c r="HV40" s="168">
        <v>15.33</v>
      </c>
      <c r="HW40" s="168">
        <v>-29.9</v>
      </c>
      <c r="HX40" s="168">
        <v>-29.6</v>
      </c>
      <c r="HY40" s="168">
        <v>1.0024999999999999</v>
      </c>
      <c r="HZ40" s="168">
        <v>-6.72</v>
      </c>
      <c r="IA40" s="168">
        <v>34.003</v>
      </c>
      <c r="IB40" s="168">
        <v>29.157800000000002</v>
      </c>
      <c r="IC40" s="168">
        <v>28.598099999999999</v>
      </c>
      <c r="ID40" s="168">
        <v>-15.2</v>
      </c>
      <c r="IE40" s="168">
        <v>-39.299999999999997</v>
      </c>
      <c r="IF40" s="168">
        <v>-2.5</v>
      </c>
      <c r="IG40" s="168">
        <v>-3.1</v>
      </c>
      <c r="IH40" s="168">
        <v>-17.627500000000001</v>
      </c>
      <c r="II40" s="168">
        <v>-17.588799999999999</v>
      </c>
      <c r="IJ40" s="168">
        <v>-108.1645</v>
      </c>
      <c r="IK40" s="168">
        <v>-39.2438</v>
      </c>
      <c r="IL40" s="168">
        <v>-279.21969999999999</v>
      </c>
      <c r="IM40" s="170"/>
      <c r="IN40" s="168">
        <v>33.068199999999997</v>
      </c>
      <c r="IO40" s="170"/>
      <c r="IP40" s="170"/>
      <c r="IQ40" s="168">
        <v>94.594800000000006</v>
      </c>
      <c r="IR40" s="168">
        <v>108.50230000000001</v>
      </c>
      <c r="IS40" s="170"/>
      <c r="IT40" s="168">
        <v>29.8522</v>
      </c>
      <c r="IU40" s="168">
        <v>29.906500000000001</v>
      </c>
      <c r="IV40" s="168">
        <v>14.618399999999999</v>
      </c>
      <c r="IW40" s="168">
        <v>222.91329999999999</v>
      </c>
      <c r="IX40" s="168">
        <v>-212.64760000000001</v>
      </c>
      <c r="IY40" s="168">
        <v>20.706</v>
      </c>
      <c r="IZ40" s="168">
        <v>-9.6920000000000002</v>
      </c>
      <c r="JA40" s="168">
        <v>-0.84350000000000003</v>
      </c>
      <c r="JB40" s="170"/>
      <c r="JC40" s="168">
        <v>-5.44</v>
      </c>
      <c r="JD40" s="168">
        <v>-1.0389999999999999</v>
      </c>
      <c r="JE40" s="168">
        <v>-1.046</v>
      </c>
      <c r="JF40" s="168">
        <v>1.52</v>
      </c>
      <c r="JG40" s="168">
        <v>-1.76</v>
      </c>
      <c r="JH40" s="168">
        <v>-1.0571999999999999</v>
      </c>
      <c r="JI40" s="168">
        <v>-4.3625999999999996</v>
      </c>
      <c r="JJ40" s="168">
        <v>10.8995</v>
      </c>
      <c r="JK40" s="168">
        <v>-10.927</v>
      </c>
      <c r="JL40" s="168">
        <v>3</v>
      </c>
      <c r="JM40" s="168">
        <v>7.508</v>
      </c>
      <c r="JN40" s="168">
        <v>6.1680000000000001</v>
      </c>
      <c r="JO40" s="168">
        <v>1.7581</v>
      </c>
      <c r="JP40" s="170"/>
      <c r="JQ40" s="168">
        <v>3.5716999999999999</v>
      </c>
      <c r="JR40" s="168">
        <v>4.0018000000000002</v>
      </c>
      <c r="JS40" s="168">
        <v>3.0865999999999998</v>
      </c>
      <c r="JT40" s="170"/>
      <c r="JU40" s="168">
        <v>24</v>
      </c>
      <c r="JV40" s="168">
        <v>4.1468999999999996</v>
      </c>
      <c r="JW40" s="168">
        <v>0.55000000000000004</v>
      </c>
      <c r="JX40" s="170"/>
      <c r="JY40" s="168">
        <v>0</v>
      </c>
      <c r="JZ40" s="168">
        <v>-17.425599999999999</v>
      </c>
      <c r="KA40" s="168">
        <v>-20.392399999999999</v>
      </c>
      <c r="KB40" s="168">
        <v>2.7734999999999999</v>
      </c>
      <c r="KC40" s="168">
        <v>13.4352</v>
      </c>
      <c r="KD40" s="168">
        <v>-15.2668</v>
      </c>
      <c r="KE40" s="168">
        <v>0</v>
      </c>
      <c r="KF40" s="168">
        <v>-25.5</v>
      </c>
      <c r="KG40" s="168">
        <v>8.6</v>
      </c>
      <c r="KH40" s="170"/>
      <c r="KI40" s="168">
        <v>-123.673</v>
      </c>
    </row>
    <row r="41" spans="1:295" ht="18" customHeight="1" x14ac:dyDescent="0.3">
      <c r="A41" s="161" t="s">
        <v>63</v>
      </c>
      <c r="B41" s="161" t="s">
        <v>830</v>
      </c>
      <c r="C41" s="162">
        <v>0</v>
      </c>
      <c r="D41" s="162">
        <v>3.3801999999999999</v>
      </c>
      <c r="E41" s="162">
        <v>-7.3642000000000003</v>
      </c>
      <c r="F41" s="162">
        <v>4.4612999999999996</v>
      </c>
      <c r="G41" s="162">
        <v>9.5077999999999996</v>
      </c>
      <c r="H41" s="163"/>
      <c r="I41" s="162">
        <v>18.907299999999999</v>
      </c>
      <c r="J41" s="163"/>
      <c r="K41" s="162">
        <v>19.1783</v>
      </c>
      <c r="L41" s="162">
        <v>8.2307000000000006</v>
      </c>
      <c r="M41" s="162">
        <v>9.4616000000000007</v>
      </c>
      <c r="N41" s="162">
        <v>-11.1</v>
      </c>
      <c r="O41" s="162">
        <v>-30.8</v>
      </c>
      <c r="P41" s="162">
        <v>6.6</v>
      </c>
      <c r="Q41" s="162">
        <v>4.968</v>
      </c>
      <c r="R41" s="162">
        <v>-22</v>
      </c>
      <c r="S41" s="162">
        <v>5.0785</v>
      </c>
      <c r="T41" s="162">
        <v>9.9367000000000001</v>
      </c>
      <c r="U41" s="162">
        <v>5.2630999999999997</v>
      </c>
      <c r="V41" s="162">
        <v>5.0507</v>
      </c>
      <c r="W41" s="162">
        <v>9.0480999999999998</v>
      </c>
      <c r="X41" s="163"/>
      <c r="Y41" s="162">
        <v>1.5418000000000001</v>
      </c>
      <c r="Z41" s="162">
        <v>1.8429</v>
      </c>
      <c r="AA41" s="163"/>
      <c r="AB41" s="162">
        <v>-0.35610000000000003</v>
      </c>
      <c r="AC41" s="162">
        <v>-6.0999999999999999E-2</v>
      </c>
      <c r="AD41" s="162">
        <v>6.9000000000000006E-2</v>
      </c>
      <c r="AE41" s="162">
        <v>6.9089999999999998</v>
      </c>
      <c r="AF41" s="162">
        <v>-8.8800000000000008</v>
      </c>
      <c r="AG41" s="162">
        <v>-4.4000000000000004</v>
      </c>
      <c r="AH41" s="162">
        <v>-0.11700000000000001</v>
      </c>
      <c r="AI41" s="162">
        <v>0.188</v>
      </c>
      <c r="AJ41" s="162">
        <v>-9.41</v>
      </c>
      <c r="AK41" s="162">
        <v>-8.94</v>
      </c>
      <c r="AL41" s="163"/>
      <c r="AM41" s="162">
        <v>-9.84</v>
      </c>
      <c r="AN41" s="162">
        <v>-9.0299999999999994</v>
      </c>
      <c r="AO41" s="162">
        <v>7.0053000000000001</v>
      </c>
      <c r="AP41" s="162">
        <v>3.3742000000000001</v>
      </c>
      <c r="AQ41" s="162">
        <v>22.139500000000002</v>
      </c>
      <c r="AR41" s="162">
        <v>22.412299999999998</v>
      </c>
      <c r="AS41" s="162">
        <v>-19.763000000000002</v>
      </c>
      <c r="AT41" s="163"/>
      <c r="AU41" s="162">
        <v>-9.7088999999999999</v>
      </c>
      <c r="AV41" s="162">
        <v>6.2633000000000001</v>
      </c>
      <c r="AW41" s="162">
        <v>9.1311999999999998</v>
      </c>
      <c r="AX41" s="163"/>
      <c r="AY41" s="162">
        <v>-22.505099999999999</v>
      </c>
      <c r="AZ41" s="162">
        <v>5.9305000000000003</v>
      </c>
      <c r="BA41" s="162">
        <v>27.522300000000001</v>
      </c>
      <c r="BB41" s="162">
        <v>-17.519600000000001</v>
      </c>
      <c r="BC41" s="162">
        <v>4.7790999999999997</v>
      </c>
      <c r="BD41" s="162">
        <v>-4.7</v>
      </c>
      <c r="BE41" s="162">
        <v>-5.0999999999999996</v>
      </c>
      <c r="BF41" s="163"/>
      <c r="BG41" s="162">
        <v>-18.6571</v>
      </c>
      <c r="BH41" s="162">
        <v>-4.1756000000000002</v>
      </c>
      <c r="BI41" s="163"/>
      <c r="BJ41" s="162">
        <v>1.4826999999999999</v>
      </c>
      <c r="BK41" s="162">
        <v>4.3945999999999996</v>
      </c>
      <c r="BL41" s="162">
        <v>4.0061999999999998</v>
      </c>
      <c r="BM41" s="162">
        <v>2.6680000000000001</v>
      </c>
      <c r="BN41" s="162">
        <v>-87.313400000000001</v>
      </c>
      <c r="BO41" s="162">
        <v>96.743600000000001</v>
      </c>
      <c r="BP41" s="162">
        <v>97.476100000000002</v>
      </c>
      <c r="BQ41" s="162">
        <v>-4.2229000000000001</v>
      </c>
      <c r="BR41" s="162">
        <v>-57.893900000000002</v>
      </c>
      <c r="BS41" s="163"/>
      <c r="BT41" s="163"/>
      <c r="BU41" s="163"/>
      <c r="BV41" s="162">
        <v>25.607500000000002</v>
      </c>
      <c r="BW41" s="162">
        <v>13.1</v>
      </c>
      <c r="BX41" s="162">
        <v>6.77</v>
      </c>
      <c r="BY41" s="162">
        <v>-13.18</v>
      </c>
      <c r="BZ41" s="162">
        <v>10.06</v>
      </c>
      <c r="CA41" s="162">
        <v>-14.061299999999999</v>
      </c>
      <c r="CB41" s="162">
        <v>-13.525499999999999</v>
      </c>
      <c r="CC41" s="162">
        <v>26.013400000000001</v>
      </c>
      <c r="CD41" s="162">
        <v>23.583600000000001</v>
      </c>
      <c r="CE41" s="162">
        <v>0.31580000000000003</v>
      </c>
      <c r="CF41" s="162">
        <v>15.745799999999999</v>
      </c>
      <c r="CG41" s="162">
        <v>15.2661</v>
      </c>
      <c r="CH41" s="162">
        <v>1.4015</v>
      </c>
      <c r="CI41" s="162">
        <v>18.8127</v>
      </c>
      <c r="CJ41" s="163"/>
      <c r="CK41" s="163"/>
      <c r="CL41" s="162">
        <v>75</v>
      </c>
      <c r="CM41" s="162">
        <v>-34.700000000000003</v>
      </c>
      <c r="CN41" s="162">
        <v>-3.38</v>
      </c>
      <c r="CO41" s="162">
        <v>52.190800000000003</v>
      </c>
      <c r="CP41" s="162">
        <v>52.1357</v>
      </c>
      <c r="CQ41" s="162">
        <v>51.549300000000002</v>
      </c>
      <c r="CR41" s="162">
        <v>92.367900000000006</v>
      </c>
      <c r="CS41" s="162">
        <v>93.111500000000007</v>
      </c>
      <c r="CT41" s="162">
        <v>-13.2559</v>
      </c>
      <c r="CU41" s="162">
        <v>-93.612899999999996</v>
      </c>
      <c r="CV41" s="162">
        <v>-7.3033999999999999</v>
      </c>
      <c r="CW41" s="162">
        <v>4.2981999999999996</v>
      </c>
      <c r="CX41" s="162">
        <v>32.340000000000003</v>
      </c>
      <c r="CY41" s="162">
        <v>18.149999999999999</v>
      </c>
      <c r="CZ41" s="162">
        <v>13.598599999999999</v>
      </c>
      <c r="DA41" s="162">
        <v>13.577299999999999</v>
      </c>
      <c r="DB41" s="162">
        <v>-13.33</v>
      </c>
      <c r="DC41" s="163"/>
      <c r="DD41" s="162">
        <v>-20.529599999999999</v>
      </c>
      <c r="DE41" s="162">
        <v>-20.334099999999999</v>
      </c>
      <c r="DF41" s="162">
        <v>11.474600000000001</v>
      </c>
      <c r="DG41" s="162">
        <v>1.4500000000000001E-2</v>
      </c>
      <c r="DH41" s="162">
        <v>-6.9987000000000004</v>
      </c>
      <c r="DI41" s="162">
        <v>-3.9</v>
      </c>
      <c r="DJ41" s="162">
        <v>-4.8</v>
      </c>
      <c r="DK41" s="162">
        <v>-3.3092999999999999</v>
      </c>
      <c r="DL41" s="162">
        <v>6.9250999999999996</v>
      </c>
      <c r="DM41" s="162">
        <v>41.3262</v>
      </c>
      <c r="DN41" s="162">
        <v>17.0761</v>
      </c>
      <c r="DO41" s="162">
        <v>7.58</v>
      </c>
      <c r="DP41" s="162">
        <v>-2.2000000000000002</v>
      </c>
      <c r="DQ41" s="162">
        <v>11.5425</v>
      </c>
      <c r="DR41" s="162">
        <v>-11.4206</v>
      </c>
      <c r="DS41" s="162">
        <v>-11.83</v>
      </c>
      <c r="DT41" s="162">
        <v>-11.93</v>
      </c>
      <c r="DU41" s="162">
        <v>38.020000000000003</v>
      </c>
      <c r="DV41" s="162">
        <v>23.65</v>
      </c>
      <c r="DW41" s="162">
        <v>-8.4</v>
      </c>
      <c r="DX41" s="162">
        <v>-4.9545000000000003</v>
      </c>
      <c r="DY41" s="162">
        <v>-28.297599999999999</v>
      </c>
      <c r="DZ41" s="162">
        <v>-27.0091</v>
      </c>
      <c r="EA41" s="162">
        <v>45.577500000000001</v>
      </c>
      <c r="EB41" s="162">
        <v>22.652200000000001</v>
      </c>
      <c r="EC41" s="162">
        <v>13.4979</v>
      </c>
      <c r="ED41" s="162">
        <v>13.149100000000001</v>
      </c>
      <c r="EE41" s="162">
        <v>-18.890499999999999</v>
      </c>
      <c r="EF41" s="162">
        <v>-22.712299999999999</v>
      </c>
      <c r="EG41" s="162">
        <v>-12.592000000000001</v>
      </c>
      <c r="EH41" s="162">
        <v>-85.615300000000005</v>
      </c>
      <c r="EI41" s="162">
        <v>9.6219000000000001</v>
      </c>
      <c r="EJ41" s="163"/>
      <c r="EK41" s="162">
        <v>-10.852600000000001</v>
      </c>
      <c r="EL41" s="162">
        <v>-10.3249</v>
      </c>
      <c r="EM41" s="163"/>
      <c r="EN41" s="162">
        <v>7.2591000000000001</v>
      </c>
      <c r="EO41" s="162">
        <v>6.1783000000000001</v>
      </c>
      <c r="EP41" s="162">
        <v>-15.875999999999999</v>
      </c>
      <c r="EQ41" s="162">
        <v>-24.0825</v>
      </c>
      <c r="ER41" s="162">
        <v>-23.6096</v>
      </c>
      <c r="ES41" s="162">
        <v>4.9547999999999996</v>
      </c>
      <c r="ET41" s="163"/>
      <c r="EU41" s="163"/>
      <c r="EV41" s="163"/>
      <c r="EW41" s="162">
        <v>5.8627000000000002</v>
      </c>
      <c r="EX41" s="162">
        <v>11.531499999999999</v>
      </c>
      <c r="EY41" s="162">
        <v>-7.9265999999999996</v>
      </c>
      <c r="EZ41" s="162">
        <v>-7.7775999999999996</v>
      </c>
      <c r="FA41" s="162">
        <v>4.2363</v>
      </c>
      <c r="FB41" s="162">
        <v>3.3542000000000001</v>
      </c>
      <c r="FC41" s="162">
        <v>-21.356300000000001</v>
      </c>
      <c r="FD41" s="163"/>
      <c r="FE41" s="163"/>
      <c r="FF41" s="163"/>
      <c r="FG41" s="162">
        <v>0</v>
      </c>
      <c r="FH41" s="162">
        <v>0</v>
      </c>
      <c r="FI41" s="162">
        <v>0</v>
      </c>
      <c r="FJ41" s="162">
        <v>6.5308000000000002</v>
      </c>
      <c r="FK41" s="162">
        <v>6.3632999999999997</v>
      </c>
      <c r="FL41" s="162">
        <v>36.003100000000003</v>
      </c>
      <c r="FM41" s="162">
        <v>13.049799999999999</v>
      </c>
      <c r="FN41" s="162">
        <v>13.410600000000001</v>
      </c>
      <c r="FO41" s="162">
        <v>28.109400000000001</v>
      </c>
      <c r="FP41" s="162">
        <v>34.148099999999999</v>
      </c>
      <c r="FQ41" s="163"/>
      <c r="FR41" s="163"/>
      <c r="FS41" s="162">
        <v>-4.1012000000000004</v>
      </c>
      <c r="FT41" s="163"/>
      <c r="FU41" s="163"/>
      <c r="FV41" s="162">
        <v>3.62</v>
      </c>
      <c r="FW41" s="163"/>
      <c r="FX41" s="162">
        <v>1.1004</v>
      </c>
      <c r="FY41" s="162">
        <v>7.2629999999999999</v>
      </c>
      <c r="FZ41" s="162">
        <v>0.628</v>
      </c>
      <c r="GA41" s="162">
        <v>2.5377999999999998</v>
      </c>
      <c r="GB41" s="162">
        <v>31.91</v>
      </c>
      <c r="GC41" s="162">
        <v>-37.4405</v>
      </c>
      <c r="GD41" s="162">
        <v>-33.586599999999997</v>
      </c>
      <c r="GE41" s="162">
        <v>-2.2799999999999998</v>
      </c>
      <c r="GF41" s="162">
        <v>29.505099999999999</v>
      </c>
      <c r="GG41" s="163"/>
      <c r="GH41" s="162">
        <v>29.77</v>
      </c>
      <c r="GI41" s="163"/>
      <c r="GJ41" s="162">
        <v>-10.973000000000001</v>
      </c>
      <c r="GK41" s="162">
        <v>2.6076999999999999</v>
      </c>
      <c r="GL41" s="163"/>
      <c r="GM41" s="163"/>
      <c r="GN41" s="162">
        <v>-12.714700000000001</v>
      </c>
      <c r="GO41" s="162">
        <v>-13.063499999999999</v>
      </c>
      <c r="GP41" s="162">
        <v>10.9293</v>
      </c>
      <c r="GQ41" s="162">
        <v>-36.637999999999998</v>
      </c>
      <c r="GR41" s="162">
        <v>-6.1029999999999998</v>
      </c>
      <c r="GS41" s="162">
        <v>-6.2607999999999997</v>
      </c>
      <c r="GT41" s="162">
        <v>136.53489999999999</v>
      </c>
      <c r="GU41" s="162">
        <v>-5.1586999999999996</v>
      </c>
      <c r="GV41" s="162">
        <v>-8.7904</v>
      </c>
      <c r="GW41" s="162">
        <v>-12.422599999999999</v>
      </c>
      <c r="GX41" s="162">
        <v>2.6757</v>
      </c>
      <c r="GY41" s="162">
        <v>8.8643999999999998</v>
      </c>
      <c r="GZ41" s="162">
        <v>8.9724000000000004</v>
      </c>
      <c r="HA41" s="162">
        <v>2.2381000000000002</v>
      </c>
      <c r="HB41" s="162">
        <v>38.313800000000001</v>
      </c>
      <c r="HC41" s="162">
        <v>38.420499999999997</v>
      </c>
      <c r="HD41" s="162">
        <v>-22.21</v>
      </c>
      <c r="HE41" s="162">
        <v>24.161100000000001</v>
      </c>
      <c r="HF41" s="162">
        <v>15.335900000000001</v>
      </c>
      <c r="HG41" s="162">
        <v>25.863900000000001</v>
      </c>
      <c r="HH41" s="162">
        <v>55.594499999999996</v>
      </c>
      <c r="HI41" s="162">
        <v>0</v>
      </c>
      <c r="HJ41" s="162">
        <v>0</v>
      </c>
      <c r="HK41" s="162">
        <v>-10.099399999999999</v>
      </c>
      <c r="HL41" s="162">
        <v>-12.705</v>
      </c>
      <c r="HM41" s="162">
        <v>-9.8643999999999998</v>
      </c>
      <c r="HN41" s="162">
        <v>-10.95</v>
      </c>
      <c r="HO41" s="162">
        <v>57.356000000000002</v>
      </c>
      <c r="HP41" s="162">
        <v>41.234900000000003</v>
      </c>
      <c r="HQ41" s="162">
        <v>-9.1339000000000006</v>
      </c>
      <c r="HR41" s="162">
        <v>-8.4747000000000003</v>
      </c>
      <c r="HS41" s="162">
        <v>-5.7736999999999998</v>
      </c>
      <c r="HT41" s="162">
        <v>-7.0293000000000001</v>
      </c>
      <c r="HU41" s="162">
        <v>6.31</v>
      </c>
      <c r="HV41" s="162">
        <v>6.24</v>
      </c>
      <c r="HW41" s="162">
        <v>-29.1</v>
      </c>
      <c r="HX41" s="162">
        <v>-29.2</v>
      </c>
      <c r="HY41" s="162">
        <v>0.89810000000000001</v>
      </c>
      <c r="HZ41" s="162">
        <v>-7.76</v>
      </c>
      <c r="IA41" s="162">
        <v>33.3157</v>
      </c>
      <c r="IB41" s="162">
        <v>36.664700000000003</v>
      </c>
      <c r="IC41" s="162">
        <v>36.122599999999998</v>
      </c>
      <c r="ID41" s="162">
        <v>-16.100000000000001</v>
      </c>
      <c r="IE41" s="162">
        <v>-40.6</v>
      </c>
      <c r="IF41" s="162">
        <v>-4.0999999999999996</v>
      </c>
      <c r="IG41" s="162">
        <v>-4.7</v>
      </c>
      <c r="IH41" s="162">
        <v>-17.439499999999999</v>
      </c>
      <c r="II41" s="162">
        <v>-17.404900000000001</v>
      </c>
      <c r="IJ41" s="162">
        <v>-109.5127</v>
      </c>
      <c r="IK41" s="162">
        <v>-56.704099999999997</v>
      </c>
      <c r="IL41" s="162">
        <v>-253.6172</v>
      </c>
      <c r="IM41" s="163"/>
      <c r="IN41" s="162">
        <v>31.807600000000001</v>
      </c>
      <c r="IO41" s="163"/>
      <c r="IP41" s="163"/>
      <c r="IQ41" s="162">
        <v>63.844099999999997</v>
      </c>
      <c r="IR41" s="162">
        <v>129.68450000000001</v>
      </c>
      <c r="IS41" s="163"/>
      <c r="IT41" s="162">
        <v>37.2973</v>
      </c>
      <c r="IU41" s="162">
        <v>35.638300000000001</v>
      </c>
      <c r="IV41" s="162">
        <v>44.701900000000002</v>
      </c>
      <c r="IW41" s="162">
        <v>256.60579999999999</v>
      </c>
      <c r="IX41" s="162">
        <v>-220.58869999999999</v>
      </c>
      <c r="IY41" s="162">
        <v>54.926600000000001</v>
      </c>
      <c r="IZ41" s="162">
        <v>-37.548299999999998</v>
      </c>
      <c r="JA41" s="162">
        <v>-1.615</v>
      </c>
      <c r="JB41" s="163"/>
      <c r="JC41" s="162">
        <v>-5.2</v>
      </c>
      <c r="JD41" s="162">
        <v>-0.93400000000000005</v>
      </c>
      <c r="JE41" s="162">
        <v>-0.94</v>
      </c>
      <c r="JF41" s="162">
        <v>1.1200000000000001</v>
      </c>
      <c r="JG41" s="162">
        <v>-0.48</v>
      </c>
      <c r="JH41" s="162">
        <v>-1.5119</v>
      </c>
      <c r="JI41" s="162">
        <v>-5.5955000000000004</v>
      </c>
      <c r="JJ41" s="162">
        <v>13.7133</v>
      </c>
      <c r="JK41" s="162">
        <v>-11.863899999999999</v>
      </c>
      <c r="JL41" s="162">
        <v>2.6</v>
      </c>
      <c r="JM41" s="162">
        <v>7.4480000000000004</v>
      </c>
      <c r="JN41" s="162">
        <v>8.0020000000000007</v>
      </c>
      <c r="JO41" s="162">
        <v>1.7543</v>
      </c>
      <c r="JP41" s="163"/>
      <c r="JQ41" s="162">
        <v>3.7273999999999998</v>
      </c>
      <c r="JR41" s="162">
        <v>3.6717</v>
      </c>
      <c r="JS41" s="162">
        <v>3.5396000000000001</v>
      </c>
      <c r="JT41" s="163"/>
      <c r="JU41" s="162">
        <v>26.3</v>
      </c>
      <c r="JV41" s="162">
        <v>4.3747999999999996</v>
      </c>
      <c r="JW41" s="162">
        <v>0.39</v>
      </c>
      <c r="JX41" s="163"/>
      <c r="JY41" s="162">
        <v>-3.4342999999999999</v>
      </c>
      <c r="JZ41" s="162">
        <v>-15.748900000000001</v>
      </c>
      <c r="KA41" s="162">
        <v>-18.288699999999999</v>
      </c>
      <c r="KB41" s="162">
        <v>-1.9585999999999999</v>
      </c>
      <c r="KC41" s="162">
        <v>11.686</v>
      </c>
      <c r="KD41" s="162">
        <v>-11.844099999999999</v>
      </c>
      <c r="KE41" s="162">
        <v>0</v>
      </c>
      <c r="KF41" s="162">
        <v>-27.5</v>
      </c>
      <c r="KG41" s="162">
        <v>10.4</v>
      </c>
      <c r="KH41" s="163"/>
      <c r="KI41" s="162">
        <v>-120.6604</v>
      </c>
    </row>
    <row r="42" spans="1:295" ht="18" customHeight="1" x14ac:dyDescent="0.3">
      <c r="A42" s="161" t="s">
        <v>63</v>
      </c>
      <c r="B42" s="161" t="s">
        <v>831</v>
      </c>
      <c r="C42" s="165">
        <v>0</v>
      </c>
      <c r="D42" s="165">
        <v>2.8386999999999998</v>
      </c>
      <c r="E42" s="165">
        <v>-6.2839</v>
      </c>
      <c r="F42" s="165">
        <v>4.5994999999999999</v>
      </c>
      <c r="G42" s="165">
        <v>9.3013999999999992</v>
      </c>
      <c r="H42" s="166"/>
      <c r="I42" s="165">
        <v>18.052499999999998</v>
      </c>
      <c r="J42" s="166"/>
      <c r="K42" s="165">
        <v>17.293900000000001</v>
      </c>
      <c r="L42" s="165">
        <v>7.7317999999999998</v>
      </c>
      <c r="M42" s="165">
        <v>8.9990000000000006</v>
      </c>
      <c r="N42" s="165">
        <v>-11.1</v>
      </c>
      <c r="O42" s="165">
        <v>-28.6</v>
      </c>
      <c r="P42" s="165">
        <v>4.4000000000000004</v>
      </c>
      <c r="Q42" s="165">
        <v>4.1399999999999997</v>
      </c>
      <c r="R42" s="165">
        <v>-22</v>
      </c>
      <c r="S42" s="165">
        <v>4.9322999999999997</v>
      </c>
      <c r="T42" s="165">
        <v>7.6307</v>
      </c>
      <c r="U42" s="165">
        <v>4.1974999999999998</v>
      </c>
      <c r="V42" s="165">
        <v>3.9535999999999998</v>
      </c>
      <c r="W42" s="165">
        <v>7.2214</v>
      </c>
      <c r="X42" s="166"/>
      <c r="Y42" s="165">
        <v>1.78E-2</v>
      </c>
      <c r="Z42" s="165">
        <v>1.8844000000000001</v>
      </c>
      <c r="AA42" s="166"/>
      <c r="AB42" s="165">
        <v>-0.63080000000000003</v>
      </c>
      <c r="AC42" s="165">
        <v>-6.8000000000000005E-2</v>
      </c>
      <c r="AD42" s="165">
        <v>-8.6999999999999994E-2</v>
      </c>
      <c r="AE42" s="165">
        <v>7.282</v>
      </c>
      <c r="AF42" s="165">
        <v>-8.8800000000000008</v>
      </c>
      <c r="AG42" s="165">
        <v>-6.6</v>
      </c>
      <c r="AH42" s="165">
        <v>0.96099999999999997</v>
      </c>
      <c r="AI42" s="165">
        <v>0.184</v>
      </c>
      <c r="AJ42" s="165">
        <v>-9.23</v>
      </c>
      <c r="AK42" s="165">
        <v>-9.42</v>
      </c>
      <c r="AL42" s="166"/>
      <c r="AM42" s="165">
        <v>-9.89</v>
      </c>
      <c r="AN42" s="165">
        <v>-10.01</v>
      </c>
      <c r="AO42" s="165">
        <v>7.0659000000000001</v>
      </c>
      <c r="AP42" s="165">
        <v>3.5745</v>
      </c>
      <c r="AQ42" s="165">
        <v>22.1218</v>
      </c>
      <c r="AR42" s="165">
        <v>24.498100000000001</v>
      </c>
      <c r="AS42" s="165">
        <v>-22.136600000000001</v>
      </c>
      <c r="AT42" s="166"/>
      <c r="AU42" s="165">
        <v>-10.718999999999999</v>
      </c>
      <c r="AV42" s="165">
        <v>6.2156000000000002</v>
      </c>
      <c r="AW42" s="165">
        <v>10.481299999999999</v>
      </c>
      <c r="AX42" s="166"/>
      <c r="AY42" s="165">
        <v>-24.380600000000001</v>
      </c>
      <c r="AZ42" s="165">
        <v>5.9305000000000003</v>
      </c>
      <c r="BA42" s="165">
        <v>37.751600000000003</v>
      </c>
      <c r="BB42" s="165">
        <v>-19.0501</v>
      </c>
      <c r="BC42" s="165">
        <v>5.1901000000000002</v>
      </c>
      <c r="BD42" s="165">
        <v>-5.6</v>
      </c>
      <c r="BE42" s="165">
        <v>-6</v>
      </c>
      <c r="BF42" s="166"/>
      <c r="BG42" s="165">
        <v>-14.4278</v>
      </c>
      <c r="BH42" s="165">
        <v>-4.3444000000000003</v>
      </c>
      <c r="BI42" s="166"/>
      <c r="BJ42" s="165">
        <v>-2.7688000000000001</v>
      </c>
      <c r="BK42" s="165">
        <v>3.0038999999999998</v>
      </c>
      <c r="BL42" s="165">
        <v>2.8996</v>
      </c>
      <c r="BM42" s="165">
        <v>1.8745000000000001</v>
      </c>
      <c r="BN42" s="165">
        <v>-85.482299999999995</v>
      </c>
      <c r="BO42" s="165">
        <v>92.349000000000004</v>
      </c>
      <c r="BP42" s="165">
        <v>91.647099999999995</v>
      </c>
      <c r="BQ42" s="165">
        <v>4.4599000000000002</v>
      </c>
      <c r="BR42" s="165">
        <v>-66.272499999999994</v>
      </c>
      <c r="BS42" s="166"/>
      <c r="BT42" s="166"/>
      <c r="BU42" s="166"/>
      <c r="BV42" s="165">
        <v>24.4499</v>
      </c>
      <c r="BW42" s="165">
        <v>13.32</v>
      </c>
      <c r="BX42" s="165">
        <v>6.86</v>
      </c>
      <c r="BY42" s="165">
        <v>-14.46</v>
      </c>
      <c r="BZ42" s="165">
        <v>9.1</v>
      </c>
      <c r="CA42" s="165">
        <v>-12.0519</v>
      </c>
      <c r="CB42" s="165">
        <v>-12.0519</v>
      </c>
      <c r="CC42" s="165">
        <v>24.192299999999999</v>
      </c>
      <c r="CD42" s="165">
        <v>22.160900000000002</v>
      </c>
      <c r="CE42" s="165">
        <v>-1.8980999999999999</v>
      </c>
      <c r="CF42" s="165">
        <v>11.651199999999999</v>
      </c>
      <c r="CG42" s="165">
        <v>12.030900000000001</v>
      </c>
      <c r="CH42" s="165">
        <v>-2.1280000000000001</v>
      </c>
      <c r="CI42" s="165">
        <v>18.555199999999999</v>
      </c>
      <c r="CJ42" s="166"/>
      <c r="CK42" s="166"/>
      <c r="CL42" s="165">
        <v>71</v>
      </c>
      <c r="CM42" s="165">
        <v>-33.299999999999997</v>
      </c>
      <c r="CN42" s="165">
        <v>-3.29</v>
      </c>
      <c r="CO42" s="165">
        <v>48.4285</v>
      </c>
      <c r="CP42" s="165">
        <v>48.045699999999997</v>
      </c>
      <c r="CQ42" s="165">
        <v>46.558799999999998</v>
      </c>
      <c r="CR42" s="165">
        <v>90.726399999999998</v>
      </c>
      <c r="CS42" s="165">
        <v>89.3185</v>
      </c>
      <c r="CT42" s="165">
        <v>-13.102600000000001</v>
      </c>
      <c r="CU42" s="165">
        <v>-89.412400000000005</v>
      </c>
      <c r="CV42" s="165">
        <v>-9.3956999999999997</v>
      </c>
      <c r="CW42" s="165">
        <v>4.3638000000000003</v>
      </c>
      <c r="CX42" s="165">
        <v>34.380000000000003</v>
      </c>
      <c r="CY42" s="165">
        <v>18.07</v>
      </c>
      <c r="CZ42" s="165">
        <v>12.348599999999999</v>
      </c>
      <c r="DA42" s="165">
        <v>12.5031</v>
      </c>
      <c r="DB42" s="165">
        <v>-12.29</v>
      </c>
      <c r="DC42" s="166"/>
      <c r="DD42" s="165">
        <v>-19.783000000000001</v>
      </c>
      <c r="DE42" s="165">
        <v>-19.5486</v>
      </c>
      <c r="DF42" s="165">
        <v>13.1113</v>
      </c>
      <c r="DG42" s="165">
        <v>1.46E-2</v>
      </c>
      <c r="DH42" s="165">
        <v>-6.3391999999999999</v>
      </c>
      <c r="DI42" s="165">
        <v>-1.6</v>
      </c>
      <c r="DJ42" s="165">
        <v>-3.1</v>
      </c>
      <c r="DK42" s="165">
        <v>-3.6913999999999998</v>
      </c>
      <c r="DL42" s="165">
        <v>6.1771000000000003</v>
      </c>
      <c r="DM42" s="165">
        <v>42.272500000000001</v>
      </c>
      <c r="DN42" s="165">
        <v>15.9628</v>
      </c>
      <c r="DO42" s="165">
        <v>6.91</v>
      </c>
      <c r="DP42" s="165">
        <v>-2.65</v>
      </c>
      <c r="DQ42" s="165">
        <v>11.016</v>
      </c>
      <c r="DR42" s="165">
        <v>-12.8957</v>
      </c>
      <c r="DS42" s="165">
        <v>-12.55</v>
      </c>
      <c r="DT42" s="165">
        <v>-12.66</v>
      </c>
      <c r="DU42" s="165">
        <v>39.1</v>
      </c>
      <c r="DV42" s="165">
        <v>22.32</v>
      </c>
      <c r="DW42" s="165">
        <v>-12.9636</v>
      </c>
      <c r="DX42" s="165">
        <v>-6.6544999999999996</v>
      </c>
      <c r="DY42" s="165">
        <v>-26.734400000000001</v>
      </c>
      <c r="DZ42" s="165">
        <v>-24.818200000000001</v>
      </c>
      <c r="EA42" s="165">
        <v>39.995199999999997</v>
      </c>
      <c r="EB42" s="165">
        <v>19.204999999999998</v>
      </c>
      <c r="EC42" s="165">
        <v>10.1473</v>
      </c>
      <c r="ED42" s="165">
        <v>10.972200000000001</v>
      </c>
      <c r="EE42" s="165">
        <v>-15.9422</v>
      </c>
      <c r="EF42" s="165">
        <v>-20.666399999999999</v>
      </c>
      <c r="EG42" s="165">
        <v>-12.523999999999999</v>
      </c>
      <c r="EH42" s="165">
        <v>-92.853399999999993</v>
      </c>
      <c r="EI42" s="165">
        <v>14.5413</v>
      </c>
      <c r="EJ42" s="166"/>
      <c r="EK42" s="165">
        <v>-9.3583999999999996</v>
      </c>
      <c r="EL42" s="165">
        <v>-9.1905000000000001</v>
      </c>
      <c r="EM42" s="166"/>
      <c r="EN42" s="165">
        <v>6.6417000000000002</v>
      </c>
      <c r="EO42" s="165">
        <v>4.9673999999999996</v>
      </c>
      <c r="EP42" s="165">
        <v>1.04</v>
      </c>
      <c r="EQ42" s="165">
        <v>-25.862300000000001</v>
      </c>
      <c r="ER42" s="165">
        <v>-25.331299999999999</v>
      </c>
      <c r="ES42" s="165">
        <v>0.68410000000000004</v>
      </c>
      <c r="ET42" s="166"/>
      <c r="EU42" s="166"/>
      <c r="EV42" s="166"/>
      <c r="EW42" s="165">
        <v>5.423</v>
      </c>
      <c r="EX42" s="165">
        <v>11.861499999999999</v>
      </c>
      <c r="EY42" s="165">
        <v>-7.6976000000000004</v>
      </c>
      <c r="EZ42" s="165">
        <v>-7.7060000000000004</v>
      </c>
      <c r="FA42" s="165">
        <v>4.3080999999999996</v>
      </c>
      <c r="FB42" s="165">
        <v>0.1394</v>
      </c>
      <c r="FC42" s="165">
        <v>-19.739000000000001</v>
      </c>
      <c r="FD42" s="166"/>
      <c r="FE42" s="166"/>
      <c r="FF42" s="166"/>
      <c r="FG42" s="165">
        <v>0</v>
      </c>
      <c r="FH42" s="165">
        <v>0</v>
      </c>
      <c r="FI42" s="166"/>
      <c r="FJ42" s="165">
        <v>4.0189000000000004</v>
      </c>
      <c r="FK42" s="165">
        <v>3.3491</v>
      </c>
      <c r="FL42" s="165">
        <v>42.031500000000001</v>
      </c>
      <c r="FM42" s="165">
        <v>10.325200000000001</v>
      </c>
      <c r="FN42" s="165">
        <v>10.513199999999999</v>
      </c>
      <c r="FO42" s="165">
        <v>35.683399999999999</v>
      </c>
      <c r="FP42" s="165">
        <v>42.0047</v>
      </c>
      <c r="FQ42" s="166"/>
      <c r="FR42" s="166"/>
      <c r="FS42" s="165">
        <v>-3.1032000000000002</v>
      </c>
      <c r="FT42" s="166"/>
      <c r="FU42" s="165">
        <v>2.52</v>
      </c>
      <c r="FV42" s="165">
        <v>3.32</v>
      </c>
      <c r="FW42" s="166"/>
      <c r="FX42" s="165">
        <v>1.1469</v>
      </c>
      <c r="FY42" s="165">
        <v>7.3609999999999998</v>
      </c>
      <c r="FZ42" s="165">
        <v>0.59599999999999997</v>
      </c>
      <c r="GA42" s="165">
        <v>2.1528999999999998</v>
      </c>
      <c r="GB42" s="165">
        <v>37.93</v>
      </c>
      <c r="GC42" s="165">
        <v>-40.5</v>
      </c>
      <c r="GD42" s="165">
        <v>-35.857100000000003</v>
      </c>
      <c r="GE42" s="165">
        <v>-2.72</v>
      </c>
      <c r="GF42" s="165">
        <v>30.263500000000001</v>
      </c>
      <c r="GG42" s="166"/>
      <c r="GH42" s="165">
        <v>28.491599999999998</v>
      </c>
      <c r="GI42" s="166"/>
      <c r="GJ42" s="165">
        <v>-9.5584000000000007</v>
      </c>
      <c r="GK42" s="165">
        <v>2.6072000000000002</v>
      </c>
      <c r="GL42" s="165">
        <v>4.2000000000000003E-2</v>
      </c>
      <c r="GM42" s="166"/>
      <c r="GN42" s="165">
        <v>-12.4001</v>
      </c>
      <c r="GO42" s="165">
        <v>-11.944699999999999</v>
      </c>
      <c r="GP42" s="165">
        <v>10.1236</v>
      </c>
      <c r="GQ42" s="165">
        <v>-36.217799999999997</v>
      </c>
      <c r="GR42" s="165">
        <v>-6.6874000000000002</v>
      </c>
      <c r="GS42" s="165">
        <v>-6.8129</v>
      </c>
      <c r="GT42" s="165">
        <v>137.41970000000001</v>
      </c>
      <c r="GU42" s="165">
        <v>-5.9863999999999997</v>
      </c>
      <c r="GV42" s="165">
        <v>-10.0365</v>
      </c>
      <c r="GW42" s="165">
        <v>-10.911</v>
      </c>
      <c r="GX42" s="165">
        <v>3.1859999999999999</v>
      </c>
      <c r="GY42" s="165">
        <v>8.6739999999999995</v>
      </c>
      <c r="GZ42" s="165">
        <v>8.7982999999999993</v>
      </c>
      <c r="HA42" s="165">
        <v>3.0539000000000001</v>
      </c>
      <c r="HB42" s="165">
        <v>42.959200000000003</v>
      </c>
      <c r="HC42" s="165">
        <v>44.270600000000002</v>
      </c>
      <c r="HD42" s="165">
        <v>-20.12</v>
      </c>
      <c r="HE42" s="165">
        <v>19.791899999999998</v>
      </c>
      <c r="HF42" s="165">
        <v>5.45</v>
      </c>
      <c r="HG42" s="165">
        <v>32.623600000000003</v>
      </c>
      <c r="HH42" s="165">
        <v>62.2836</v>
      </c>
      <c r="HI42" s="165">
        <v>3.4582999999999999</v>
      </c>
      <c r="HJ42" s="165">
        <v>5.1550000000000002</v>
      </c>
      <c r="HK42" s="165">
        <v>-12.7478</v>
      </c>
      <c r="HL42" s="165">
        <v>-14.2981</v>
      </c>
      <c r="HM42" s="165">
        <v>0</v>
      </c>
      <c r="HN42" s="165">
        <v>0</v>
      </c>
      <c r="HO42" s="166"/>
      <c r="HP42" s="165">
        <v>66.3874</v>
      </c>
      <c r="HQ42" s="165">
        <v>-7.008</v>
      </c>
      <c r="HR42" s="165">
        <v>-6.4038000000000004</v>
      </c>
      <c r="HS42" s="165">
        <v>-4.4006999999999996</v>
      </c>
      <c r="HT42" s="165">
        <v>-4.2939999999999996</v>
      </c>
      <c r="HU42" s="165">
        <v>2.9</v>
      </c>
      <c r="HV42" s="165">
        <v>2.84</v>
      </c>
      <c r="HW42" s="165">
        <v>-28.6</v>
      </c>
      <c r="HX42" s="165">
        <v>-28.8</v>
      </c>
      <c r="HY42" s="165">
        <v>0.79190000000000005</v>
      </c>
      <c r="HZ42" s="165">
        <v>-10.56</v>
      </c>
      <c r="IA42" s="165">
        <v>36.798499999999997</v>
      </c>
      <c r="IB42" s="165">
        <v>34.893700000000003</v>
      </c>
      <c r="IC42" s="165">
        <v>34.795000000000002</v>
      </c>
      <c r="ID42" s="165">
        <v>-16.5</v>
      </c>
      <c r="IE42" s="165">
        <v>-40.1</v>
      </c>
      <c r="IF42" s="165">
        <v>-4.5</v>
      </c>
      <c r="IG42" s="165">
        <v>-5.4</v>
      </c>
      <c r="IH42" s="165">
        <v>-17.231100000000001</v>
      </c>
      <c r="II42" s="165">
        <v>-17.1556</v>
      </c>
      <c r="IJ42" s="165">
        <v>-114.9914</v>
      </c>
      <c r="IK42" s="165">
        <v>-64.760800000000003</v>
      </c>
      <c r="IL42" s="165">
        <v>-235.30699999999999</v>
      </c>
      <c r="IM42" s="165">
        <v>8.5710999999999995</v>
      </c>
      <c r="IN42" s="165">
        <v>30.3216</v>
      </c>
      <c r="IO42" s="165">
        <v>30.6418</v>
      </c>
      <c r="IP42" s="166"/>
      <c r="IQ42" s="165">
        <v>49.795099999999998</v>
      </c>
      <c r="IR42" s="165">
        <v>141.53149999999999</v>
      </c>
      <c r="IS42" s="166"/>
      <c r="IT42" s="165">
        <v>41.0276</v>
      </c>
      <c r="IU42" s="165">
        <v>39.429699999999997</v>
      </c>
      <c r="IV42" s="165">
        <v>59.177900000000001</v>
      </c>
      <c r="IW42" s="165">
        <v>275.20609999999999</v>
      </c>
      <c r="IX42" s="165">
        <v>-225.1918</v>
      </c>
      <c r="IY42" s="165">
        <v>70.058300000000003</v>
      </c>
      <c r="IZ42" s="165">
        <v>-51.990699999999997</v>
      </c>
      <c r="JA42" s="165">
        <v>-2.1545999999999998</v>
      </c>
      <c r="JB42" s="166"/>
      <c r="JC42" s="165">
        <v>-4.32</v>
      </c>
      <c r="JD42" s="165">
        <v>-0.92500000000000004</v>
      </c>
      <c r="JE42" s="165">
        <v>-0.93300000000000005</v>
      </c>
      <c r="JF42" s="165">
        <v>0</v>
      </c>
      <c r="JG42" s="165">
        <v>0.08</v>
      </c>
      <c r="JH42" s="165">
        <v>-1.4132</v>
      </c>
      <c r="JI42" s="165">
        <v>-6.9138999999999999</v>
      </c>
      <c r="JJ42" s="165">
        <v>13.566800000000001</v>
      </c>
      <c r="JK42" s="165">
        <v>-9.7856000000000005</v>
      </c>
      <c r="JL42" s="165">
        <v>2.2999999999999998</v>
      </c>
      <c r="JM42" s="165">
        <v>6.4219999999999997</v>
      </c>
      <c r="JN42" s="165">
        <v>6.5350000000000001</v>
      </c>
      <c r="JO42" s="165">
        <v>1.9750000000000001</v>
      </c>
      <c r="JP42" s="166"/>
      <c r="JQ42" s="165">
        <v>3.6865000000000001</v>
      </c>
      <c r="JR42" s="165">
        <v>4.5335000000000001</v>
      </c>
      <c r="JS42" s="165">
        <v>3.4380000000000002</v>
      </c>
      <c r="JT42" s="166"/>
      <c r="JU42" s="165">
        <v>24.2</v>
      </c>
      <c r="JV42" s="165">
        <v>7.1013999999999999</v>
      </c>
      <c r="JW42" s="165">
        <v>0.41</v>
      </c>
      <c r="JX42" s="166"/>
      <c r="JY42" s="165">
        <v>-5.1002000000000001</v>
      </c>
      <c r="JZ42" s="165">
        <v>-15.069599999999999</v>
      </c>
      <c r="KA42" s="165">
        <v>-15.932</v>
      </c>
      <c r="KB42" s="165">
        <v>-3.9037999999999999</v>
      </c>
      <c r="KC42" s="165">
        <v>10.277200000000001</v>
      </c>
      <c r="KD42" s="165">
        <v>-8.6396999999999995</v>
      </c>
      <c r="KE42" s="165">
        <v>-1.4424999999999999</v>
      </c>
      <c r="KF42" s="165">
        <v>-25.6</v>
      </c>
      <c r="KG42" s="165">
        <v>8.4</v>
      </c>
      <c r="KH42" s="166"/>
      <c r="KI42" s="165">
        <v>-120.85039999999999</v>
      </c>
    </row>
    <row r="43" spans="1:295" ht="18" customHeight="1" x14ac:dyDescent="0.3">
      <c r="A43" s="161" t="s">
        <v>63</v>
      </c>
      <c r="B43" s="161" t="s">
        <v>832</v>
      </c>
      <c r="C43" s="165">
        <v>0</v>
      </c>
      <c r="D43" s="165">
        <v>-0.251</v>
      </c>
      <c r="E43" s="165">
        <v>-5.6025999999999998</v>
      </c>
      <c r="F43" s="165">
        <v>4.2884000000000002</v>
      </c>
      <c r="G43" s="165">
        <v>12.8538</v>
      </c>
      <c r="H43" s="166"/>
      <c r="I43" s="165">
        <v>25.194900000000001</v>
      </c>
      <c r="J43" s="166"/>
      <c r="K43" s="165">
        <v>16.4465</v>
      </c>
      <c r="L43" s="165">
        <v>6.8718000000000004</v>
      </c>
      <c r="M43" s="165">
        <v>8.1183999999999994</v>
      </c>
      <c r="N43" s="165">
        <v>-13.32</v>
      </c>
      <c r="O43" s="165">
        <v>-28.6</v>
      </c>
      <c r="P43" s="166"/>
      <c r="Q43" s="165">
        <v>3.3119999999999998</v>
      </c>
      <c r="R43" s="166"/>
      <c r="S43" s="165">
        <v>5.0086000000000004</v>
      </c>
      <c r="T43" s="165">
        <v>11.344799999999999</v>
      </c>
      <c r="U43" s="165">
        <v>4.6279000000000003</v>
      </c>
      <c r="V43" s="165">
        <v>4.4063999999999997</v>
      </c>
      <c r="W43" s="165">
        <v>7.8922999999999996</v>
      </c>
      <c r="X43" s="166"/>
      <c r="Y43" s="165">
        <v>1.9215</v>
      </c>
      <c r="Z43" s="165">
        <v>1.7363</v>
      </c>
      <c r="AA43" s="166"/>
      <c r="AB43" s="165">
        <v>-0.57850000000000001</v>
      </c>
      <c r="AC43" s="165">
        <v>1.2E-2</v>
      </c>
      <c r="AD43" s="165">
        <v>3.5999999999999997E-2</v>
      </c>
      <c r="AE43" s="165">
        <v>7.1479999999999997</v>
      </c>
      <c r="AF43" s="165">
        <v>-8.8800000000000008</v>
      </c>
      <c r="AG43" s="165">
        <v>-6.6</v>
      </c>
      <c r="AH43" s="165">
        <v>0.25900000000000001</v>
      </c>
      <c r="AI43" s="165">
        <v>0.19500000000000001</v>
      </c>
      <c r="AJ43" s="165">
        <v>-8.51</v>
      </c>
      <c r="AK43" s="165">
        <v>-8.24</v>
      </c>
      <c r="AL43" s="166"/>
      <c r="AM43" s="165">
        <v>-11.34</v>
      </c>
      <c r="AN43" s="165">
        <v>-11.12</v>
      </c>
      <c r="AO43" s="165">
        <v>6.6211000000000002</v>
      </c>
      <c r="AP43" s="165">
        <v>3.5137</v>
      </c>
      <c r="AQ43" s="165">
        <v>17.161000000000001</v>
      </c>
      <c r="AR43" s="165">
        <v>19.384</v>
      </c>
      <c r="AS43" s="165">
        <v>-15.170299999999999</v>
      </c>
      <c r="AT43" s="166"/>
      <c r="AU43" s="165">
        <v>-9.3446999999999996</v>
      </c>
      <c r="AV43" s="165">
        <v>7.5259999999999998</v>
      </c>
      <c r="AW43" s="165">
        <v>11.5997</v>
      </c>
      <c r="AX43" s="166"/>
      <c r="AY43" s="165">
        <v>-23.710799999999999</v>
      </c>
      <c r="AZ43" s="165">
        <v>5.9305000000000003</v>
      </c>
      <c r="BA43" s="165">
        <v>32.5276</v>
      </c>
      <c r="BB43" s="165">
        <v>-16.884499999999999</v>
      </c>
      <c r="BC43" s="165">
        <v>3.4207999999999998</v>
      </c>
      <c r="BD43" s="165">
        <v>-4.0999999999999996</v>
      </c>
      <c r="BE43" s="165">
        <v>-4.5</v>
      </c>
      <c r="BF43" s="165">
        <v>-41.777700000000003</v>
      </c>
      <c r="BG43" s="165">
        <v>-16.63</v>
      </c>
      <c r="BH43" s="165">
        <v>-3.1568000000000001</v>
      </c>
      <c r="BI43" s="166"/>
      <c r="BJ43" s="165">
        <v>2.3340999999999998</v>
      </c>
      <c r="BK43" s="165">
        <v>2.3346</v>
      </c>
      <c r="BL43" s="165">
        <v>2.5165000000000002</v>
      </c>
      <c r="BM43" s="165">
        <v>1.89</v>
      </c>
      <c r="BN43" s="165">
        <v>-89.6023</v>
      </c>
      <c r="BO43" s="165">
        <v>95.156700000000001</v>
      </c>
      <c r="BP43" s="165">
        <v>95.736500000000007</v>
      </c>
      <c r="BQ43" s="165">
        <v>1.1982999999999999</v>
      </c>
      <c r="BR43" s="165">
        <v>-70.243399999999994</v>
      </c>
      <c r="BS43" s="166"/>
      <c r="BT43" s="166"/>
      <c r="BU43" s="166"/>
      <c r="BV43" s="165">
        <v>23.382100000000001</v>
      </c>
      <c r="BW43" s="165">
        <v>12.98</v>
      </c>
      <c r="BX43" s="165">
        <v>6.11</v>
      </c>
      <c r="BY43" s="165">
        <v>-14.27</v>
      </c>
      <c r="BZ43" s="165">
        <v>8.58</v>
      </c>
      <c r="CA43" s="165">
        <v>-10.0426</v>
      </c>
      <c r="CB43" s="165">
        <v>-10.0426</v>
      </c>
      <c r="CC43" s="165">
        <v>22.2653</v>
      </c>
      <c r="CD43" s="165">
        <v>19.9377</v>
      </c>
      <c r="CE43" s="165">
        <v>-1.2638</v>
      </c>
      <c r="CF43" s="165">
        <v>20.853899999999999</v>
      </c>
      <c r="CG43" s="165">
        <v>21.045999999999999</v>
      </c>
      <c r="CH43" s="165">
        <v>2.7079</v>
      </c>
      <c r="CI43" s="165">
        <v>27.792999999999999</v>
      </c>
      <c r="CJ43" s="166"/>
      <c r="CK43" s="166"/>
      <c r="CL43" s="165">
        <v>84.3</v>
      </c>
      <c r="CM43" s="165">
        <v>-49.7</v>
      </c>
      <c r="CN43" s="165">
        <v>-2.86</v>
      </c>
      <c r="CO43" s="165">
        <v>54.040999999999997</v>
      </c>
      <c r="CP43" s="165">
        <v>54.681600000000003</v>
      </c>
      <c r="CQ43" s="165">
        <v>52.872599999999998</v>
      </c>
      <c r="CR43" s="165">
        <v>91.771900000000002</v>
      </c>
      <c r="CS43" s="165">
        <v>92.844200000000001</v>
      </c>
      <c r="CT43" s="165">
        <v>-11.989000000000001</v>
      </c>
      <c r="CU43" s="165">
        <v>-91.649699999999996</v>
      </c>
      <c r="CV43" s="165">
        <v>-8.2036999999999995</v>
      </c>
      <c r="CW43" s="165">
        <v>3.4689999999999999</v>
      </c>
      <c r="CX43" s="165">
        <v>33.56</v>
      </c>
      <c r="CY43" s="165">
        <v>14.03</v>
      </c>
      <c r="CZ43" s="165">
        <v>11.723599999999999</v>
      </c>
      <c r="DA43" s="165">
        <v>11.9171</v>
      </c>
      <c r="DB43" s="165">
        <v>-11.77</v>
      </c>
      <c r="DC43" s="166"/>
      <c r="DD43" s="165">
        <v>-27.8386</v>
      </c>
      <c r="DE43" s="165">
        <v>-28.623999999999999</v>
      </c>
      <c r="DF43" s="165">
        <v>33.098799999999997</v>
      </c>
      <c r="DG43" s="165">
        <v>1.44E-2</v>
      </c>
      <c r="DH43" s="165">
        <v>-6.0221</v>
      </c>
      <c r="DI43" s="165">
        <v>-2.7</v>
      </c>
      <c r="DJ43" s="165">
        <v>-2.2999999999999998</v>
      </c>
      <c r="DK43" s="165">
        <v>-4.5105000000000004</v>
      </c>
      <c r="DL43" s="165">
        <v>5.8030999999999997</v>
      </c>
      <c r="DM43" s="165">
        <v>38.645099999999999</v>
      </c>
      <c r="DN43" s="165">
        <v>14.849500000000001</v>
      </c>
      <c r="DO43" s="165">
        <v>6.27</v>
      </c>
      <c r="DP43" s="165">
        <v>-1.65</v>
      </c>
      <c r="DQ43" s="165">
        <v>9.7874999999999996</v>
      </c>
      <c r="DR43" s="165">
        <v>-31.056799999999999</v>
      </c>
      <c r="DS43" s="165">
        <v>-10.43</v>
      </c>
      <c r="DT43" s="165">
        <v>-10.48</v>
      </c>
      <c r="DU43" s="165">
        <v>34.42</v>
      </c>
      <c r="DV43" s="165">
        <v>22.27</v>
      </c>
      <c r="DW43" s="165">
        <v>-29.290900000000001</v>
      </c>
      <c r="DX43" s="165">
        <v>-15.2364</v>
      </c>
      <c r="DY43" s="165">
        <v>-28.679200000000002</v>
      </c>
      <c r="DZ43" s="165">
        <v>-27.2545</v>
      </c>
      <c r="EA43" s="165">
        <v>23.780899999999999</v>
      </c>
      <c r="EB43" s="165">
        <v>6.2351999999999999</v>
      </c>
      <c r="EC43" s="165">
        <v>-3.2890000000000001</v>
      </c>
      <c r="ED43" s="165">
        <v>-3.1623999999999999</v>
      </c>
      <c r="EE43" s="165">
        <v>-17.963999999999999</v>
      </c>
      <c r="EF43" s="165">
        <v>-23.126300000000001</v>
      </c>
      <c r="EG43" s="165">
        <v>-12.173</v>
      </c>
      <c r="EH43" s="165">
        <v>-88.241500000000002</v>
      </c>
      <c r="EI43" s="165">
        <v>-4.8555000000000001</v>
      </c>
      <c r="EJ43" s="166"/>
      <c r="EK43" s="165">
        <v>-7.6765999999999996</v>
      </c>
      <c r="EL43" s="165">
        <v>-7.4954999999999998</v>
      </c>
      <c r="EM43" s="166"/>
      <c r="EN43" s="165">
        <v>-0.1013</v>
      </c>
      <c r="EO43" s="165">
        <v>-0.84589999999999999</v>
      </c>
      <c r="EP43" s="165">
        <v>-19.46</v>
      </c>
      <c r="EQ43" s="165">
        <v>-21.723099999999999</v>
      </c>
      <c r="ER43" s="165">
        <v>-21.444099999999999</v>
      </c>
      <c r="ES43" s="165">
        <v>4.1395</v>
      </c>
      <c r="ET43" s="166"/>
      <c r="EU43" s="166"/>
      <c r="EV43" s="166"/>
      <c r="EW43" s="165">
        <v>3.9358</v>
      </c>
      <c r="EX43" s="165">
        <v>3.3797000000000001</v>
      </c>
      <c r="EY43" s="165">
        <v>-8.5487000000000002</v>
      </c>
      <c r="EZ43" s="165">
        <v>-8.6135000000000002</v>
      </c>
      <c r="FA43" s="165">
        <v>5.4814999999999996</v>
      </c>
      <c r="FB43" s="165">
        <v>3.6739999999999999</v>
      </c>
      <c r="FC43" s="165">
        <v>-20.006900000000002</v>
      </c>
      <c r="FD43" s="166"/>
      <c r="FE43" s="166"/>
      <c r="FF43" s="166"/>
      <c r="FG43" s="165">
        <v>0</v>
      </c>
      <c r="FH43" s="165">
        <v>0</v>
      </c>
      <c r="FI43" s="165">
        <v>0</v>
      </c>
      <c r="FJ43" s="165">
        <v>2.8468</v>
      </c>
      <c r="FK43" s="165">
        <v>2.5118</v>
      </c>
      <c r="FL43" s="165">
        <v>20.4297</v>
      </c>
      <c r="FM43" s="165">
        <v>14.8817</v>
      </c>
      <c r="FN43" s="165">
        <v>14.7789</v>
      </c>
      <c r="FO43" s="165">
        <v>22.100100000000001</v>
      </c>
      <c r="FP43" s="165">
        <v>31.151499999999999</v>
      </c>
      <c r="FQ43" s="166"/>
      <c r="FR43" s="166"/>
      <c r="FS43" s="165">
        <v>-1.0085</v>
      </c>
      <c r="FT43" s="166"/>
      <c r="FU43" s="166"/>
      <c r="FV43" s="165">
        <v>0.44</v>
      </c>
      <c r="FW43" s="165">
        <v>-11.690200000000001</v>
      </c>
      <c r="FX43" s="165">
        <v>1.3285</v>
      </c>
      <c r="FY43" s="165">
        <v>7.1360000000000001</v>
      </c>
      <c r="FZ43" s="165">
        <v>0.61399999999999999</v>
      </c>
      <c r="GA43" s="165">
        <v>2.1069</v>
      </c>
      <c r="GB43" s="165">
        <v>28.55</v>
      </c>
      <c r="GC43" s="165">
        <v>-35.4801</v>
      </c>
      <c r="GD43" s="165">
        <v>-25.2883</v>
      </c>
      <c r="GE43" s="165">
        <v>-2.82</v>
      </c>
      <c r="GF43" s="165">
        <v>26.902200000000001</v>
      </c>
      <c r="GG43" s="166"/>
      <c r="GH43" s="165">
        <v>27.223600000000001</v>
      </c>
      <c r="GI43" s="166"/>
      <c r="GJ43" s="165">
        <v>-8.9065999999999992</v>
      </c>
      <c r="GK43" s="165">
        <v>2.6255000000000002</v>
      </c>
      <c r="GL43" s="165">
        <v>7.6499999999999999E-2</v>
      </c>
      <c r="GM43" s="166"/>
      <c r="GN43" s="165">
        <v>-12.818899999999999</v>
      </c>
      <c r="GO43" s="165">
        <v>-10.2723</v>
      </c>
      <c r="GP43" s="165">
        <v>9.2004000000000001</v>
      </c>
      <c r="GQ43" s="165">
        <v>-35.209400000000002</v>
      </c>
      <c r="GR43" s="165">
        <v>-6.7051999999999996</v>
      </c>
      <c r="GS43" s="165">
        <v>-6.7622</v>
      </c>
      <c r="GT43" s="165">
        <v>133.6018</v>
      </c>
      <c r="GU43" s="165">
        <v>-6.0644</v>
      </c>
      <c r="GV43" s="165">
        <v>-10.235200000000001</v>
      </c>
      <c r="GW43" s="165">
        <v>-9.2372999999999994</v>
      </c>
      <c r="GX43" s="165">
        <v>2.9180000000000001</v>
      </c>
      <c r="GY43" s="165">
        <v>8.8057999999999996</v>
      </c>
      <c r="GZ43" s="165">
        <v>8.9644999999999992</v>
      </c>
      <c r="HA43" s="165">
        <v>2</v>
      </c>
      <c r="HB43" s="165">
        <v>23.372599999999998</v>
      </c>
      <c r="HC43" s="165">
        <v>25.184000000000001</v>
      </c>
      <c r="HD43" s="165">
        <v>-0.42</v>
      </c>
      <c r="HE43" s="165">
        <v>4.0945</v>
      </c>
      <c r="HF43" s="165">
        <v>35.258299999999998</v>
      </c>
      <c r="HG43" s="165">
        <v>18.280999999999999</v>
      </c>
      <c r="HH43" s="165">
        <v>32.691499999999998</v>
      </c>
      <c r="HI43" s="165">
        <v>11.9146</v>
      </c>
      <c r="HJ43" s="165">
        <v>13.1571</v>
      </c>
      <c r="HK43" s="165">
        <v>-12.736499999999999</v>
      </c>
      <c r="HL43" s="165">
        <v>-14.7155</v>
      </c>
      <c r="HM43" s="165">
        <v>0</v>
      </c>
      <c r="HN43" s="165">
        <v>-11.078099999999999</v>
      </c>
      <c r="HO43" s="165">
        <v>49.223300000000002</v>
      </c>
      <c r="HP43" s="165">
        <v>63.006500000000003</v>
      </c>
      <c r="HQ43" s="165">
        <v>-7.3869999999999996</v>
      </c>
      <c r="HR43" s="165">
        <v>-6.0906000000000002</v>
      </c>
      <c r="HS43" s="165">
        <v>-4.7367999999999997</v>
      </c>
      <c r="HT43" s="165">
        <v>-4.4840999999999998</v>
      </c>
      <c r="HU43" s="165">
        <v>10.82</v>
      </c>
      <c r="HV43" s="165">
        <v>10.84</v>
      </c>
      <c r="HW43" s="165">
        <v>-27.2</v>
      </c>
      <c r="HX43" s="165">
        <v>-27.5</v>
      </c>
      <c r="HY43" s="165">
        <v>0.87980000000000003</v>
      </c>
      <c r="HZ43" s="165">
        <v>-9.92</v>
      </c>
      <c r="IA43" s="165">
        <v>29.0227</v>
      </c>
      <c r="IB43" s="165">
        <v>36.662999999999997</v>
      </c>
      <c r="IC43" s="165">
        <v>37.236600000000003</v>
      </c>
      <c r="ID43" s="165">
        <v>-16.100000000000001</v>
      </c>
      <c r="IE43" s="165">
        <v>-36.299999999999997</v>
      </c>
      <c r="IF43" s="165">
        <v>-5.4</v>
      </c>
      <c r="IG43" s="165">
        <v>-6</v>
      </c>
      <c r="IH43" s="165">
        <v>-17.3279</v>
      </c>
      <c r="II43" s="165">
        <v>-17.386099999999999</v>
      </c>
      <c r="IJ43" s="165">
        <v>-68.145600000000002</v>
      </c>
      <c r="IK43" s="165">
        <v>-47.3367</v>
      </c>
      <c r="IL43" s="165">
        <v>-270.11</v>
      </c>
      <c r="IM43" s="165">
        <v>-20.488099999999999</v>
      </c>
      <c r="IN43" s="165">
        <v>30.907299999999999</v>
      </c>
      <c r="IO43" s="165">
        <v>118.1576</v>
      </c>
      <c r="IP43" s="165">
        <v>47.303400000000003</v>
      </c>
      <c r="IQ43" s="165">
        <v>86.669300000000007</v>
      </c>
      <c r="IR43" s="165">
        <v>86.482500000000002</v>
      </c>
      <c r="IS43" s="165">
        <v>55.685299999999998</v>
      </c>
      <c r="IT43" s="165">
        <v>35.860900000000001</v>
      </c>
      <c r="IU43" s="165">
        <v>36.2622</v>
      </c>
      <c r="IV43" s="165">
        <v>15.788</v>
      </c>
      <c r="IW43" s="165">
        <v>218.4717</v>
      </c>
      <c r="IX43" s="165">
        <v>-192.09309999999999</v>
      </c>
      <c r="IY43" s="165">
        <v>39.565199999999997</v>
      </c>
      <c r="IZ43" s="165">
        <v>-26.750299999999999</v>
      </c>
      <c r="JA43" s="165">
        <v>-2.2254</v>
      </c>
      <c r="JB43" s="166"/>
      <c r="JC43" s="165">
        <v>-4</v>
      </c>
      <c r="JD43" s="165">
        <v>-0.77300000000000002</v>
      </c>
      <c r="JE43" s="165">
        <v>-0.77500000000000002</v>
      </c>
      <c r="JF43" s="165">
        <v>-0.56000000000000005</v>
      </c>
      <c r="JG43" s="165">
        <v>1.44</v>
      </c>
      <c r="JH43" s="165">
        <v>-2.3180000000000001</v>
      </c>
      <c r="JI43" s="165">
        <v>-7.8813000000000004</v>
      </c>
      <c r="JJ43" s="165">
        <v>12.2484</v>
      </c>
      <c r="JK43" s="165">
        <v>-6.4134000000000002</v>
      </c>
      <c r="JL43" s="165">
        <v>3.1</v>
      </c>
      <c r="JM43" s="165">
        <v>7.601</v>
      </c>
      <c r="JN43" s="165">
        <v>6.7549999999999999</v>
      </c>
      <c r="JO43" s="165">
        <v>1.752</v>
      </c>
      <c r="JP43" s="165">
        <v>2.1659999999999999</v>
      </c>
      <c r="JQ43" s="165">
        <v>3.2641</v>
      </c>
      <c r="JR43" s="165">
        <v>3.1836000000000002</v>
      </c>
      <c r="JS43" s="165">
        <v>2.4611000000000001</v>
      </c>
      <c r="JT43" s="166"/>
      <c r="JU43" s="165">
        <v>20.2</v>
      </c>
      <c r="JV43" s="165">
        <v>8.2065000000000001</v>
      </c>
      <c r="JW43" s="165">
        <v>0.25</v>
      </c>
      <c r="JX43" s="166"/>
      <c r="JY43" s="165">
        <v>-8.7682000000000002</v>
      </c>
      <c r="JZ43" s="165">
        <v>-14.1747</v>
      </c>
      <c r="KA43" s="165">
        <v>-14.946899999999999</v>
      </c>
      <c r="KB43" s="165">
        <v>-6.4866000000000001</v>
      </c>
      <c r="KC43" s="165">
        <v>10.065300000000001</v>
      </c>
      <c r="KD43" s="165">
        <v>-8.9757999999999996</v>
      </c>
      <c r="KE43" s="165">
        <v>0</v>
      </c>
      <c r="KF43" s="165">
        <v>-22</v>
      </c>
      <c r="KG43" s="165">
        <v>5.3</v>
      </c>
      <c r="KH43" s="166"/>
      <c r="KI43" s="165">
        <v>-124.74160000000001</v>
      </c>
    </row>
    <row r="44" spans="1:295" ht="18" customHeight="1" x14ac:dyDescent="0.3">
      <c r="A44" s="161" t="s">
        <v>63</v>
      </c>
      <c r="B44" s="161" t="s">
        <v>833</v>
      </c>
      <c r="C44" s="165">
        <v>0</v>
      </c>
      <c r="D44" s="165">
        <v>-0.87760000000000005</v>
      </c>
      <c r="E44" s="165">
        <v>-4.4897999999999998</v>
      </c>
      <c r="F44" s="165">
        <v>4.5175999999999998</v>
      </c>
      <c r="G44" s="165">
        <v>12.190300000000001</v>
      </c>
      <c r="H44" s="166"/>
      <c r="I44" s="165">
        <v>24.088699999999999</v>
      </c>
      <c r="J44" s="166"/>
      <c r="K44" s="165">
        <v>13.695</v>
      </c>
      <c r="L44" s="165">
        <v>5.6128</v>
      </c>
      <c r="M44" s="165">
        <v>7.0545</v>
      </c>
      <c r="N44" s="165">
        <v>-8.8800000000000008</v>
      </c>
      <c r="O44" s="165">
        <v>-30.8</v>
      </c>
      <c r="P44" s="165">
        <v>6.6</v>
      </c>
      <c r="Q44" s="165">
        <v>3.3119999999999998</v>
      </c>
      <c r="R44" s="165">
        <v>-22</v>
      </c>
      <c r="S44" s="165">
        <v>4.9028</v>
      </c>
      <c r="T44" s="165">
        <v>9.6306999999999992</v>
      </c>
      <c r="U44" s="165">
        <v>4.4214000000000002</v>
      </c>
      <c r="V44" s="165">
        <v>4.3048999999999999</v>
      </c>
      <c r="W44" s="165">
        <v>7.5761000000000003</v>
      </c>
      <c r="X44" s="166"/>
      <c r="Y44" s="165">
        <v>2.1366000000000001</v>
      </c>
      <c r="Z44" s="165">
        <v>1.8435999999999999</v>
      </c>
      <c r="AA44" s="166"/>
      <c r="AB44" s="165">
        <v>-0.70830000000000004</v>
      </c>
      <c r="AC44" s="165">
        <v>-0.184</v>
      </c>
      <c r="AD44" s="165">
        <v>-0.17499999999999999</v>
      </c>
      <c r="AE44" s="165">
        <v>6.9210000000000003</v>
      </c>
      <c r="AF44" s="165">
        <v>-11.1</v>
      </c>
      <c r="AG44" s="165">
        <v>-4.4000000000000004</v>
      </c>
      <c r="AH44" s="165">
        <v>0.42499999999999999</v>
      </c>
      <c r="AI44" s="165">
        <v>0.19800000000000001</v>
      </c>
      <c r="AJ44" s="165">
        <v>-9.9700000000000006</v>
      </c>
      <c r="AK44" s="165">
        <v>-9.92</v>
      </c>
      <c r="AL44" s="166"/>
      <c r="AM44" s="165">
        <v>-11.62</v>
      </c>
      <c r="AN44" s="165">
        <v>-11.56</v>
      </c>
      <c r="AO44" s="165">
        <v>6.4547999999999996</v>
      </c>
      <c r="AP44" s="165">
        <v>3.7778999999999998</v>
      </c>
      <c r="AQ44" s="165">
        <v>23.159800000000001</v>
      </c>
      <c r="AR44" s="165">
        <v>25.958200000000001</v>
      </c>
      <c r="AS44" s="165">
        <v>-17.316800000000001</v>
      </c>
      <c r="AT44" s="165">
        <v>-7.3677000000000001</v>
      </c>
      <c r="AU44" s="165">
        <v>-7.0637999999999996</v>
      </c>
      <c r="AV44" s="165">
        <v>0.1303</v>
      </c>
      <c r="AW44" s="165">
        <v>0.3679</v>
      </c>
      <c r="AX44" s="166"/>
      <c r="AY44" s="165">
        <v>-18.888200000000001</v>
      </c>
      <c r="AZ44" s="165">
        <v>5.1414</v>
      </c>
      <c r="BA44" s="165">
        <v>25.544</v>
      </c>
      <c r="BB44" s="165">
        <v>-8.0868000000000002</v>
      </c>
      <c r="BC44" s="165">
        <v>11.551500000000001</v>
      </c>
      <c r="BD44" s="165">
        <v>-6.6</v>
      </c>
      <c r="BE44" s="165">
        <v>-7.2</v>
      </c>
      <c r="BF44" s="165">
        <v>-25.3126</v>
      </c>
      <c r="BG44" s="165">
        <v>-25.003399999999999</v>
      </c>
      <c r="BH44" s="165">
        <v>-2.9272999999999998</v>
      </c>
      <c r="BI44" s="166"/>
      <c r="BJ44" s="165">
        <v>-3.7473999999999998</v>
      </c>
      <c r="BK44" s="165">
        <v>2.6526000000000001</v>
      </c>
      <c r="BL44" s="165">
        <v>2.7305999999999999</v>
      </c>
      <c r="BM44" s="165">
        <v>1.8656999999999999</v>
      </c>
      <c r="BN44" s="165">
        <v>-110.599</v>
      </c>
      <c r="BO44" s="165">
        <v>90.304199999999994</v>
      </c>
      <c r="BP44" s="165">
        <v>91.250299999999996</v>
      </c>
      <c r="BQ44" s="165">
        <v>13.9818</v>
      </c>
      <c r="BR44" s="165">
        <v>-79.8048</v>
      </c>
      <c r="BS44" s="166"/>
      <c r="BT44" s="166"/>
      <c r="BU44" s="166"/>
      <c r="BV44" s="165">
        <v>21.226500000000001</v>
      </c>
      <c r="BW44" s="165">
        <v>12.32</v>
      </c>
      <c r="BX44" s="165">
        <v>6.55</v>
      </c>
      <c r="BY44" s="165">
        <v>-15.82</v>
      </c>
      <c r="BZ44" s="165">
        <v>6.02</v>
      </c>
      <c r="CA44" s="165">
        <v>-9.9085999999999999</v>
      </c>
      <c r="CB44" s="165">
        <v>-9.6407000000000007</v>
      </c>
      <c r="CC44" s="165">
        <v>21.3111</v>
      </c>
      <c r="CD44" s="165">
        <v>18.883099999999999</v>
      </c>
      <c r="CE44" s="165">
        <v>-2.4298000000000002</v>
      </c>
      <c r="CF44" s="165">
        <v>9.8470999999999993</v>
      </c>
      <c r="CG44" s="165">
        <v>9.6488999999999994</v>
      </c>
      <c r="CH44" s="165">
        <v>-3.1372</v>
      </c>
      <c r="CI44" s="165">
        <v>27.964700000000001</v>
      </c>
      <c r="CJ44" s="166"/>
      <c r="CK44" s="166"/>
      <c r="CL44" s="165">
        <v>87.4</v>
      </c>
      <c r="CM44" s="165">
        <v>-52.8</v>
      </c>
      <c r="CN44" s="165">
        <v>-3.07</v>
      </c>
      <c r="CO44" s="165">
        <v>50.320999999999998</v>
      </c>
      <c r="CP44" s="165">
        <v>49.886000000000003</v>
      </c>
      <c r="CQ44" s="165">
        <v>48.334699999999998</v>
      </c>
      <c r="CR44" s="165">
        <v>89.150700000000001</v>
      </c>
      <c r="CS44" s="165">
        <v>89.523200000000003</v>
      </c>
      <c r="CT44" s="165">
        <v>-10.778700000000001</v>
      </c>
      <c r="CU44" s="165">
        <v>-89.677400000000006</v>
      </c>
      <c r="CV44" s="165">
        <v>-7.56</v>
      </c>
      <c r="CW44" s="165">
        <v>4.1210000000000004</v>
      </c>
      <c r="CX44" s="165">
        <v>32.729999999999997</v>
      </c>
      <c r="CY44" s="165">
        <v>14.54</v>
      </c>
      <c r="CZ44" s="165">
        <v>13.286099999999999</v>
      </c>
      <c r="DA44" s="165">
        <v>13.2843</v>
      </c>
      <c r="DB44" s="165">
        <v>-13.43</v>
      </c>
      <c r="DC44" s="166"/>
      <c r="DD44" s="165">
        <v>-29.216699999999999</v>
      </c>
      <c r="DE44" s="165">
        <v>-28.936499999999999</v>
      </c>
      <c r="DF44" s="165">
        <v>42.232100000000003</v>
      </c>
      <c r="DG44" s="165">
        <v>1.46E-2</v>
      </c>
      <c r="DH44" s="165">
        <v>-7.0164</v>
      </c>
      <c r="DI44" s="165">
        <v>-2.2999999999999998</v>
      </c>
      <c r="DJ44" s="165">
        <v>-2.1</v>
      </c>
      <c r="DK44" s="165">
        <v>-4.3395999999999999</v>
      </c>
      <c r="DL44" s="165">
        <v>6.7381000000000002</v>
      </c>
      <c r="DM44" s="165">
        <v>40.379899999999999</v>
      </c>
      <c r="DN44" s="165">
        <v>16.3339</v>
      </c>
      <c r="DO44" s="165">
        <v>7.46</v>
      </c>
      <c r="DP44" s="165">
        <v>-1.75</v>
      </c>
      <c r="DQ44" s="165">
        <v>9.8279999999999994</v>
      </c>
      <c r="DR44" s="165">
        <v>-41.627400000000002</v>
      </c>
      <c r="DS44" s="165">
        <v>-4.9800000000000004</v>
      </c>
      <c r="DT44" s="165">
        <v>-5.01</v>
      </c>
      <c r="DU44" s="165">
        <v>25.08</v>
      </c>
      <c r="DV44" s="165">
        <v>24.41</v>
      </c>
      <c r="DW44" s="165">
        <v>-38.909100000000002</v>
      </c>
      <c r="DX44" s="165">
        <v>-19.936399999999999</v>
      </c>
      <c r="DY44" s="165">
        <v>-32.8215</v>
      </c>
      <c r="DZ44" s="165">
        <v>-31.5273</v>
      </c>
      <c r="EA44" s="165">
        <v>18.788399999999999</v>
      </c>
      <c r="EB44" s="165">
        <v>-0.51729999999999998</v>
      </c>
      <c r="EC44" s="165">
        <v>-8.6045999999999996</v>
      </c>
      <c r="ED44" s="165">
        <v>-9.1003000000000007</v>
      </c>
      <c r="EE44" s="165">
        <v>-21.700199999999999</v>
      </c>
      <c r="EF44" s="165">
        <v>-27.670300000000001</v>
      </c>
      <c r="EG44" s="165">
        <v>-12.821</v>
      </c>
      <c r="EH44" s="165">
        <v>-104.85980000000001</v>
      </c>
      <c r="EI44" s="165">
        <v>1.9573</v>
      </c>
      <c r="EJ44" s="166"/>
      <c r="EK44" s="165">
        <v>-6.0872000000000002</v>
      </c>
      <c r="EL44" s="165">
        <v>-5.7930999999999999</v>
      </c>
      <c r="EM44" s="166"/>
      <c r="EN44" s="165">
        <v>0.1076</v>
      </c>
      <c r="EO44" s="165">
        <v>-0.1527</v>
      </c>
      <c r="EP44" s="165">
        <v>-16.388000000000002</v>
      </c>
      <c r="EQ44" s="165">
        <v>-22.025600000000001</v>
      </c>
      <c r="ER44" s="165">
        <v>-21.745999999999999</v>
      </c>
      <c r="ES44" s="165">
        <v>8.5813000000000006</v>
      </c>
      <c r="ET44" s="166"/>
      <c r="EU44" s="166"/>
      <c r="EV44" s="166"/>
      <c r="EW44" s="165">
        <v>4.0754999999999999</v>
      </c>
      <c r="EX44" s="165">
        <v>3.8031000000000001</v>
      </c>
      <c r="EY44" s="165">
        <v>-8.4901</v>
      </c>
      <c r="EZ44" s="165">
        <v>-8.4405999999999999</v>
      </c>
      <c r="FA44" s="165">
        <v>5.3967000000000001</v>
      </c>
      <c r="FB44" s="165">
        <v>8.3434000000000008</v>
      </c>
      <c r="FC44" s="165">
        <v>-24.593</v>
      </c>
      <c r="FD44" s="166"/>
      <c r="FE44" s="166"/>
      <c r="FF44" s="166"/>
      <c r="FG44" s="165">
        <v>0</v>
      </c>
      <c r="FH44" s="165">
        <v>0</v>
      </c>
      <c r="FI44" s="165">
        <v>0</v>
      </c>
      <c r="FJ44" s="165">
        <v>1.6746000000000001</v>
      </c>
      <c r="FK44" s="165">
        <v>0.83730000000000004</v>
      </c>
      <c r="FL44" s="165">
        <v>19.927299999999999</v>
      </c>
      <c r="FM44" s="165">
        <v>16.958600000000001</v>
      </c>
      <c r="FN44" s="165">
        <v>16.8538</v>
      </c>
      <c r="FO44" s="165">
        <v>22.802299999999999</v>
      </c>
      <c r="FP44" s="165">
        <v>32.400799999999997</v>
      </c>
      <c r="FQ44" s="166"/>
      <c r="FR44" s="166"/>
      <c r="FS44" s="165">
        <v>-1.1147</v>
      </c>
      <c r="FT44" s="166"/>
      <c r="FU44" s="166"/>
      <c r="FV44" s="165">
        <v>0.45</v>
      </c>
      <c r="FW44" s="165">
        <v>-11.9854</v>
      </c>
      <c r="FX44" s="165">
        <v>1.2444</v>
      </c>
      <c r="FY44" s="165">
        <v>7.375</v>
      </c>
      <c r="FZ44" s="165">
        <v>0.65100000000000002</v>
      </c>
      <c r="GA44" s="165">
        <v>2.1049000000000002</v>
      </c>
      <c r="GB44" s="165">
        <v>28.06</v>
      </c>
      <c r="GC44" s="165">
        <v>-37.480600000000003</v>
      </c>
      <c r="GD44" s="165">
        <v>-28.1114</v>
      </c>
      <c r="GE44" s="165">
        <v>-1.84</v>
      </c>
      <c r="GF44" s="165">
        <v>26.5654</v>
      </c>
      <c r="GG44" s="166"/>
      <c r="GH44" s="165">
        <v>26.886700000000001</v>
      </c>
      <c r="GI44" s="166"/>
      <c r="GJ44" s="165">
        <v>-9.3597999999999999</v>
      </c>
      <c r="GK44" s="165">
        <v>2.9882</v>
      </c>
      <c r="GL44" s="165">
        <v>6.83E-2</v>
      </c>
      <c r="GM44" s="166"/>
      <c r="GN44" s="165">
        <v>-11.2415</v>
      </c>
      <c r="GO44" s="165">
        <v>-13.0434</v>
      </c>
      <c r="GP44" s="165">
        <v>6.4172000000000002</v>
      </c>
      <c r="GQ44" s="165">
        <v>-32.268300000000004</v>
      </c>
      <c r="GR44" s="165">
        <v>-6.7740999999999998</v>
      </c>
      <c r="GS44" s="165">
        <v>-6.8243999999999998</v>
      </c>
      <c r="GT44" s="165">
        <v>136.1678</v>
      </c>
      <c r="GU44" s="165">
        <v>-5.7352999999999996</v>
      </c>
      <c r="GV44" s="165">
        <v>-9.0210000000000008</v>
      </c>
      <c r="GW44" s="165">
        <v>-10.1724</v>
      </c>
      <c r="GX44" s="165">
        <v>2.7978000000000001</v>
      </c>
      <c r="GY44" s="165">
        <v>10.241400000000001</v>
      </c>
      <c r="GZ44" s="165">
        <v>10.4358</v>
      </c>
      <c r="HA44" s="165">
        <v>2.1236000000000002</v>
      </c>
      <c r="HB44" s="165">
        <v>15.4788</v>
      </c>
      <c r="HC44" s="165">
        <v>17.852900000000002</v>
      </c>
      <c r="HD44" s="165">
        <v>-1.68</v>
      </c>
      <c r="HE44" s="165">
        <v>5.3121999999999998</v>
      </c>
      <c r="HF44" s="165">
        <v>32.4054</v>
      </c>
      <c r="HG44" s="165">
        <v>26.482700000000001</v>
      </c>
      <c r="HH44" s="165">
        <v>36.980400000000003</v>
      </c>
      <c r="HI44" s="165">
        <v>31.387599999999999</v>
      </c>
      <c r="HJ44" s="165">
        <v>30.992799999999999</v>
      </c>
      <c r="HK44" s="165">
        <v>-12.4078</v>
      </c>
      <c r="HL44" s="165">
        <v>-12.7265</v>
      </c>
      <c r="HM44" s="165">
        <v>-11.428699999999999</v>
      </c>
      <c r="HN44" s="165">
        <v>-12.300700000000001</v>
      </c>
      <c r="HO44" s="165">
        <v>70.231700000000004</v>
      </c>
      <c r="HP44" s="166"/>
      <c r="HQ44" s="165">
        <v>-5.7500999999999998</v>
      </c>
      <c r="HR44" s="165">
        <v>-4.9865000000000004</v>
      </c>
      <c r="HS44" s="165">
        <v>-3.8216000000000001</v>
      </c>
      <c r="HT44" s="165">
        <v>-3.6562000000000001</v>
      </c>
      <c r="HU44" s="165">
        <v>11.68</v>
      </c>
      <c r="HV44" s="165">
        <v>11.48</v>
      </c>
      <c r="HW44" s="165">
        <v>-24.8</v>
      </c>
      <c r="HX44" s="165">
        <v>-24.3</v>
      </c>
      <c r="HY44" s="165">
        <v>0.70409999999999995</v>
      </c>
      <c r="HZ44" s="165">
        <v>-6.56</v>
      </c>
      <c r="IA44" s="165">
        <v>31.85</v>
      </c>
      <c r="IB44" s="165">
        <v>30.418299999999999</v>
      </c>
      <c r="IC44" s="165">
        <v>30.308199999999999</v>
      </c>
      <c r="ID44" s="165">
        <v>-16.5</v>
      </c>
      <c r="IE44" s="165">
        <v>-35.4</v>
      </c>
      <c r="IF44" s="165">
        <v>-6.7</v>
      </c>
      <c r="IG44" s="165">
        <v>-7.2</v>
      </c>
      <c r="IH44" s="165">
        <v>-17.1218</v>
      </c>
      <c r="II44" s="165">
        <v>-17.169899999999998</v>
      </c>
      <c r="IJ44" s="165">
        <v>-63.555199999999999</v>
      </c>
      <c r="IK44" s="165">
        <v>-46.314500000000002</v>
      </c>
      <c r="IL44" s="165">
        <v>-264.58620000000002</v>
      </c>
      <c r="IM44" s="165">
        <v>-14.848699999999999</v>
      </c>
      <c r="IN44" s="165">
        <v>28.1389</v>
      </c>
      <c r="IO44" s="165">
        <v>122.8921</v>
      </c>
      <c r="IP44" s="165">
        <v>41.000700000000002</v>
      </c>
      <c r="IQ44" s="165">
        <v>84.1798</v>
      </c>
      <c r="IR44" s="165">
        <v>91.031700000000001</v>
      </c>
      <c r="IS44" s="165">
        <v>61.157800000000002</v>
      </c>
      <c r="IT44" s="165">
        <v>37.225700000000003</v>
      </c>
      <c r="IU44" s="165">
        <v>35.255600000000001</v>
      </c>
      <c r="IV44" s="165">
        <v>23.462499999999999</v>
      </c>
      <c r="IW44" s="165">
        <v>224.73400000000001</v>
      </c>
      <c r="IX44" s="165">
        <v>-192.2062</v>
      </c>
      <c r="IY44" s="165">
        <v>49.231400000000001</v>
      </c>
      <c r="IZ44" s="165">
        <v>-32.894599999999997</v>
      </c>
      <c r="JA44" s="165">
        <v>-2.4842</v>
      </c>
      <c r="JB44" s="166"/>
      <c r="JC44" s="165">
        <v>-3.92</v>
      </c>
      <c r="JD44" s="165">
        <v>-0.82099999999999995</v>
      </c>
      <c r="JE44" s="165">
        <v>-0.83199999999999996</v>
      </c>
      <c r="JF44" s="165">
        <v>0</v>
      </c>
      <c r="JG44" s="165">
        <v>1.76</v>
      </c>
      <c r="JH44" s="165">
        <v>-2.5798000000000001</v>
      </c>
      <c r="JI44" s="165">
        <v>-8.1437000000000008</v>
      </c>
      <c r="JJ44" s="165">
        <v>12.2484</v>
      </c>
      <c r="JK44" s="165">
        <v>-8.5251999999999999</v>
      </c>
      <c r="JL44" s="165">
        <v>3.5</v>
      </c>
      <c r="JM44" s="165">
        <v>7.4450000000000003</v>
      </c>
      <c r="JN44" s="165">
        <v>7.29</v>
      </c>
      <c r="JO44" s="166"/>
      <c r="JP44" s="165">
        <v>2.1781000000000001</v>
      </c>
      <c r="JQ44" s="165">
        <v>4.2045000000000003</v>
      </c>
      <c r="JR44" s="165">
        <v>3.6657000000000002</v>
      </c>
      <c r="JS44" s="165">
        <v>2.6484000000000001</v>
      </c>
      <c r="JT44" s="166"/>
      <c r="JU44" s="165">
        <v>21.2</v>
      </c>
      <c r="JV44" s="165">
        <v>8.1555999999999997</v>
      </c>
      <c r="JW44" s="165">
        <v>0.21</v>
      </c>
      <c r="JX44" s="166"/>
      <c r="JY44" s="165">
        <v>-5.2161</v>
      </c>
      <c r="JZ44" s="165">
        <v>-14.1349</v>
      </c>
      <c r="KA44" s="165">
        <v>-18.0291</v>
      </c>
      <c r="KB44" s="165">
        <v>-4.1848999999999998</v>
      </c>
      <c r="KC44" s="165">
        <v>9.5801999999999996</v>
      </c>
      <c r="KD44" s="165">
        <v>-11.8222</v>
      </c>
      <c r="KE44" s="165">
        <v>0</v>
      </c>
      <c r="KF44" s="165">
        <v>-23</v>
      </c>
      <c r="KG44" s="165">
        <v>7.1</v>
      </c>
      <c r="KH44" s="166"/>
      <c r="KI44" s="165">
        <v>-124.1127</v>
      </c>
    </row>
    <row r="45" spans="1:295" ht="18" customHeight="1" x14ac:dyDescent="0.3">
      <c r="A45" s="161" t="s">
        <v>63</v>
      </c>
      <c r="B45" s="161" t="s">
        <v>834</v>
      </c>
      <c r="C45" s="165">
        <v>0</v>
      </c>
      <c r="D45" s="165">
        <v>0.2283</v>
      </c>
      <c r="E45" s="165">
        <v>-6.3944000000000001</v>
      </c>
      <c r="F45" s="165">
        <v>4.5613000000000001</v>
      </c>
      <c r="G45" s="165">
        <v>9.1992999999999991</v>
      </c>
      <c r="H45" s="166"/>
      <c r="I45" s="165">
        <v>18.0581</v>
      </c>
      <c r="J45" s="166"/>
      <c r="K45" s="165">
        <v>16.338999999999999</v>
      </c>
      <c r="L45" s="165">
        <v>6.8907999999999996</v>
      </c>
      <c r="M45" s="165">
        <v>8.2449999999999992</v>
      </c>
      <c r="N45" s="165">
        <v>-11.1</v>
      </c>
      <c r="O45" s="165">
        <v>-30.8</v>
      </c>
      <c r="P45" s="165">
        <v>6.6</v>
      </c>
      <c r="Q45" s="165">
        <v>3.3119999999999998</v>
      </c>
      <c r="R45" s="165">
        <v>-22</v>
      </c>
      <c r="S45" s="165">
        <v>5.0279999999999996</v>
      </c>
      <c r="T45" s="165">
        <v>7.5946999999999996</v>
      </c>
      <c r="U45" s="165">
        <v>5.7976999999999999</v>
      </c>
      <c r="V45" s="165">
        <v>5.7184999999999997</v>
      </c>
      <c r="W45" s="165">
        <v>10.0486</v>
      </c>
      <c r="X45" s="166"/>
      <c r="Y45" s="165">
        <v>2.1278999999999999</v>
      </c>
      <c r="Z45" s="165">
        <v>1.7873000000000001</v>
      </c>
      <c r="AA45" s="166"/>
      <c r="AB45" s="165">
        <v>-0.71750000000000003</v>
      </c>
      <c r="AC45" s="165">
        <v>0.20300000000000001</v>
      </c>
      <c r="AD45" s="165">
        <v>0.20899999999999999</v>
      </c>
      <c r="AE45" s="165">
        <v>7.024</v>
      </c>
      <c r="AF45" s="165">
        <v>-8.8800000000000008</v>
      </c>
      <c r="AG45" s="165">
        <v>-2.2000000000000002</v>
      </c>
      <c r="AH45" s="165">
        <v>-6.5000000000000002E-2</v>
      </c>
      <c r="AI45" s="165">
        <v>0.215</v>
      </c>
      <c r="AJ45" s="165">
        <v>-7.77</v>
      </c>
      <c r="AK45" s="165">
        <v>-7.76</v>
      </c>
      <c r="AL45" s="166"/>
      <c r="AM45" s="165">
        <v>-10.65</v>
      </c>
      <c r="AN45" s="165">
        <v>-10.63</v>
      </c>
      <c r="AO45" s="165">
        <v>6.3635000000000002</v>
      </c>
      <c r="AP45" s="165">
        <v>3.7534999999999998</v>
      </c>
      <c r="AQ45" s="165">
        <v>18.791899999999998</v>
      </c>
      <c r="AR45" s="165">
        <v>21.271100000000001</v>
      </c>
      <c r="AS45" s="165">
        <v>-20.364000000000001</v>
      </c>
      <c r="AT45" s="165">
        <v>-7.0998000000000001</v>
      </c>
      <c r="AU45" s="165">
        <v>-7.0670999999999999</v>
      </c>
      <c r="AV45" s="165">
        <v>-0.2145</v>
      </c>
      <c r="AW45" s="165">
        <v>0.37630000000000002</v>
      </c>
      <c r="AX45" s="166"/>
      <c r="AY45" s="165">
        <v>-19.424099999999999</v>
      </c>
      <c r="AZ45" s="165">
        <v>3.9578000000000002</v>
      </c>
      <c r="BA45" s="165">
        <v>20.462900000000001</v>
      </c>
      <c r="BB45" s="165">
        <v>2.6355</v>
      </c>
      <c r="BC45" s="165">
        <v>5.6406000000000001</v>
      </c>
      <c r="BD45" s="165">
        <v>-3.7</v>
      </c>
      <c r="BE45" s="165">
        <v>-4</v>
      </c>
      <c r="BF45" s="165">
        <v>-22.254200000000001</v>
      </c>
      <c r="BG45" s="165">
        <v>-22.007000000000001</v>
      </c>
      <c r="BH45" s="165">
        <v>-2.7551999999999999</v>
      </c>
      <c r="BI45" s="166"/>
      <c r="BJ45" s="165">
        <v>-0.90110000000000001</v>
      </c>
      <c r="BK45" s="165">
        <v>2.8395000000000001</v>
      </c>
      <c r="BL45" s="165">
        <v>3.6555</v>
      </c>
      <c r="BM45" s="165">
        <v>2.3788</v>
      </c>
      <c r="BN45" s="165">
        <v>-88.167900000000003</v>
      </c>
      <c r="BO45" s="165">
        <v>79.042900000000003</v>
      </c>
      <c r="BP45" s="165">
        <v>79.439700000000002</v>
      </c>
      <c r="BQ45" s="165">
        <v>-11.2026</v>
      </c>
      <c r="BR45" s="165">
        <v>-84.456000000000003</v>
      </c>
      <c r="BS45" s="166"/>
      <c r="BT45" s="166"/>
      <c r="BU45" s="166"/>
      <c r="BV45" s="165">
        <v>22.972899999999999</v>
      </c>
      <c r="BW45" s="165">
        <v>13.2</v>
      </c>
      <c r="BX45" s="165">
        <v>8.56</v>
      </c>
      <c r="BY45" s="165">
        <v>-13.74</v>
      </c>
      <c r="BZ45" s="165">
        <v>4.4000000000000004</v>
      </c>
      <c r="CA45" s="165">
        <v>-6.9615999999999998</v>
      </c>
      <c r="CB45" s="165">
        <v>-6.6936999999999998</v>
      </c>
      <c r="CC45" s="165">
        <v>27.194900000000001</v>
      </c>
      <c r="CD45" s="165">
        <v>24.976900000000001</v>
      </c>
      <c r="CE45" s="165">
        <v>-4.3198999999999996</v>
      </c>
      <c r="CF45" s="165">
        <v>0.90329999999999999</v>
      </c>
      <c r="CG45" s="165">
        <v>0.88749999999999996</v>
      </c>
      <c r="CH45" s="165">
        <v>-1.0218</v>
      </c>
      <c r="CI45" s="165">
        <v>26.541499999999999</v>
      </c>
      <c r="CJ45" s="166"/>
      <c r="CK45" s="166"/>
      <c r="CL45" s="165">
        <v>89.8</v>
      </c>
      <c r="CM45" s="165">
        <v>-51.1</v>
      </c>
      <c r="CN45" s="165">
        <v>-2.98</v>
      </c>
      <c r="CO45" s="165">
        <v>47.744399999999999</v>
      </c>
      <c r="CP45" s="165">
        <v>47.434199999999997</v>
      </c>
      <c r="CQ45" s="165">
        <v>45.7136</v>
      </c>
      <c r="CR45" s="165">
        <v>76.333799999999997</v>
      </c>
      <c r="CS45" s="165">
        <v>76.646000000000001</v>
      </c>
      <c r="CT45" s="165">
        <v>-10.503</v>
      </c>
      <c r="CU45" s="165">
        <v>-76.632599999999996</v>
      </c>
      <c r="CV45" s="165">
        <v>-7.1555999999999997</v>
      </c>
      <c r="CW45" s="165">
        <v>4.1079999999999997</v>
      </c>
      <c r="CX45" s="165">
        <v>33.299999999999997</v>
      </c>
      <c r="CY45" s="165">
        <v>17.690000000000001</v>
      </c>
      <c r="CZ45" s="165">
        <v>13.129899999999999</v>
      </c>
      <c r="DA45" s="165">
        <v>13.2843</v>
      </c>
      <c r="DB45" s="165">
        <v>-13.14</v>
      </c>
      <c r="DC45" s="166"/>
      <c r="DD45" s="165">
        <v>-27.380299999999998</v>
      </c>
      <c r="DE45" s="165">
        <v>-27.076799999999999</v>
      </c>
      <c r="DF45" s="165">
        <v>51.107300000000002</v>
      </c>
      <c r="DG45" s="165">
        <v>1.44E-2</v>
      </c>
      <c r="DH45" s="165">
        <v>-6.8407999999999998</v>
      </c>
      <c r="DI45" s="165">
        <v>-4.9000000000000004</v>
      </c>
      <c r="DJ45" s="165">
        <v>-5.0999999999999996</v>
      </c>
      <c r="DK45" s="165">
        <v>-4.1028000000000002</v>
      </c>
      <c r="DL45" s="165">
        <v>6.7381000000000002</v>
      </c>
      <c r="DM45" s="165">
        <v>39.2759</v>
      </c>
      <c r="DN45" s="165">
        <v>16.3339</v>
      </c>
      <c r="DO45" s="165">
        <v>7.34</v>
      </c>
      <c r="DP45" s="165">
        <v>-1.07</v>
      </c>
      <c r="DQ45" s="165">
        <v>9.2204999999999995</v>
      </c>
      <c r="DR45" s="165">
        <v>-49.817799999999998</v>
      </c>
      <c r="DS45" s="165">
        <v>-4.04</v>
      </c>
      <c r="DT45" s="165">
        <v>-4.08</v>
      </c>
      <c r="DU45" s="165">
        <v>25.32</v>
      </c>
      <c r="DV45" s="165">
        <v>25.48</v>
      </c>
      <c r="DW45" s="165">
        <v>-43.9636</v>
      </c>
      <c r="DX45" s="165">
        <v>-22.190899999999999</v>
      </c>
      <c r="DY45" s="165">
        <v>-36.502499999999998</v>
      </c>
      <c r="DZ45" s="165">
        <v>-34.5364</v>
      </c>
      <c r="EA45" s="165">
        <v>22.164300000000001</v>
      </c>
      <c r="EB45" s="165">
        <v>1.5347</v>
      </c>
      <c r="EC45" s="165">
        <v>-9.4337</v>
      </c>
      <c r="ED45" s="165">
        <v>-9.2792999999999992</v>
      </c>
      <c r="EE45" s="165">
        <v>-23.2486</v>
      </c>
      <c r="EF45" s="165">
        <v>-29.2943</v>
      </c>
      <c r="EG45" s="165">
        <v>-12.666</v>
      </c>
      <c r="EH45" s="165">
        <v>-76.883200000000002</v>
      </c>
      <c r="EI45" s="165">
        <v>-12.0929</v>
      </c>
      <c r="EJ45" s="166"/>
      <c r="EK45" s="165">
        <v>-5.4488000000000003</v>
      </c>
      <c r="EL45" s="165">
        <v>-5.1079999999999997</v>
      </c>
      <c r="EM45" s="166"/>
      <c r="EN45" s="165">
        <v>0.62639999999999996</v>
      </c>
      <c r="EO45" s="165">
        <v>-0.17230000000000001</v>
      </c>
      <c r="EP45" s="165">
        <v>-18.436</v>
      </c>
      <c r="EQ45" s="165">
        <v>-22.792000000000002</v>
      </c>
      <c r="ER45" s="165">
        <v>-22.5167</v>
      </c>
      <c r="ES45" s="165">
        <v>10.496499999999999</v>
      </c>
      <c r="ET45" s="166"/>
      <c r="EU45" s="166"/>
      <c r="EV45" s="166"/>
      <c r="EW45" s="165">
        <v>3.9062000000000001</v>
      </c>
      <c r="EX45" s="165">
        <v>5.4496000000000002</v>
      </c>
      <c r="EY45" s="165">
        <v>-8.6714000000000002</v>
      </c>
      <c r="EZ45" s="165">
        <v>-8.6697000000000006</v>
      </c>
      <c r="FA45" s="165">
        <v>5.1353</v>
      </c>
      <c r="FB45" s="165">
        <v>10.603199999999999</v>
      </c>
      <c r="FC45" s="165">
        <v>-25.837199999999999</v>
      </c>
      <c r="FD45" s="166"/>
      <c r="FE45" s="166"/>
      <c r="FF45" s="166"/>
      <c r="FG45" s="165">
        <v>2.5224000000000002</v>
      </c>
      <c r="FH45" s="165">
        <v>3.0510999999999999</v>
      </c>
      <c r="FI45" s="165">
        <v>0</v>
      </c>
      <c r="FJ45" s="165">
        <v>-0.16750000000000001</v>
      </c>
      <c r="FK45" s="165">
        <v>-0.66979999999999995</v>
      </c>
      <c r="FL45" s="165">
        <v>14.2338</v>
      </c>
      <c r="FM45" s="165">
        <v>19.315100000000001</v>
      </c>
      <c r="FN45" s="165">
        <v>19.346299999999999</v>
      </c>
      <c r="FO45" s="165">
        <v>19.299099999999999</v>
      </c>
      <c r="FP45" s="165">
        <v>30.538799999999998</v>
      </c>
      <c r="FQ45" s="165">
        <v>11.2416</v>
      </c>
      <c r="FR45" s="165">
        <v>-21.32</v>
      </c>
      <c r="FS45" s="165">
        <v>-2.206</v>
      </c>
      <c r="FT45" s="166"/>
      <c r="FU45" s="166"/>
      <c r="FV45" s="165">
        <v>0.82</v>
      </c>
      <c r="FW45" s="165">
        <v>-17.3064</v>
      </c>
      <c r="FX45" s="165">
        <v>1.1990000000000001</v>
      </c>
      <c r="FY45" s="165">
        <v>7.2350000000000003</v>
      </c>
      <c r="FZ45" s="165">
        <v>1.8089999999999999</v>
      </c>
      <c r="GA45" s="165">
        <v>2.3481999999999998</v>
      </c>
      <c r="GB45" s="165">
        <v>26.98</v>
      </c>
      <c r="GC45" s="165">
        <v>-38.070900000000002</v>
      </c>
      <c r="GD45" s="165">
        <v>-27.022500000000001</v>
      </c>
      <c r="GE45" s="165">
        <v>-1.97</v>
      </c>
      <c r="GF45" s="165">
        <v>26.703299999999999</v>
      </c>
      <c r="GG45" s="166"/>
      <c r="GH45" s="165">
        <v>27.179600000000001</v>
      </c>
      <c r="GI45" s="166"/>
      <c r="GJ45" s="165">
        <v>-10.064</v>
      </c>
      <c r="GK45" s="165">
        <v>3.3243999999999998</v>
      </c>
      <c r="GL45" s="165">
        <v>3.7499999999999999E-2</v>
      </c>
      <c r="GM45" s="166"/>
      <c r="GN45" s="165">
        <v>-11.474500000000001</v>
      </c>
      <c r="GO45" s="165">
        <v>-13.191000000000001</v>
      </c>
      <c r="GP45" s="165">
        <v>5.6268000000000002</v>
      </c>
      <c r="GQ45" s="165">
        <v>-29.747299999999999</v>
      </c>
      <c r="GR45" s="165">
        <v>-6.7156000000000002</v>
      </c>
      <c r="GS45" s="165">
        <v>-6.8098999999999998</v>
      </c>
      <c r="GT45" s="165">
        <v>147.8673</v>
      </c>
      <c r="GU45" s="165">
        <v>-4.3254999999999999</v>
      </c>
      <c r="GV45" s="165">
        <v>-8.1550999999999991</v>
      </c>
      <c r="GW45" s="165">
        <v>-11.1587</v>
      </c>
      <c r="GX45" s="165">
        <v>3.0636999999999999</v>
      </c>
      <c r="GY45" s="165">
        <v>10.658899999999999</v>
      </c>
      <c r="GZ45" s="165">
        <v>10.934100000000001</v>
      </c>
      <c r="HA45" s="165">
        <v>2</v>
      </c>
      <c r="HB45" s="165">
        <v>14.082100000000001</v>
      </c>
      <c r="HC45" s="165">
        <v>16.390499999999999</v>
      </c>
      <c r="HD45" s="165">
        <v>0</v>
      </c>
      <c r="HE45" s="165">
        <v>4.4561999999999999</v>
      </c>
      <c r="HF45" s="165">
        <v>31.063800000000001</v>
      </c>
      <c r="HG45" s="165">
        <v>28.138300000000001</v>
      </c>
      <c r="HH45" s="165">
        <v>34.703899999999997</v>
      </c>
      <c r="HI45" s="165">
        <v>29.4754</v>
      </c>
      <c r="HJ45" s="165">
        <v>30.127700000000001</v>
      </c>
      <c r="HK45" s="165">
        <v>-11.143800000000001</v>
      </c>
      <c r="HL45" s="165">
        <v>-12.5151</v>
      </c>
      <c r="HM45" s="165">
        <v>-10.894600000000001</v>
      </c>
      <c r="HN45" s="165">
        <v>-10.515599999999999</v>
      </c>
      <c r="HO45" s="165">
        <v>60.652500000000003</v>
      </c>
      <c r="HP45" s="166"/>
      <c r="HQ45" s="165">
        <v>-4.8106999999999998</v>
      </c>
      <c r="HR45" s="165">
        <v>-3.9373</v>
      </c>
      <c r="HS45" s="165">
        <v>-5.5133999999999999</v>
      </c>
      <c r="HT45" s="165">
        <v>-5.2944000000000004</v>
      </c>
      <c r="HU45" s="165">
        <v>10.35</v>
      </c>
      <c r="HV45" s="165">
        <v>10.34</v>
      </c>
      <c r="HW45" s="165">
        <v>-24.4</v>
      </c>
      <c r="HX45" s="165">
        <v>-24.4</v>
      </c>
      <c r="HY45" s="165">
        <v>0.73880000000000001</v>
      </c>
      <c r="HZ45" s="165">
        <v>-7.2</v>
      </c>
      <c r="IA45" s="165">
        <v>30.1571</v>
      </c>
      <c r="IB45" s="165">
        <v>29.4299</v>
      </c>
      <c r="IC45" s="165">
        <v>28.989599999999999</v>
      </c>
      <c r="ID45" s="165">
        <v>-17</v>
      </c>
      <c r="IE45" s="165">
        <v>-35.4</v>
      </c>
      <c r="IF45" s="165">
        <v>-5.9</v>
      </c>
      <c r="IG45" s="165">
        <v>-6.8</v>
      </c>
      <c r="IH45" s="165">
        <v>-17.1632</v>
      </c>
      <c r="II45" s="165">
        <v>-17.119399999999999</v>
      </c>
      <c r="IJ45" s="165">
        <v>-62.428800000000003</v>
      </c>
      <c r="IK45" s="165">
        <v>-34.116900000000001</v>
      </c>
      <c r="IL45" s="165">
        <v>-269.66460000000001</v>
      </c>
      <c r="IM45" s="165">
        <v>-18.5806</v>
      </c>
      <c r="IN45" s="165">
        <v>26.7958</v>
      </c>
      <c r="IO45" s="165">
        <v>119.386</v>
      </c>
      <c r="IP45" s="165">
        <v>40.443300000000001</v>
      </c>
      <c r="IQ45" s="165">
        <v>83.319900000000004</v>
      </c>
      <c r="IR45" s="165">
        <v>89.611099999999993</v>
      </c>
      <c r="IS45" s="165">
        <v>60.423200000000001</v>
      </c>
      <c r="IT45" s="165">
        <v>37.182099999999998</v>
      </c>
      <c r="IU45" s="165">
        <v>35.830599999999997</v>
      </c>
      <c r="IV45" s="165">
        <v>22.8096</v>
      </c>
      <c r="IW45" s="165">
        <v>226.1037</v>
      </c>
      <c r="IX45" s="165">
        <v>-190.3244</v>
      </c>
      <c r="IY45" s="165">
        <v>48.716299999999997</v>
      </c>
      <c r="IZ45" s="165">
        <v>-34.418799999999997</v>
      </c>
      <c r="JA45" s="165">
        <v>-1.9665999999999999</v>
      </c>
      <c r="JB45" s="166"/>
      <c r="JC45" s="165">
        <v>-3.92</v>
      </c>
      <c r="JD45" s="165">
        <v>-0.84499999999999997</v>
      </c>
      <c r="JE45" s="165">
        <v>-0.84799999999999998</v>
      </c>
      <c r="JF45" s="165">
        <v>0</v>
      </c>
      <c r="JG45" s="165">
        <v>1.6</v>
      </c>
      <c r="JH45" s="165">
        <v>-2.7021999999999999</v>
      </c>
      <c r="JI45" s="165">
        <v>-7.6463000000000001</v>
      </c>
      <c r="JJ45" s="165">
        <v>13.2158</v>
      </c>
      <c r="JK45" s="165">
        <v>-8.7601999999999993</v>
      </c>
      <c r="JL45" s="165">
        <v>2.8</v>
      </c>
      <c r="JM45" s="165">
        <v>7.4130000000000003</v>
      </c>
      <c r="JN45" s="165">
        <v>7.6870000000000003</v>
      </c>
      <c r="JO45" s="165">
        <v>0</v>
      </c>
      <c r="JP45" s="165">
        <v>0</v>
      </c>
      <c r="JQ45" s="165">
        <v>4.1338999999999997</v>
      </c>
      <c r="JR45" s="165">
        <v>3.4032</v>
      </c>
      <c r="JS45" s="165">
        <v>3.2928999999999999</v>
      </c>
      <c r="JT45" s="166"/>
      <c r="JU45" s="165">
        <v>21.4</v>
      </c>
      <c r="JV45" s="165">
        <v>8.1580999999999992</v>
      </c>
      <c r="JW45" s="165">
        <v>0.14000000000000001</v>
      </c>
      <c r="JX45" s="166"/>
      <c r="JY45" s="165">
        <v>-4.5610999999999997</v>
      </c>
      <c r="JZ45" s="165">
        <v>-15.12</v>
      </c>
      <c r="KA45" s="165">
        <v>-17.558900000000001</v>
      </c>
      <c r="KB45" s="165">
        <v>-3.0960999999999999</v>
      </c>
      <c r="KC45" s="165">
        <v>10.3361</v>
      </c>
      <c r="KD45" s="165">
        <v>-10.8355</v>
      </c>
      <c r="KE45" s="165">
        <v>0</v>
      </c>
      <c r="KF45" s="165">
        <v>-23.4</v>
      </c>
      <c r="KG45" s="165">
        <v>6.5</v>
      </c>
      <c r="KH45" s="166"/>
      <c r="KI45" s="165">
        <v>-115.8377</v>
      </c>
    </row>
    <row r="46" spans="1:295" ht="18" customHeight="1" x14ac:dyDescent="0.3">
      <c r="A46" s="161" t="s">
        <v>63</v>
      </c>
      <c r="B46" s="161" t="s">
        <v>835</v>
      </c>
      <c r="C46" s="165">
        <v>0</v>
      </c>
      <c r="D46" s="165">
        <v>0.59799999999999998</v>
      </c>
      <c r="E46" s="165">
        <v>-7.0256999999999996</v>
      </c>
      <c r="F46" s="165">
        <v>4.3151000000000002</v>
      </c>
      <c r="G46" s="165">
        <v>9.1844000000000001</v>
      </c>
      <c r="H46" s="166"/>
      <c r="I46" s="165">
        <v>18.135999999999999</v>
      </c>
      <c r="J46" s="166"/>
      <c r="K46" s="165">
        <v>17.049099999999999</v>
      </c>
      <c r="L46" s="165">
        <v>7.2488000000000001</v>
      </c>
      <c r="M46" s="165">
        <v>8.5364000000000004</v>
      </c>
      <c r="N46" s="165">
        <v>-11.1</v>
      </c>
      <c r="O46" s="166"/>
      <c r="P46" s="166"/>
      <c r="Q46" s="165">
        <v>4.1399999999999997</v>
      </c>
      <c r="R46" s="165">
        <v>-24.2</v>
      </c>
      <c r="S46" s="165">
        <v>4.4687000000000001</v>
      </c>
      <c r="T46" s="165">
        <v>10.0512</v>
      </c>
      <c r="U46" s="165">
        <v>6.3606999999999996</v>
      </c>
      <c r="V46" s="165">
        <v>6.2355</v>
      </c>
      <c r="W46" s="165">
        <v>10.916</v>
      </c>
      <c r="X46" s="166"/>
      <c r="Y46" s="165">
        <v>1.8305</v>
      </c>
      <c r="Z46" s="165">
        <v>1.7417</v>
      </c>
      <c r="AA46" s="166"/>
      <c r="AB46" s="165">
        <v>-0.65890000000000004</v>
      </c>
      <c r="AC46" s="165">
        <v>0.33100000000000002</v>
      </c>
      <c r="AD46" s="165">
        <v>0.35199999999999998</v>
      </c>
      <c r="AE46" s="165">
        <v>6.55</v>
      </c>
      <c r="AF46" s="165">
        <v>-8.8800000000000008</v>
      </c>
      <c r="AG46" s="166"/>
      <c r="AH46" s="165">
        <v>-0.52100000000000002</v>
      </c>
      <c r="AI46" s="165">
        <v>0.20300000000000001</v>
      </c>
      <c r="AJ46" s="165">
        <v>-7.28</v>
      </c>
      <c r="AK46" s="165">
        <v>-7.29</v>
      </c>
      <c r="AL46" s="166"/>
      <c r="AM46" s="165">
        <v>-9.9</v>
      </c>
      <c r="AN46" s="165">
        <v>-9.92</v>
      </c>
      <c r="AO46" s="165">
        <v>6.6867000000000001</v>
      </c>
      <c r="AP46" s="165">
        <v>3.6720000000000002</v>
      </c>
      <c r="AQ46" s="165">
        <v>16.192499999999999</v>
      </c>
      <c r="AR46" s="165">
        <v>17.533000000000001</v>
      </c>
      <c r="AS46" s="165">
        <v>-18.533300000000001</v>
      </c>
      <c r="AT46" s="165">
        <v>-7.6356999999999999</v>
      </c>
      <c r="AU46" s="165">
        <v>-7.2587000000000002</v>
      </c>
      <c r="AV46" s="165">
        <v>-1.0981000000000001</v>
      </c>
      <c r="AW46" s="165">
        <v>-0.92900000000000005</v>
      </c>
      <c r="AX46" s="166"/>
      <c r="AY46" s="165">
        <v>-18.084499999999998</v>
      </c>
      <c r="AZ46" s="165">
        <v>3.5632999999999999</v>
      </c>
      <c r="BA46" s="165">
        <v>18.1844</v>
      </c>
      <c r="BB46" s="165">
        <v>0.2419</v>
      </c>
      <c r="BC46" s="165">
        <v>4.5277000000000003</v>
      </c>
      <c r="BD46" s="165">
        <v>-3.3</v>
      </c>
      <c r="BE46" s="165">
        <v>-3.5</v>
      </c>
      <c r="BF46" s="165">
        <v>-20.9937</v>
      </c>
      <c r="BG46" s="165">
        <v>-20.837199999999999</v>
      </c>
      <c r="BH46" s="165">
        <v>-2.6757</v>
      </c>
      <c r="BI46" s="166"/>
      <c r="BJ46" s="165">
        <v>-1.6140000000000001</v>
      </c>
      <c r="BK46" s="165">
        <v>2.8256000000000001</v>
      </c>
      <c r="BL46" s="165">
        <v>3.6488</v>
      </c>
      <c r="BM46" s="165">
        <v>2.383</v>
      </c>
      <c r="BN46" s="165">
        <v>-70.955500000000001</v>
      </c>
      <c r="BO46" s="165">
        <v>76.509900000000002</v>
      </c>
      <c r="BP46" s="165">
        <v>76.601399999999998</v>
      </c>
      <c r="BQ46" s="165">
        <v>-5.2225999999999999</v>
      </c>
      <c r="BR46" s="165">
        <v>-74.237700000000004</v>
      </c>
      <c r="BS46" s="166"/>
      <c r="BT46" s="166"/>
      <c r="BU46" s="166"/>
      <c r="BV46" s="165">
        <v>24.110600000000002</v>
      </c>
      <c r="BW46" s="165">
        <v>13.24</v>
      </c>
      <c r="BX46" s="165">
        <v>8.1</v>
      </c>
      <c r="BY46" s="165">
        <v>-14.18</v>
      </c>
      <c r="BZ46" s="165">
        <v>5.48</v>
      </c>
      <c r="CA46" s="165">
        <v>-6.9615999999999998</v>
      </c>
      <c r="CB46" s="165">
        <v>-6.8276000000000003</v>
      </c>
      <c r="CC46" s="165">
        <v>27.834499999999998</v>
      </c>
      <c r="CD46" s="165">
        <v>25.909500000000001</v>
      </c>
      <c r="CE46" s="165">
        <v>-3.7355</v>
      </c>
      <c r="CF46" s="165">
        <v>-2.0728</v>
      </c>
      <c r="CG46" s="165">
        <v>-1.9703999999999999</v>
      </c>
      <c r="CH46" s="165">
        <v>-1.6605000000000001</v>
      </c>
      <c r="CI46" s="165">
        <v>24.308599999999998</v>
      </c>
      <c r="CJ46" s="166"/>
      <c r="CK46" s="166"/>
      <c r="CL46" s="165">
        <v>85</v>
      </c>
      <c r="CM46" s="165">
        <v>-47.2</v>
      </c>
      <c r="CN46" s="165">
        <v>-3</v>
      </c>
      <c r="CO46" s="165">
        <v>44.375100000000003</v>
      </c>
      <c r="CP46" s="165">
        <v>44.209699999999998</v>
      </c>
      <c r="CQ46" s="165">
        <v>43.453400000000002</v>
      </c>
      <c r="CR46" s="165">
        <v>73.165499999999994</v>
      </c>
      <c r="CS46" s="165">
        <v>73.796899999999994</v>
      </c>
      <c r="CT46" s="165">
        <v>-11.021699999999999</v>
      </c>
      <c r="CU46" s="165">
        <v>-75.951499999999996</v>
      </c>
      <c r="CV46" s="165">
        <v>-6.6067</v>
      </c>
      <c r="CW46" s="165">
        <v>3.9426999999999999</v>
      </c>
      <c r="CX46" s="165">
        <v>31.85</v>
      </c>
      <c r="CY46" s="165">
        <v>17.75</v>
      </c>
      <c r="CZ46" s="165">
        <v>12.973599999999999</v>
      </c>
      <c r="DA46" s="165">
        <v>12.991300000000001</v>
      </c>
      <c r="DB46" s="165">
        <v>-12.67</v>
      </c>
      <c r="DC46" s="166"/>
      <c r="DD46" s="165">
        <v>-25.383199999999999</v>
      </c>
      <c r="DE46" s="165">
        <v>-24.9434</v>
      </c>
      <c r="DF46" s="165">
        <v>47.092399999999998</v>
      </c>
      <c r="DG46" s="165">
        <v>1.4500000000000001E-2</v>
      </c>
      <c r="DH46" s="165">
        <v>-6.6509999999999998</v>
      </c>
      <c r="DI46" s="165">
        <v>-2.8</v>
      </c>
      <c r="DJ46" s="165">
        <v>-2.8</v>
      </c>
      <c r="DK46" s="165">
        <v>-3.9697</v>
      </c>
      <c r="DL46" s="165">
        <v>6.5510999999999999</v>
      </c>
      <c r="DM46" s="165">
        <v>38.645099999999999</v>
      </c>
      <c r="DN46" s="165">
        <v>16.3339</v>
      </c>
      <c r="DO46" s="165">
        <v>7.23</v>
      </c>
      <c r="DP46" s="165">
        <v>-0.99</v>
      </c>
      <c r="DQ46" s="165">
        <v>8.343</v>
      </c>
      <c r="DR46" s="165">
        <v>-46.8827</v>
      </c>
      <c r="DS46" s="165">
        <v>-4.28</v>
      </c>
      <c r="DT46" s="165">
        <v>-4.29</v>
      </c>
      <c r="DU46" s="165">
        <v>25.44</v>
      </c>
      <c r="DV46" s="165">
        <v>24.18</v>
      </c>
      <c r="DW46" s="165">
        <v>-43.163600000000002</v>
      </c>
      <c r="DX46" s="165">
        <v>-21.563600000000001</v>
      </c>
      <c r="DY46" s="165">
        <v>-35.423999999999999</v>
      </c>
      <c r="DZ46" s="165">
        <v>-34.672699999999999</v>
      </c>
      <c r="EA46" s="165">
        <v>17.954599999999999</v>
      </c>
      <c r="EB46" s="165">
        <v>-0.69089999999999996</v>
      </c>
      <c r="EC46" s="165">
        <v>-10.393700000000001</v>
      </c>
      <c r="ED46" s="165">
        <v>-10.4452</v>
      </c>
      <c r="EE46" s="165">
        <v>-24.5306</v>
      </c>
      <c r="EF46" s="165">
        <v>-30.334499999999998</v>
      </c>
      <c r="EG46" s="165">
        <v>-12.487</v>
      </c>
      <c r="EH46" s="165">
        <v>-81.7209</v>
      </c>
      <c r="EI46" s="165">
        <v>-16.850100000000001</v>
      </c>
      <c r="EJ46" s="166"/>
      <c r="EK46" s="165">
        <v>-5.6082000000000001</v>
      </c>
      <c r="EL46" s="165">
        <v>-4.9211</v>
      </c>
      <c r="EM46" s="166"/>
      <c r="EN46" s="165">
        <v>-1.9092</v>
      </c>
      <c r="EO46" s="165">
        <v>-1.7645999999999999</v>
      </c>
      <c r="EP46" s="165">
        <v>-18.436</v>
      </c>
      <c r="EQ46" s="165">
        <v>-21.396100000000001</v>
      </c>
      <c r="ER46" s="165">
        <v>-21.006</v>
      </c>
      <c r="ES46" s="165">
        <v>11.813599999999999</v>
      </c>
      <c r="ET46" s="166"/>
      <c r="EU46" s="166"/>
      <c r="EV46" s="166"/>
      <c r="EW46" s="165">
        <v>3.8393999999999999</v>
      </c>
      <c r="EX46" s="165">
        <v>1.6972</v>
      </c>
      <c r="EY46" s="165">
        <v>-8.0978999999999992</v>
      </c>
      <c r="EZ46" s="165">
        <v>-8.0027000000000008</v>
      </c>
      <c r="FA46" s="165">
        <v>3.8647999999999998</v>
      </c>
      <c r="FB46" s="165">
        <v>12.5008</v>
      </c>
      <c r="FC46" s="165">
        <v>-26.255800000000001</v>
      </c>
      <c r="FD46" s="166"/>
      <c r="FE46" s="166"/>
      <c r="FF46" s="166"/>
      <c r="FG46" s="165">
        <v>0</v>
      </c>
      <c r="FH46" s="165">
        <v>0</v>
      </c>
      <c r="FI46" s="165">
        <v>0</v>
      </c>
      <c r="FJ46" s="165">
        <v>-2.6793</v>
      </c>
      <c r="FK46" s="165">
        <v>-3.0142000000000002</v>
      </c>
      <c r="FL46" s="165">
        <v>18.0853</v>
      </c>
      <c r="FM46" s="165">
        <v>19.037199999999999</v>
      </c>
      <c r="FN46" s="165">
        <v>19.016300000000001</v>
      </c>
      <c r="FO46" s="165">
        <v>20.729500000000002</v>
      </c>
      <c r="FP46" s="165">
        <v>30.607399999999998</v>
      </c>
      <c r="FQ46" s="165">
        <v>13.6098</v>
      </c>
      <c r="FR46" s="165">
        <v>-19.13</v>
      </c>
      <c r="FS46" s="165">
        <v>-1.6053999999999999</v>
      </c>
      <c r="FT46" s="165">
        <v>0.37740000000000001</v>
      </c>
      <c r="FU46" s="165">
        <v>1.28</v>
      </c>
      <c r="FV46" s="165">
        <v>2.86</v>
      </c>
      <c r="FW46" s="165">
        <v>-13.9057</v>
      </c>
      <c r="FX46" s="165">
        <v>1.0018</v>
      </c>
      <c r="FY46" s="165">
        <v>7.25</v>
      </c>
      <c r="FZ46" s="165">
        <v>0.92300000000000004</v>
      </c>
      <c r="GA46" s="165">
        <v>2.2637999999999998</v>
      </c>
      <c r="GB46" s="165">
        <v>26.33</v>
      </c>
      <c r="GC46" s="165">
        <v>-38.930300000000003</v>
      </c>
      <c r="GD46" s="165">
        <v>-29.063400000000001</v>
      </c>
      <c r="GE46" s="165">
        <v>-2.2200000000000002</v>
      </c>
      <c r="GF46" s="165">
        <v>25.397600000000001</v>
      </c>
      <c r="GG46" s="166"/>
      <c r="GH46" s="165">
        <v>26.846800000000002</v>
      </c>
      <c r="GI46" s="166"/>
      <c r="GJ46" s="165">
        <v>-10.2796</v>
      </c>
      <c r="GK46" s="165">
        <v>3.4352999999999998</v>
      </c>
      <c r="GL46" s="166"/>
      <c r="GM46" s="166"/>
      <c r="GN46" s="166"/>
      <c r="GO46" s="165">
        <v>-11.9109</v>
      </c>
      <c r="GP46" s="165">
        <v>6.0510000000000002</v>
      </c>
      <c r="GQ46" s="165">
        <v>-28.823</v>
      </c>
      <c r="GR46" s="165">
        <v>-6.6464999999999996</v>
      </c>
      <c r="GS46" s="165">
        <v>-6.7312000000000003</v>
      </c>
      <c r="GT46" s="165">
        <v>149.95419999999999</v>
      </c>
      <c r="GU46" s="165">
        <v>-4.2611999999999997</v>
      </c>
      <c r="GV46" s="165">
        <v>-7.7411000000000003</v>
      </c>
      <c r="GW46" s="165">
        <v>-11.1616</v>
      </c>
      <c r="GX46" s="165">
        <v>2.5083000000000002</v>
      </c>
      <c r="GY46" s="165">
        <v>10.2121</v>
      </c>
      <c r="GZ46" s="165">
        <v>10.4437</v>
      </c>
      <c r="HA46" s="165">
        <v>2</v>
      </c>
      <c r="HB46" s="165">
        <v>14.164899999999999</v>
      </c>
      <c r="HC46" s="165">
        <v>16.470500000000001</v>
      </c>
      <c r="HD46" s="165">
        <v>-2.5099999999999998</v>
      </c>
      <c r="HE46" s="165">
        <v>4.9423000000000004</v>
      </c>
      <c r="HF46" s="165">
        <v>35.096400000000003</v>
      </c>
      <c r="HG46" s="165">
        <v>25.6584</v>
      </c>
      <c r="HH46" s="165">
        <v>33.342100000000002</v>
      </c>
      <c r="HI46" s="165">
        <v>28.696400000000001</v>
      </c>
      <c r="HJ46" s="165">
        <v>29.4438</v>
      </c>
      <c r="HK46" s="165">
        <v>-10.4611</v>
      </c>
      <c r="HL46" s="165">
        <v>-11.888</v>
      </c>
      <c r="HM46" s="165">
        <v>-10.9657</v>
      </c>
      <c r="HN46" s="165">
        <v>-13.0227</v>
      </c>
      <c r="HO46" s="166"/>
      <c r="HP46" s="165">
        <v>61.186100000000003</v>
      </c>
      <c r="HQ46" s="165">
        <v>-7.0244999999999997</v>
      </c>
      <c r="HR46" s="165">
        <v>-6.2225000000000001</v>
      </c>
      <c r="HS46" s="165">
        <v>-5.35</v>
      </c>
      <c r="HT46" s="165">
        <v>-5.1581000000000001</v>
      </c>
      <c r="HU46" s="165">
        <v>10.33</v>
      </c>
      <c r="HV46" s="165">
        <v>10.1</v>
      </c>
      <c r="HW46" s="165">
        <v>-25.2</v>
      </c>
      <c r="HX46" s="165">
        <v>-25.5</v>
      </c>
      <c r="HY46" s="165">
        <v>0.81030000000000002</v>
      </c>
      <c r="HZ46" s="165">
        <v>-7.6</v>
      </c>
      <c r="IA46" s="165">
        <v>32.748100000000001</v>
      </c>
      <c r="IB46" s="165">
        <v>26.761299999999999</v>
      </c>
      <c r="IC46" s="165">
        <v>26.654199999999999</v>
      </c>
      <c r="ID46" s="165">
        <v>-17.399999999999999</v>
      </c>
      <c r="IE46" s="165">
        <v>-35</v>
      </c>
      <c r="IF46" s="165">
        <v>-4.5999999999999996</v>
      </c>
      <c r="IG46" s="165">
        <v>-5.5</v>
      </c>
      <c r="IH46" s="165">
        <v>-17.341999999999999</v>
      </c>
      <c r="II46" s="165">
        <v>-17.329499999999999</v>
      </c>
      <c r="IJ46" s="165">
        <v>-60.7804</v>
      </c>
      <c r="IK46" s="165">
        <v>-26.812200000000001</v>
      </c>
      <c r="IL46" s="165">
        <v>-268.18029999999999</v>
      </c>
      <c r="IM46" s="165">
        <v>-16.4331</v>
      </c>
      <c r="IN46" s="165">
        <v>24.434699999999999</v>
      </c>
      <c r="IO46" s="165">
        <v>121.85120000000001</v>
      </c>
      <c r="IP46" s="165">
        <v>44.141199999999998</v>
      </c>
      <c r="IQ46" s="165">
        <v>87.910899999999998</v>
      </c>
      <c r="IR46" s="165">
        <v>87.938900000000004</v>
      </c>
      <c r="IS46" s="165">
        <v>60.526600000000002</v>
      </c>
      <c r="IT46" s="165">
        <v>35.297699999999999</v>
      </c>
      <c r="IU46" s="165">
        <v>32.906100000000002</v>
      </c>
      <c r="IV46" s="165">
        <v>18.271899999999999</v>
      </c>
      <c r="IW46" s="165">
        <v>220.9991</v>
      </c>
      <c r="IX46" s="165">
        <v>-192.82249999999999</v>
      </c>
      <c r="IY46" s="165">
        <v>43.666899999999998</v>
      </c>
      <c r="IZ46" s="165">
        <v>-28.03</v>
      </c>
      <c r="JA46" s="165">
        <v>-1.0071000000000001</v>
      </c>
      <c r="JB46" s="166"/>
      <c r="JC46" s="165">
        <v>-3.92</v>
      </c>
      <c r="JD46" s="165">
        <v>-0.86299999999999999</v>
      </c>
      <c r="JE46" s="165">
        <v>-0.875</v>
      </c>
      <c r="JF46" s="165">
        <v>0.16</v>
      </c>
      <c r="JG46" s="165">
        <v>1.36</v>
      </c>
      <c r="JH46" s="165">
        <v>-2.7549999999999999</v>
      </c>
      <c r="JI46" s="165">
        <v>-7.5853000000000002</v>
      </c>
      <c r="JJ46" s="165">
        <v>13.6828</v>
      </c>
      <c r="JK46" s="165">
        <v>-8.5831999999999997</v>
      </c>
      <c r="JL46" s="165">
        <v>2.6</v>
      </c>
      <c r="JM46" s="165">
        <v>6.3040000000000003</v>
      </c>
      <c r="JN46" s="165">
        <v>6.4420000000000002</v>
      </c>
      <c r="JO46" s="166"/>
      <c r="JP46" s="166"/>
      <c r="JQ46" s="165">
        <v>3.7292000000000001</v>
      </c>
      <c r="JR46" s="165">
        <v>3.4072</v>
      </c>
      <c r="JS46" s="165">
        <v>3.4390999999999998</v>
      </c>
      <c r="JT46" s="166"/>
      <c r="JU46" s="165">
        <v>20.5</v>
      </c>
      <c r="JV46" s="165">
        <v>8.6547999999999998</v>
      </c>
      <c r="JW46" s="165">
        <v>0.06</v>
      </c>
      <c r="JX46" s="166"/>
      <c r="JY46" s="165">
        <v>-4.6031000000000004</v>
      </c>
      <c r="JZ46" s="165">
        <v>-15.021800000000001</v>
      </c>
      <c r="KA46" s="165">
        <v>-18.428000000000001</v>
      </c>
      <c r="KB46" s="165">
        <v>-3.2427999999999999</v>
      </c>
      <c r="KC46" s="165">
        <v>10.393700000000001</v>
      </c>
      <c r="KD46" s="165">
        <v>-12.460699999999999</v>
      </c>
      <c r="KE46" s="165">
        <v>1.5113000000000001</v>
      </c>
      <c r="KF46" s="165">
        <v>-22.7</v>
      </c>
      <c r="KG46" s="165">
        <v>6</v>
      </c>
      <c r="KH46" s="166"/>
      <c r="KI46" s="165">
        <v>-113.5847</v>
      </c>
    </row>
    <row r="47" spans="1:295" ht="18" customHeight="1" x14ac:dyDescent="0.3">
      <c r="A47" s="161" t="s">
        <v>63</v>
      </c>
      <c r="B47" s="161" t="s">
        <v>836</v>
      </c>
      <c r="C47" s="165">
        <v>0</v>
      </c>
      <c r="D47" s="165">
        <v>0.39419999999999999</v>
      </c>
      <c r="E47" s="165">
        <v>-6.7016999999999998</v>
      </c>
      <c r="F47" s="165">
        <v>4.5556000000000001</v>
      </c>
      <c r="G47" s="165">
        <v>8.8758999999999997</v>
      </c>
      <c r="H47" s="166"/>
      <c r="I47" s="165">
        <v>17.1677</v>
      </c>
      <c r="J47" s="166"/>
      <c r="K47" s="165">
        <v>16.6098</v>
      </c>
      <c r="L47" s="165">
        <v>7.1037999999999997</v>
      </c>
      <c r="M47" s="165">
        <v>8.5595999999999997</v>
      </c>
      <c r="N47" s="165">
        <v>-11.1</v>
      </c>
      <c r="O47" s="166"/>
      <c r="P47" s="166"/>
      <c r="Q47" s="165">
        <v>4.1399999999999997</v>
      </c>
      <c r="R47" s="165">
        <v>-22</v>
      </c>
      <c r="S47" s="165">
        <v>4.5987</v>
      </c>
      <c r="T47" s="165">
        <v>10.036799999999999</v>
      </c>
      <c r="U47" s="165">
        <v>6.1468999999999996</v>
      </c>
      <c r="V47" s="165">
        <v>6.0035999999999996</v>
      </c>
      <c r="W47" s="165">
        <v>10.680199999999999</v>
      </c>
      <c r="X47" s="166"/>
      <c r="Y47" s="165">
        <v>1.1466000000000001</v>
      </c>
      <c r="Z47" s="165">
        <v>1.8536999999999999</v>
      </c>
      <c r="AA47" s="166"/>
      <c r="AB47" s="165">
        <v>-0.78080000000000005</v>
      </c>
      <c r="AC47" s="165">
        <v>0.30399999999999999</v>
      </c>
      <c r="AD47" s="165">
        <v>0.32200000000000001</v>
      </c>
      <c r="AE47" s="165">
        <v>6.7629999999999999</v>
      </c>
      <c r="AF47" s="165">
        <v>-8.8800000000000008</v>
      </c>
      <c r="AG47" s="166"/>
      <c r="AH47" s="165">
        <v>-6.0999999999999999E-2</v>
      </c>
      <c r="AI47" s="165">
        <v>0.19700000000000001</v>
      </c>
      <c r="AJ47" s="165">
        <v>-7.47</v>
      </c>
      <c r="AK47" s="165">
        <v>-7.48</v>
      </c>
      <c r="AL47" s="166"/>
      <c r="AM47" s="165">
        <v>-10.16</v>
      </c>
      <c r="AN47" s="165">
        <v>-10.11</v>
      </c>
      <c r="AO47" s="165">
        <v>6.6424000000000003</v>
      </c>
      <c r="AP47" s="165">
        <v>3.6120999999999999</v>
      </c>
      <c r="AQ47" s="165">
        <v>17.703399999999998</v>
      </c>
      <c r="AR47" s="165">
        <v>17.254000000000001</v>
      </c>
      <c r="AS47" s="165">
        <v>-18.673100000000002</v>
      </c>
      <c r="AT47" s="165">
        <v>-7.7695999999999996</v>
      </c>
      <c r="AU47" s="165">
        <v>-7.5785</v>
      </c>
      <c r="AV47" s="165">
        <v>-1.1830000000000001</v>
      </c>
      <c r="AW47" s="165">
        <v>-0.87619999999999998</v>
      </c>
      <c r="AX47" s="166"/>
      <c r="AY47" s="165">
        <v>-18.888200000000001</v>
      </c>
      <c r="AZ47" s="165">
        <v>3.5632999999999999</v>
      </c>
      <c r="BA47" s="165">
        <v>17.974299999999999</v>
      </c>
      <c r="BB47" s="165">
        <v>0.71260000000000001</v>
      </c>
      <c r="BC47" s="165">
        <v>4.7081999999999997</v>
      </c>
      <c r="BD47" s="165">
        <v>-3.4</v>
      </c>
      <c r="BE47" s="165">
        <v>-3.5</v>
      </c>
      <c r="BF47" s="165">
        <v>-21.177600000000002</v>
      </c>
      <c r="BG47" s="165">
        <v>-20.821300000000001</v>
      </c>
      <c r="BH47" s="165">
        <v>-2.5628000000000002</v>
      </c>
      <c r="BI47" s="166"/>
      <c r="BJ47" s="165">
        <v>-1.3811</v>
      </c>
      <c r="BK47" s="165">
        <v>2.7953000000000001</v>
      </c>
      <c r="BL47" s="165">
        <v>3.5005000000000002</v>
      </c>
      <c r="BM47" s="165">
        <v>2.3713000000000002</v>
      </c>
      <c r="BN47" s="165">
        <v>-72.878200000000007</v>
      </c>
      <c r="BO47" s="165">
        <v>76.265699999999995</v>
      </c>
      <c r="BP47" s="165">
        <v>76.296199999999999</v>
      </c>
      <c r="BQ47" s="165">
        <v>-4.5168999999999997</v>
      </c>
      <c r="BR47" s="165">
        <v>-76.439899999999994</v>
      </c>
      <c r="BS47" s="166"/>
      <c r="BT47" s="166"/>
      <c r="BU47" s="166"/>
      <c r="BV47" s="165">
        <v>24.170500000000001</v>
      </c>
      <c r="BW47" s="165">
        <v>13.25</v>
      </c>
      <c r="BX47" s="165">
        <v>8.14</v>
      </c>
      <c r="BY47" s="165">
        <v>-14.43</v>
      </c>
      <c r="BZ47" s="165">
        <v>5.1100000000000003</v>
      </c>
      <c r="CA47" s="165">
        <v>-6.6936999999999998</v>
      </c>
      <c r="CB47" s="165">
        <v>-6.6936999999999998</v>
      </c>
      <c r="CC47" s="165">
        <v>27.732800000000001</v>
      </c>
      <c r="CD47" s="165">
        <v>25.645600000000002</v>
      </c>
      <c r="CE47" s="165">
        <v>-3.51</v>
      </c>
      <c r="CF47" s="165">
        <v>-1.7264999999999999</v>
      </c>
      <c r="CG47" s="165">
        <v>-1.8757999999999999</v>
      </c>
      <c r="CH47" s="165">
        <v>-1.9098999999999999</v>
      </c>
      <c r="CI47" s="165">
        <v>24.334099999999999</v>
      </c>
      <c r="CJ47" s="166"/>
      <c r="CK47" s="166"/>
      <c r="CL47" s="165">
        <v>85.7</v>
      </c>
      <c r="CM47" s="165">
        <v>-47.7</v>
      </c>
      <c r="CN47" s="165">
        <v>-2.94</v>
      </c>
      <c r="CO47" s="165">
        <v>44.497700000000002</v>
      </c>
      <c r="CP47" s="165">
        <v>44.442700000000002</v>
      </c>
      <c r="CQ47" s="165">
        <v>43.487499999999997</v>
      </c>
      <c r="CR47" s="165">
        <v>74.720299999999995</v>
      </c>
      <c r="CS47" s="165">
        <v>74.730199999999996</v>
      </c>
      <c r="CT47" s="165">
        <v>-10.626899999999999</v>
      </c>
      <c r="CU47" s="165">
        <v>-76.228200000000001</v>
      </c>
      <c r="CV47" s="165">
        <v>-6.9752000000000001</v>
      </c>
      <c r="CW47" s="165">
        <v>3.9510000000000001</v>
      </c>
      <c r="CX47" s="165">
        <v>32.43</v>
      </c>
      <c r="CY47" s="165">
        <v>17.27</v>
      </c>
      <c r="CZ47" s="165">
        <v>12.661099999999999</v>
      </c>
      <c r="DA47" s="165">
        <v>12.6007</v>
      </c>
      <c r="DB47" s="165">
        <v>-12.48</v>
      </c>
      <c r="DC47" s="166"/>
      <c r="DD47" s="165">
        <v>-25.779499999999999</v>
      </c>
      <c r="DE47" s="165">
        <v>-25.1403</v>
      </c>
      <c r="DF47" s="165">
        <v>48.582799999999999</v>
      </c>
      <c r="DG47" s="165">
        <v>1.46E-2</v>
      </c>
      <c r="DH47" s="165">
        <v>-6.4348999999999998</v>
      </c>
      <c r="DI47" s="165">
        <v>-2.7</v>
      </c>
      <c r="DJ47" s="165">
        <v>-2.2999999999999998</v>
      </c>
      <c r="DK47" s="165">
        <v>-4.0369000000000002</v>
      </c>
      <c r="DL47" s="165">
        <v>6.1771000000000003</v>
      </c>
      <c r="DM47" s="165">
        <v>38.487400000000001</v>
      </c>
      <c r="DN47" s="165">
        <v>15.591699999999999</v>
      </c>
      <c r="DO47" s="165">
        <v>6.68</v>
      </c>
      <c r="DP47" s="165">
        <v>-0.85</v>
      </c>
      <c r="DQ47" s="165">
        <v>9.0719999999999992</v>
      </c>
      <c r="DR47" s="165">
        <v>-48.357700000000001</v>
      </c>
      <c r="DS47" s="165">
        <v>-4.09</v>
      </c>
      <c r="DT47" s="165">
        <v>-4.1100000000000003</v>
      </c>
      <c r="DU47" s="165">
        <v>25.83</v>
      </c>
      <c r="DV47" s="165">
        <v>24.23</v>
      </c>
      <c r="DW47" s="165">
        <v>-44.581800000000001</v>
      </c>
      <c r="DX47" s="165">
        <v>-21.9</v>
      </c>
      <c r="DY47" s="165">
        <v>-36.188899999999997</v>
      </c>
      <c r="DZ47" s="165">
        <v>-34.609099999999998</v>
      </c>
      <c r="EA47" s="165">
        <v>18.526199999999999</v>
      </c>
      <c r="EB47" s="165">
        <v>-0.83540000000000003</v>
      </c>
      <c r="EC47" s="165">
        <v>-11.6472</v>
      </c>
      <c r="ED47" s="165">
        <v>-10.909599999999999</v>
      </c>
      <c r="EE47" s="165">
        <v>-24.253699999999998</v>
      </c>
      <c r="EF47" s="165">
        <v>-30.552399999999999</v>
      </c>
      <c r="EG47" s="165">
        <v>-12.628</v>
      </c>
      <c r="EH47" s="165">
        <v>-81.855099999999993</v>
      </c>
      <c r="EI47" s="165">
        <v>-17.677299999999999</v>
      </c>
      <c r="EJ47" s="166"/>
      <c r="EK47" s="165">
        <v>-5.5743</v>
      </c>
      <c r="EL47" s="165">
        <v>-4.8330000000000002</v>
      </c>
      <c r="EM47" s="166"/>
      <c r="EN47" s="165">
        <v>1.1456999999999999</v>
      </c>
      <c r="EO47" s="165">
        <v>0.33750000000000002</v>
      </c>
      <c r="EP47" s="165">
        <v>-20.995999999999999</v>
      </c>
      <c r="EQ47" s="165">
        <v>-21.994800000000001</v>
      </c>
      <c r="ER47" s="165">
        <v>-21.808399999999999</v>
      </c>
      <c r="ES47" s="165">
        <v>11.2234</v>
      </c>
      <c r="ET47" s="166"/>
      <c r="EU47" s="166"/>
      <c r="EV47" s="166"/>
      <c r="EW47" s="165">
        <v>3.6945000000000001</v>
      </c>
      <c r="EX47" s="165">
        <v>7.2477999999999998</v>
      </c>
      <c r="EY47" s="165">
        <v>-7.2854999999999999</v>
      </c>
      <c r="EZ47" s="165">
        <v>-7.3162000000000003</v>
      </c>
      <c r="FA47" s="165">
        <v>3.2509999999999999</v>
      </c>
      <c r="FB47" s="165">
        <v>12.187799999999999</v>
      </c>
      <c r="FC47" s="165">
        <v>-25.586099999999998</v>
      </c>
      <c r="FD47" s="166"/>
      <c r="FE47" s="166"/>
      <c r="FF47" s="166"/>
      <c r="FG47" s="165">
        <v>0</v>
      </c>
      <c r="FH47" s="165">
        <v>0</v>
      </c>
      <c r="FI47" s="165">
        <v>0</v>
      </c>
      <c r="FJ47" s="165">
        <v>-3.1817000000000002</v>
      </c>
      <c r="FK47" s="165">
        <v>-3.5165999999999999</v>
      </c>
      <c r="FL47" s="165">
        <v>18.587599999999998</v>
      </c>
      <c r="FM47" s="165">
        <v>19.253299999999999</v>
      </c>
      <c r="FN47" s="165">
        <v>19.268599999999999</v>
      </c>
      <c r="FO47" s="165">
        <v>21.041</v>
      </c>
      <c r="FP47" s="165">
        <v>32.375900000000001</v>
      </c>
      <c r="FQ47" s="165">
        <v>13.893000000000001</v>
      </c>
      <c r="FR47" s="166"/>
      <c r="FS47" s="165">
        <v>-1.7116</v>
      </c>
      <c r="FT47" s="165">
        <v>0.42959999999999998</v>
      </c>
      <c r="FU47" s="166"/>
      <c r="FV47" s="165">
        <v>3.16</v>
      </c>
      <c r="FW47" s="165">
        <v>-13.9604</v>
      </c>
      <c r="FX47" s="165">
        <v>0</v>
      </c>
      <c r="FY47" s="165">
        <v>7.2469999999999999</v>
      </c>
      <c r="FZ47" s="165">
        <v>0.95199999999999996</v>
      </c>
      <c r="GA47" s="165">
        <v>2.4367000000000001</v>
      </c>
      <c r="GB47" s="165">
        <v>27.96</v>
      </c>
      <c r="GC47" s="165">
        <v>-39.7087</v>
      </c>
      <c r="GD47" s="165">
        <v>-29.514500000000002</v>
      </c>
      <c r="GE47" s="165">
        <v>-1.93</v>
      </c>
      <c r="GF47" s="165">
        <v>27.655799999999999</v>
      </c>
      <c r="GG47" s="166"/>
      <c r="GH47" s="165">
        <v>27.146899999999999</v>
      </c>
      <c r="GI47" s="166"/>
      <c r="GJ47" s="165">
        <v>-10.2616</v>
      </c>
      <c r="GK47" s="166"/>
      <c r="GL47" s="166"/>
      <c r="GM47" s="166"/>
      <c r="GN47" s="165">
        <v>-11.0185</v>
      </c>
      <c r="GO47" s="165">
        <v>-11.9701</v>
      </c>
      <c r="GP47" s="165">
        <v>8.5564999999999998</v>
      </c>
      <c r="GQ47" s="165">
        <v>-30.2515</v>
      </c>
      <c r="GR47" s="165">
        <v>-6.5311000000000003</v>
      </c>
      <c r="GS47" s="165">
        <v>-6.6582999999999997</v>
      </c>
      <c r="GT47" s="166"/>
      <c r="GU47" s="165">
        <v>-4.4537000000000004</v>
      </c>
      <c r="GV47" s="165">
        <v>-8.2248999999999999</v>
      </c>
      <c r="GW47" s="165">
        <v>-11.0106</v>
      </c>
      <c r="GX47" s="165">
        <v>2.3035999999999999</v>
      </c>
      <c r="GY47" s="165">
        <v>10.1755</v>
      </c>
      <c r="GZ47" s="165">
        <v>10.42</v>
      </c>
      <c r="HA47" s="166"/>
      <c r="HB47" s="165">
        <v>15.481999999999999</v>
      </c>
      <c r="HC47" s="165">
        <v>17.031400000000001</v>
      </c>
      <c r="HD47" s="165">
        <v>-2.1</v>
      </c>
      <c r="HE47" s="165">
        <v>4.7956000000000003</v>
      </c>
      <c r="HF47" s="165">
        <v>35.296700000000001</v>
      </c>
      <c r="HG47" s="165">
        <v>27.1267</v>
      </c>
      <c r="HH47" s="165">
        <v>31.671099999999999</v>
      </c>
      <c r="HI47" s="165">
        <v>28.261500000000002</v>
      </c>
      <c r="HJ47" s="165">
        <v>28.826599999999999</v>
      </c>
      <c r="HK47" s="165">
        <v>-10.630800000000001</v>
      </c>
      <c r="HL47" s="165">
        <v>-11.286199999999999</v>
      </c>
      <c r="HM47" s="165">
        <v>0</v>
      </c>
      <c r="HN47" s="165">
        <v>0</v>
      </c>
      <c r="HO47" s="166"/>
      <c r="HP47" s="166"/>
      <c r="HQ47" s="165">
        <v>-8.4087999999999994</v>
      </c>
      <c r="HR47" s="165">
        <v>-8.0406999999999993</v>
      </c>
      <c r="HS47" s="165">
        <v>-5.2657999999999996</v>
      </c>
      <c r="HT47" s="165">
        <v>-4.96</v>
      </c>
      <c r="HU47" s="165">
        <v>10.61</v>
      </c>
      <c r="HV47" s="165">
        <v>10.55</v>
      </c>
      <c r="HW47" s="165">
        <v>-25</v>
      </c>
      <c r="HX47" s="165">
        <v>-25.6</v>
      </c>
      <c r="HY47" s="165">
        <v>0.58140000000000003</v>
      </c>
      <c r="HZ47" s="165">
        <v>-7.84</v>
      </c>
      <c r="IA47" s="165">
        <v>35.968000000000004</v>
      </c>
      <c r="IB47" s="165">
        <v>24.417100000000001</v>
      </c>
      <c r="IC47" s="165">
        <v>24.433700000000002</v>
      </c>
      <c r="ID47" s="165">
        <v>-16.899999999999999</v>
      </c>
      <c r="IE47" s="165">
        <v>-34.1</v>
      </c>
      <c r="IF47" s="165">
        <v>-3.3</v>
      </c>
      <c r="IG47" s="165">
        <v>-4.2</v>
      </c>
      <c r="IH47" s="166"/>
      <c r="II47" s="166"/>
      <c r="IJ47" s="165">
        <v>-56.433500000000002</v>
      </c>
      <c r="IK47" s="165">
        <v>-24.576599999999999</v>
      </c>
      <c r="IL47" s="165">
        <v>-269.05709999999999</v>
      </c>
      <c r="IM47" s="165">
        <v>-19.7407</v>
      </c>
      <c r="IN47" s="165">
        <v>22.985299999999999</v>
      </c>
      <c r="IO47" s="165">
        <v>118.0284</v>
      </c>
      <c r="IP47" s="165">
        <v>43.7575</v>
      </c>
      <c r="IQ47" s="165">
        <v>91.232600000000005</v>
      </c>
      <c r="IR47" s="165">
        <v>90.465900000000005</v>
      </c>
      <c r="IS47" s="165">
        <v>56.273299999999999</v>
      </c>
      <c r="IT47" s="165">
        <v>35.206099999999999</v>
      </c>
      <c r="IU47" s="165">
        <v>35.207599999999999</v>
      </c>
      <c r="IV47" s="165">
        <v>13.9573</v>
      </c>
      <c r="IW47" s="165">
        <v>219.2833</v>
      </c>
      <c r="IX47" s="165">
        <v>-193.25479999999999</v>
      </c>
      <c r="IY47" s="165">
        <v>40.246000000000002</v>
      </c>
      <c r="IZ47" s="165">
        <v>-25.6355</v>
      </c>
      <c r="JA47" s="165">
        <v>-0.5847</v>
      </c>
      <c r="JB47" s="166"/>
      <c r="JC47" s="165">
        <v>-3.92</v>
      </c>
      <c r="JD47" s="165">
        <v>-0.89300000000000002</v>
      </c>
      <c r="JE47" s="165">
        <v>-0.88800000000000001</v>
      </c>
      <c r="JF47" s="165">
        <v>0</v>
      </c>
      <c r="JG47" s="165">
        <v>1.92</v>
      </c>
      <c r="JH47" s="165">
        <v>-2.9127999999999998</v>
      </c>
      <c r="JI47" s="165">
        <v>-7.8507999999999996</v>
      </c>
      <c r="JJ47" s="165">
        <v>13.8903</v>
      </c>
      <c r="JK47" s="165">
        <v>-8.5251999999999999</v>
      </c>
      <c r="JL47" s="165">
        <v>2</v>
      </c>
      <c r="JM47" s="165">
        <v>7.5529999999999999</v>
      </c>
      <c r="JN47" s="165">
        <v>6.7670000000000003</v>
      </c>
      <c r="JO47" s="166"/>
      <c r="JP47" s="166"/>
      <c r="JQ47" s="165">
        <v>4.0719000000000003</v>
      </c>
      <c r="JR47" s="165">
        <v>4.1653000000000002</v>
      </c>
      <c r="JS47" s="165">
        <v>4.3150000000000004</v>
      </c>
      <c r="JT47" s="166"/>
      <c r="JU47" s="165">
        <v>20.5</v>
      </c>
      <c r="JV47" s="165">
        <v>9.2178000000000004</v>
      </c>
      <c r="JW47" s="165">
        <v>0.13</v>
      </c>
      <c r="JX47" s="166"/>
      <c r="JY47" s="165">
        <v>-5.0674999999999999</v>
      </c>
      <c r="JZ47" s="165">
        <v>-15.3095</v>
      </c>
      <c r="KA47" s="165">
        <v>-17.769600000000001</v>
      </c>
      <c r="KB47" s="165">
        <v>-3.5310000000000001</v>
      </c>
      <c r="KC47" s="165">
        <v>11.108599999999999</v>
      </c>
      <c r="KD47" s="165">
        <v>-11.767899999999999</v>
      </c>
      <c r="KE47" s="165">
        <v>0</v>
      </c>
      <c r="KF47" s="165">
        <v>-21.5</v>
      </c>
      <c r="KG47" s="165">
        <v>5.5</v>
      </c>
      <c r="KH47" s="166"/>
      <c r="KI47" s="165">
        <v>-113.75749999999999</v>
      </c>
    </row>
    <row r="48" spans="1:295" ht="18" customHeight="1" x14ac:dyDescent="0.3">
      <c r="A48" s="161" t="s">
        <v>63</v>
      </c>
      <c r="B48" s="161" t="s">
        <v>837</v>
      </c>
      <c r="C48" s="168">
        <v>0</v>
      </c>
      <c r="D48" s="168">
        <v>-0.23580000000000001</v>
      </c>
      <c r="E48" s="168">
        <v>-5.7305999999999999</v>
      </c>
      <c r="F48" s="168">
        <v>4.5716999999999999</v>
      </c>
      <c r="G48" s="168">
        <v>8.2879000000000005</v>
      </c>
      <c r="H48" s="170"/>
      <c r="I48" s="168">
        <v>16.012799999999999</v>
      </c>
      <c r="J48" s="170"/>
      <c r="K48" s="168">
        <v>15.8543</v>
      </c>
      <c r="L48" s="168">
        <v>6.7127999999999997</v>
      </c>
      <c r="M48" s="168">
        <v>8.0833999999999993</v>
      </c>
      <c r="N48" s="168">
        <v>-8.8800000000000008</v>
      </c>
      <c r="O48" s="170"/>
      <c r="P48" s="170"/>
      <c r="Q48" s="170"/>
      <c r="R48" s="170"/>
      <c r="S48" s="168">
        <v>5.0076999999999998</v>
      </c>
      <c r="T48" s="168">
        <v>5.7266000000000004</v>
      </c>
      <c r="U48" s="168">
        <v>6.0884999999999998</v>
      </c>
      <c r="V48" s="168">
        <v>6.0721999999999996</v>
      </c>
      <c r="W48" s="168">
        <v>10.7424</v>
      </c>
      <c r="X48" s="170"/>
      <c r="Y48" s="168">
        <v>1.8364</v>
      </c>
      <c r="Z48" s="168">
        <v>1.9096</v>
      </c>
      <c r="AA48" s="170"/>
      <c r="AB48" s="168">
        <v>-0.77849999999999997</v>
      </c>
      <c r="AC48" s="168">
        <v>0.22500000000000001</v>
      </c>
      <c r="AD48" s="168">
        <v>0.24099999999999999</v>
      </c>
      <c r="AE48" s="168">
        <v>6.7670000000000003</v>
      </c>
      <c r="AF48" s="168">
        <v>-11.1</v>
      </c>
      <c r="AG48" s="168">
        <v>-2.2000000000000002</v>
      </c>
      <c r="AH48" s="168">
        <v>1.7000000000000001E-2</v>
      </c>
      <c r="AI48" s="168">
        <v>0.19700000000000001</v>
      </c>
      <c r="AJ48" s="168">
        <v>-8</v>
      </c>
      <c r="AK48" s="168">
        <v>-7.99</v>
      </c>
      <c r="AL48" s="170"/>
      <c r="AM48" s="168">
        <v>-10.27</v>
      </c>
      <c r="AN48" s="168">
        <v>-10.35</v>
      </c>
      <c r="AO48" s="168">
        <v>7.3068</v>
      </c>
      <c r="AP48" s="168">
        <v>3.4878999999999998</v>
      </c>
      <c r="AQ48" s="168">
        <v>18.724399999999999</v>
      </c>
      <c r="AR48" s="168">
        <v>21.1693</v>
      </c>
      <c r="AS48" s="168">
        <v>-20.5246</v>
      </c>
      <c r="AT48" s="168">
        <v>-7.6356999999999999</v>
      </c>
      <c r="AU48" s="168">
        <v>-7.5811999999999999</v>
      </c>
      <c r="AV48" s="168">
        <v>-0.4007</v>
      </c>
      <c r="AW48" s="168">
        <v>-1.1253</v>
      </c>
      <c r="AX48" s="170"/>
      <c r="AY48" s="168">
        <v>-19.692</v>
      </c>
      <c r="AZ48" s="168">
        <v>3.9578000000000002</v>
      </c>
      <c r="BA48" s="168">
        <v>19.671700000000001</v>
      </c>
      <c r="BB48" s="168">
        <v>1.5722</v>
      </c>
      <c r="BC48" s="168">
        <v>5.5753000000000004</v>
      </c>
      <c r="BD48" s="168">
        <v>-4.0999999999999996</v>
      </c>
      <c r="BE48" s="168">
        <v>-4.2</v>
      </c>
      <c r="BF48" s="168">
        <v>-22.067299999999999</v>
      </c>
      <c r="BG48" s="168">
        <v>-21.8935</v>
      </c>
      <c r="BH48" s="168">
        <v>-2.6937000000000002</v>
      </c>
      <c r="BI48" s="170"/>
      <c r="BJ48" s="168">
        <v>-1.9357</v>
      </c>
      <c r="BK48" s="168">
        <v>2.9340999999999999</v>
      </c>
      <c r="BL48" s="168">
        <v>3.2698</v>
      </c>
      <c r="BM48" s="168">
        <v>2.2014999999999998</v>
      </c>
      <c r="BN48" s="168">
        <v>-83.132400000000004</v>
      </c>
      <c r="BO48" s="168">
        <v>76.418300000000002</v>
      </c>
      <c r="BP48" s="168">
        <v>77.364400000000003</v>
      </c>
      <c r="BQ48" s="168">
        <v>4.0880000000000001</v>
      </c>
      <c r="BR48" s="168">
        <v>-82.967600000000004</v>
      </c>
      <c r="BS48" s="170"/>
      <c r="BT48" s="170"/>
      <c r="BU48" s="170"/>
      <c r="BV48" s="168">
        <v>23.162500000000001</v>
      </c>
      <c r="BW48" s="168">
        <v>12.88</v>
      </c>
      <c r="BX48" s="168">
        <v>8.0500000000000007</v>
      </c>
      <c r="BY48" s="168">
        <v>-14.81</v>
      </c>
      <c r="BZ48" s="168">
        <v>5.04</v>
      </c>
      <c r="CA48" s="168">
        <v>-5.7560000000000002</v>
      </c>
      <c r="CB48" s="168">
        <v>-5.3540999999999999</v>
      </c>
      <c r="CC48" s="168">
        <v>26.9269</v>
      </c>
      <c r="CD48" s="168">
        <v>25.2484</v>
      </c>
      <c r="CE48" s="168">
        <v>-3.2471000000000001</v>
      </c>
      <c r="CF48" s="168">
        <v>-3.3056000000000001</v>
      </c>
      <c r="CG48" s="168">
        <v>-3.1507000000000001</v>
      </c>
      <c r="CH48" s="168">
        <v>-2.1859000000000002</v>
      </c>
      <c r="CI48" s="168">
        <v>24.1495</v>
      </c>
      <c r="CJ48" s="170"/>
      <c r="CK48" s="170"/>
      <c r="CL48" s="168">
        <v>84.9</v>
      </c>
      <c r="CM48" s="168">
        <v>-46.5</v>
      </c>
      <c r="CN48" s="168">
        <v>-2.88</v>
      </c>
      <c r="CO48" s="168">
        <v>43.762500000000003</v>
      </c>
      <c r="CP48" s="168">
        <v>43.683900000000001</v>
      </c>
      <c r="CQ48" s="168">
        <v>42.698700000000002</v>
      </c>
      <c r="CR48" s="168">
        <v>76.827799999999996</v>
      </c>
      <c r="CS48" s="168">
        <v>77.076400000000007</v>
      </c>
      <c r="CT48" s="168">
        <v>-11.539300000000001</v>
      </c>
      <c r="CU48" s="168">
        <v>-77.8005</v>
      </c>
      <c r="CV48" s="168">
        <v>-7.6337000000000002</v>
      </c>
      <c r="CW48" s="168">
        <v>4.0297999999999998</v>
      </c>
      <c r="CX48" s="168">
        <v>29.86</v>
      </c>
      <c r="CY48" s="168">
        <v>16.93</v>
      </c>
      <c r="CZ48" s="168">
        <v>12.036099999999999</v>
      </c>
      <c r="DA48" s="168">
        <v>12.112399999999999</v>
      </c>
      <c r="DB48" s="168">
        <v>-12.17</v>
      </c>
      <c r="DC48" s="170"/>
      <c r="DD48" s="168">
        <v>-25.0474</v>
      </c>
      <c r="DE48" s="168">
        <v>-24.9358</v>
      </c>
      <c r="DF48" s="168">
        <v>50.784700000000001</v>
      </c>
      <c r="DG48" s="168">
        <v>1.46E-2</v>
      </c>
      <c r="DH48" s="168">
        <v>-6.3769</v>
      </c>
      <c r="DI48" s="168">
        <v>0</v>
      </c>
      <c r="DJ48" s="168">
        <v>0</v>
      </c>
      <c r="DK48" s="168">
        <v>-4.0343999999999998</v>
      </c>
      <c r="DL48" s="168">
        <v>5.8030999999999997</v>
      </c>
      <c r="DM48" s="168">
        <v>38.014200000000002</v>
      </c>
      <c r="DN48" s="168">
        <v>15.0351</v>
      </c>
      <c r="DO48" s="168">
        <v>6.33</v>
      </c>
      <c r="DP48" s="168">
        <v>-0.81</v>
      </c>
      <c r="DQ48" s="168">
        <v>9.0585000000000004</v>
      </c>
      <c r="DR48" s="168">
        <v>-50.927900000000001</v>
      </c>
      <c r="DS48" s="168">
        <v>-3.96</v>
      </c>
      <c r="DT48" s="168">
        <v>-3.99</v>
      </c>
      <c r="DU48" s="168">
        <v>23.61</v>
      </c>
      <c r="DV48" s="168">
        <v>24.67</v>
      </c>
      <c r="DW48" s="168">
        <v>-46.436399999999999</v>
      </c>
      <c r="DX48" s="168">
        <v>-23.2273</v>
      </c>
      <c r="DY48" s="168">
        <v>-36.005299999999998</v>
      </c>
      <c r="DZ48" s="168">
        <v>-34.154499999999999</v>
      </c>
      <c r="EA48" s="168">
        <v>16.169599999999999</v>
      </c>
      <c r="EB48" s="168">
        <v>-4.1856999999999998</v>
      </c>
      <c r="EC48" s="168">
        <v>-14.049099999999999</v>
      </c>
      <c r="ED48" s="168">
        <v>-13.263400000000001</v>
      </c>
      <c r="EE48" s="168">
        <v>-24.151800000000001</v>
      </c>
      <c r="EF48" s="168">
        <v>-29.625399999999999</v>
      </c>
      <c r="EG48" s="168">
        <v>-12.632</v>
      </c>
      <c r="EH48" s="168">
        <v>-89.783500000000004</v>
      </c>
      <c r="EI48" s="168">
        <v>-14.257199999999999</v>
      </c>
      <c r="EJ48" s="170"/>
      <c r="EK48" s="168">
        <v>-5.6158000000000001</v>
      </c>
      <c r="EL48" s="168">
        <v>-5.1771000000000003</v>
      </c>
      <c r="EM48" s="170"/>
      <c r="EN48" s="168">
        <v>1.2246999999999999</v>
      </c>
      <c r="EO48" s="168">
        <v>0.23430000000000001</v>
      </c>
      <c r="EP48" s="168">
        <v>-22.02</v>
      </c>
      <c r="EQ48" s="168">
        <v>-22.174099999999999</v>
      </c>
      <c r="ER48" s="168">
        <v>-21.863199999999999</v>
      </c>
      <c r="ES48" s="168">
        <v>10.938800000000001</v>
      </c>
      <c r="ET48" s="170"/>
      <c r="EU48" s="170"/>
      <c r="EV48" s="170"/>
      <c r="EW48" s="168">
        <v>3.6156000000000001</v>
      </c>
      <c r="EX48" s="168">
        <v>7.9878999999999998</v>
      </c>
      <c r="EY48" s="168">
        <v>-7.6723999999999997</v>
      </c>
      <c r="EZ48" s="168">
        <v>-7.5669000000000004</v>
      </c>
      <c r="FA48" s="168">
        <v>4.7297000000000002</v>
      </c>
      <c r="FB48" s="168">
        <v>11.4359</v>
      </c>
      <c r="FC48" s="168">
        <v>-26.8874</v>
      </c>
      <c r="FD48" s="170"/>
      <c r="FE48" s="170"/>
      <c r="FF48" s="170"/>
      <c r="FG48" s="168">
        <v>0</v>
      </c>
      <c r="FH48" s="168">
        <v>0</v>
      </c>
      <c r="FI48" s="170"/>
      <c r="FJ48" s="168">
        <v>-4.0190000000000001</v>
      </c>
      <c r="FK48" s="168">
        <v>-4.3539000000000003</v>
      </c>
      <c r="FL48" s="168">
        <v>19.424900000000001</v>
      </c>
      <c r="FM48" s="168">
        <v>18.517700000000001</v>
      </c>
      <c r="FN48" s="168">
        <v>18.348400000000002</v>
      </c>
      <c r="FO48" s="168">
        <v>20.5961</v>
      </c>
      <c r="FP48" s="168">
        <v>31.592600000000001</v>
      </c>
      <c r="FQ48" s="168">
        <v>13.4292</v>
      </c>
      <c r="FR48" s="170"/>
      <c r="FS48" s="168">
        <v>-1.5175000000000001</v>
      </c>
      <c r="FT48" s="170"/>
      <c r="FU48" s="168">
        <v>1</v>
      </c>
      <c r="FV48" s="168">
        <v>3.88</v>
      </c>
      <c r="FW48" s="168">
        <v>-13.9535</v>
      </c>
      <c r="FX48" s="168">
        <v>0</v>
      </c>
      <c r="FY48" s="168">
        <v>7.32</v>
      </c>
      <c r="FZ48" s="168">
        <v>1.3120000000000001</v>
      </c>
      <c r="GA48" s="168">
        <v>2.5665</v>
      </c>
      <c r="GB48" s="168">
        <v>27.87</v>
      </c>
      <c r="GC48" s="168">
        <v>-39.909799999999997</v>
      </c>
      <c r="GD48" s="168">
        <v>-29.612100000000002</v>
      </c>
      <c r="GE48" s="168">
        <v>-1.67</v>
      </c>
      <c r="GF48" s="168">
        <v>27.796199999999999</v>
      </c>
      <c r="GG48" s="170"/>
      <c r="GH48" s="168">
        <v>27.440100000000001</v>
      </c>
      <c r="GI48" s="170"/>
      <c r="GJ48" s="168">
        <v>-9.9617000000000004</v>
      </c>
      <c r="GK48" s="168">
        <v>3.3531</v>
      </c>
      <c r="GL48" s="170"/>
      <c r="GM48" s="170"/>
      <c r="GN48" s="168">
        <v>-11.4925</v>
      </c>
      <c r="GO48" s="168">
        <v>-11.565</v>
      </c>
      <c r="GP48" s="168">
        <v>8.6434999999999995</v>
      </c>
      <c r="GQ48" s="168">
        <v>-30.671700000000001</v>
      </c>
      <c r="GR48" s="168">
        <v>-6.6569000000000003</v>
      </c>
      <c r="GS48" s="168">
        <v>-6.7640000000000002</v>
      </c>
      <c r="GT48" s="168">
        <v>146.53569999999999</v>
      </c>
      <c r="GU48" s="168">
        <v>-4.8160999999999996</v>
      </c>
      <c r="GV48" s="168">
        <v>-8.8224</v>
      </c>
      <c r="GW48" s="168">
        <v>-10.639099999999999</v>
      </c>
      <c r="GX48" s="168">
        <v>1.7150000000000001</v>
      </c>
      <c r="GY48" s="168">
        <v>9.7140000000000004</v>
      </c>
      <c r="GZ48" s="168">
        <v>9.8820999999999994</v>
      </c>
      <c r="HA48" s="168">
        <v>1</v>
      </c>
      <c r="HB48" s="168">
        <v>16.184999999999999</v>
      </c>
      <c r="HC48" s="168">
        <v>16.860700000000001</v>
      </c>
      <c r="HD48" s="168">
        <v>-1.26</v>
      </c>
      <c r="HE48" s="168">
        <v>5.8343999999999996</v>
      </c>
      <c r="HF48" s="168">
        <v>35.801200000000001</v>
      </c>
      <c r="HG48" s="168">
        <v>25.759899999999998</v>
      </c>
      <c r="HH48" s="168">
        <v>33.1813</v>
      </c>
      <c r="HI48" s="168">
        <v>29.4178</v>
      </c>
      <c r="HJ48" s="168">
        <v>28.851800000000001</v>
      </c>
      <c r="HK48" s="168">
        <v>-11.331799999999999</v>
      </c>
      <c r="HL48" s="168">
        <v>-12.531700000000001</v>
      </c>
      <c r="HM48" s="168">
        <v>0</v>
      </c>
      <c r="HN48" s="168">
        <v>0</v>
      </c>
      <c r="HO48" s="170"/>
      <c r="HP48" s="170"/>
      <c r="HQ48" s="168">
        <v>-9.1559000000000008</v>
      </c>
      <c r="HR48" s="168">
        <v>-8.2164999999999999</v>
      </c>
      <c r="HS48" s="168">
        <v>-4.7340999999999998</v>
      </c>
      <c r="HT48" s="168">
        <v>-4.6589</v>
      </c>
      <c r="HU48" s="168">
        <v>11.65</v>
      </c>
      <c r="HV48" s="168">
        <v>11.5</v>
      </c>
      <c r="HW48" s="168">
        <v>-24</v>
      </c>
      <c r="HX48" s="168">
        <v>-24.1</v>
      </c>
      <c r="HY48" s="168">
        <v>0.5978</v>
      </c>
      <c r="HZ48" s="168">
        <v>-8.16</v>
      </c>
      <c r="IA48" s="168">
        <v>38.769599999999997</v>
      </c>
      <c r="IB48" s="168">
        <v>26.227</v>
      </c>
      <c r="IC48" s="168">
        <v>26.1127</v>
      </c>
      <c r="ID48" s="168">
        <v>-16.899999999999999</v>
      </c>
      <c r="IE48" s="168">
        <v>-34.1</v>
      </c>
      <c r="IF48" s="168">
        <v>-2.4</v>
      </c>
      <c r="IG48" s="168">
        <v>-3.4</v>
      </c>
      <c r="IH48" s="170"/>
      <c r="II48" s="170"/>
      <c r="IJ48" s="168">
        <v>-58.209800000000001</v>
      </c>
      <c r="IK48" s="168">
        <v>-28.659600000000001</v>
      </c>
      <c r="IL48" s="168">
        <v>-269.36829999999998</v>
      </c>
      <c r="IM48" s="168">
        <v>-18.940300000000001</v>
      </c>
      <c r="IN48" s="168">
        <v>23.938300000000002</v>
      </c>
      <c r="IO48" s="168">
        <v>118.22629999999999</v>
      </c>
      <c r="IP48" s="168">
        <v>44.369300000000003</v>
      </c>
      <c r="IQ48" s="168">
        <v>92.606300000000005</v>
      </c>
      <c r="IR48" s="168">
        <v>88.842699999999994</v>
      </c>
      <c r="IS48" s="168">
        <v>57.427199999999999</v>
      </c>
      <c r="IT48" s="168">
        <v>36.091200000000001</v>
      </c>
      <c r="IU48" s="168">
        <v>34.395099999999999</v>
      </c>
      <c r="IV48" s="168">
        <v>9.5541999999999998</v>
      </c>
      <c r="IW48" s="168">
        <v>220.8211</v>
      </c>
      <c r="IX48" s="168">
        <v>-194.1617</v>
      </c>
      <c r="IY48" s="168">
        <v>40.219900000000003</v>
      </c>
      <c r="IZ48" s="168">
        <v>-24.9849</v>
      </c>
      <c r="JA48" s="168">
        <v>-1.0071000000000001</v>
      </c>
      <c r="JB48" s="170"/>
      <c r="JC48" s="168">
        <v>-3.52</v>
      </c>
      <c r="JD48" s="168">
        <v>-0.94</v>
      </c>
      <c r="JE48" s="168">
        <v>-0.94299999999999995</v>
      </c>
      <c r="JF48" s="168">
        <v>-0.16</v>
      </c>
      <c r="JG48" s="168">
        <v>1.6</v>
      </c>
      <c r="JH48" s="168">
        <v>-2.6749000000000001</v>
      </c>
      <c r="JI48" s="168">
        <v>-7.7927999999999997</v>
      </c>
      <c r="JJ48" s="168">
        <v>13.0694</v>
      </c>
      <c r="JK48" s="168">
        <v>-8.8457000000000008</v>
      </c>
      <c r="JL48" s="168">
        <v>2.6</v>
      </c>
      <c r="JM48" s="168">
        <v>8.327</v>
      </c>
      <c r="JN48" s="168">
        <v>7.649</v>
      </c>
      <c r="JO48" s="170"/>
      <c r="JP48" s="170"/>
      <c r="JQ48" s="168">
        <v>4.3517999999999999</v>
      </c>
      <c r="JR48" s="168">
        <v>3.5287999999999999</v>
      </c>
      <c r="JS48" s="168">
        <v>4.1188000000000002</v>
      </c>
      <c r="JT48" s="170"/>
      <c r="JU48" s="168">
        <v>19.600000000000001</v>
      </c>
      <c r="JV48" s="168">
        <v>9.8285999999999998</v>
      </c>
      <c r="JW48" s="168">
        <v>0.06</v>
      </c>
      <c r="JX48" s="170"/>
      <c r="JY48" s="168">
        <v>-5.0606</v>
      </c>
      <c r="JZ48" s="168">
        <v>-15.4053</v>
      </c>
      <c r="KA48" s="168">
        <v>-17.646799999999999</v>
      </c>
      <c r="KB48" s="168">
        <v>-3.5524</v>
      </c>
      <c r="KC48" s="168">
        <v>10.526999999999999</v>
      </c>
      <c r="KD48" s="168">
        <v>-11.6898</v>
      </c>
      <c r="KE48" s="170"/>
      <c r="KF48" s="168">
        <v>-21.5</v>
      </c>
      <c r="KG48" s="168">
        <v>5.2</v>
      </c>
      <c r="KH48" s="170"/>
      <c r="KI48" s="168">
        <v>-113.33029999999999</v>
      </c>
    </row>
    <row r="49" spans="1:295" ht="18" customHeight="1" x14ac:dyDescent="0.3">
      <c r="A49" s="161" t="s">
        <v>63</v>
      </c>
      <c r="B49" s="161" t="s">
        <v>838</v>
      </c>
      <c r="C49" s="162">
        <v>0</v>
      </c>
      <c r="D49" s="162">
        <v>-0.56410000000000005</v>
      </c>
      <c r="E49" s="162">
        <v>-4.8792</v>
      </c>
      <c r="F49" s="162">
        <v>4.4006999999999996</v>
      </c>
      <c r="G49" s="162">
        <v>11.963200000000001</v>
      </c>
      <c r="H49" s="163"/>
      <c r="I49" s="162">
        <v>23.5928</v>
      </c>
      <c r="J49" s="163"/>
      <c r="K49" s="162">
        <v>14.852499999999999</v>
      </c>
      <c r="L49" s="162">
        <v>6.2417999999999996</v>
      </c>
      <c r="M49" s="162">
        <v>7.7054999999999998</v>
      </c>
      <c r="N49" s="162">
        <v>-11.1</v>
      </c>
      <c r="O49" s="162">
        <v>-28.6</v>
      </c>
      <c r="P49" s="162">
        <v>4.4000000000000004</v>
      </c>
      <c r="Q49" s="163"/>
      <c r="R49" s="163"/>
      <c r="S49" s="162">
        <v>5.1098999999999997</v>
      </c>
      <c r="T49" s="162">
        <v>13.47</v>
      </c>
      <c r="U49" s="162">
        <v>5.6185</v>
      </c>
      <c r="V49" s="162">
        <v>5.5033000000000003</v>
      </c>
      <c r="W49" s="162">
        <v>9.9651999999999994</v>
      </c>
      <c r="X49" s="163"/>
      <c r="Y49" s="162">
        <v>1.9231</v>
      </c>
      <c r="Z49" s="162">
        <v>1.9382999999999999</v>
      </c>
      <c r="AA49" s="163"/>
      <c r="AB49" s="162">
        <v>-0.9919</v>
      </c>
      <c r="AC49" s="162">
        <v>0.187</v>
      </c>
      <c r="AD49" s="162">
        <v>0.20899999999999999</v>
      </c>
      <c r="AE49" s="162">
        <v>6.8259999999999996</v>
      </c>
      <c r="AF49" s="162">
        <v>-8.8800000000000008</v>
      </c>
      <c r="AG49" s="162">
        <v>-4.4000000000000004</v>
      </c>
      <c r="AH49" s="162">
        <v>7.1999999999999995E-2</v>
      </c>
      <c r="AI49" s="162">
        <v>0.19500000000000001</v>
      </c>
      <c r="AJ49" s="162">
        <v>-8.17</v>
      </c>
      <c r="AK49" s="162">
        <v>-8.19</v>
      </c>
      <c r="AL49" s="163"/>
      <c r="AM49" s="162">
        <v>-10.31</v>
      </c>
      <c r="AN49" s="162">
        <v>-10.28</v>
      </c>
      <c r="AO49" s="162">
        <v>7.2679</v>
      </c>
      <c r="AP49" s="162">
        <v>3.6214</v>
      </c>
      <c r="AQ49" s="162">
        <v>19.270499999999998</v>
      </c>
      <c r="AR49" s="162">
        <v>20.846800000000002</v>
      </c>
      <c r="AS49" s="162">
        <v>-19.8992</v>
      </c>
      <c r="AT49" s="162">
        <v>-7.7695999999999996</v>
      </c>
      <c r="AU49" s="162">
        <v>-7.9844999999999997</v>
      </c>
      <c r="AV49" s="162">
        <v>-0.77139999999999997</v>
      </c>
      <c r="AW49" s="162">
        <v>-1.3285</v>
      </c>
      <c r="AX49" s="163"/>
      <c r="AY49" s="162">
        <v>-19.424099999999999</v>
      </c>
      <c r="AZ49" s="162">
        <v>3.9578000000000002</v>
      </c>
      <c r="BA49" s="162">
        <v>19.61</v>
      </c>
      <c r="BB49" s="162">
        <v>-1.591</v>
      </c>
      <c r="BC49" s="162">
        <v>5.9316000000000004</v>
      </c>
      <c r="BD49" s="162">
        <v>-3.8</v>
      </c>
      <c r="BE49" s="162">
        <v>-4.0999999999999996</v>
      </c>
      <c r="BF49" s="162">
        <v>-21.866399999999999</v>
      </c>
      <c r="BG49" s="162">
        <v>-21.5487</v>
      </c>
      <c r="BH49" s="162">
        <v>-2.8986000000000001</v>
      </c>
      <c r="BI49" s="163"/>
      <c r="BJ49" s="162">
        <v>-2.5920000000000001</v>
      </c>
      <c r="BK49" s="162">
        <v>2.5453999999999999</v>
      </c>
      <c r="BL49" s="162">
        <v>3.2252999999999998</v>
      </c>
      <c r="BM49" s="162">
        <v>2.0951</v>
      </c>
      <c r="BN49" s="162">
        <v>-80.2637</v>
      </c>
      <c r="BO49" s="162">
        <v>76.723500000000001</v>
      </c>
      <c r="BP49" s="162">
        <v>77.608500000000006</v>
      </c>
      <c r="BQ49" s="162">
        <v>7.1406999999999998</v>
      </c>
      <c r="BR49" s="162">
        <v>-83.6584</v>
      </c>
      <c r="BS49" s="163"/>
      <c r="BT49" s="163"/>
      <c r="BU49" s="163"/>
      <c r="BV49" s="162">
        <v>22.154599999999999</v>
      </c>
      <c r="BW49" s="162">
        <v>12.87</v>
      </c>
      <c r="BX49" s="162">
        <v>7.36</v>
      </c>
      <c r="BY49" s="162">
        <v>-15.48</v>
      </c>
      <c r="BZ49" s="162">
        <v>5.01</v>
      </c>
      <c r="CA49" s="162">
        <v>-4.9522000000000004</v>
      </c>
      <c r="CB49" s="162">
        <v>-4.8182999999999998</v>
      </c>
      <c r="CC49" s="162">
        <v>26.250299999999999</v>
      </c>
      <c r="CD49" s="162">
        <v>23.956600000000002</v>
      </c>
      <c r="CE49" s="162">
        <v>-3.1406999999999998</v>
      </c>
      <c r="CF49" s="162">
        <v>-3.9016999999999999</v>
      </c>
      <c r="CG49" s="162">
        <v>-4.1555999999999997</v>
      </c>
      <c r="CH49" s="162">
        <v>-2.8458999999999999</v>
      </c>
      <c r="CI49" s="162">
        <v>23.114799999999999</v>
      </c>
      <c r="CJ49" s="163"/>
      <c r="CK49" s="163"/>
      <c r="CL49" s="162">
        <v>80.599999999999994</v>
      </c>
      <c r="CM49" s="162">
        <v>-44.7</v>
      </c>
      <c r="CN49" s="162">
        <v>-3.08</v>
      </c>
      <c r="CO49" s="162">
        <v>42.6233</v>
      </c>
      <c r="CP49" s="162">
        <v>42.244399999999999</v>
      </c>
      <c r="CQ49" s="162">
        <v>41.220199999999998</v>
      </c>
      <c r="CR49" s="162">
        <v>76.483599999999996</v>
      </c>
      <c r="CS49" s="162">
        <v>76.513000000000005</v>
      </c>
      <c r="CT49" s="162">
        <v>-10.7972</v>
      </c>
      <c r="CU49" s="162">
        <v>-76.415800000000004</v>
      </c>
      <c r="CV49" s="162">
        <v>-7.5667</v>
      </c>
      <c r="CW49" s="162">
        <v>4.3517999999999999</v>
      </c>
      <c r="CX49" s="162">
        <v>29.84</v>
      </c>
      <c r="CY49" s="162">
        <v>17.190000000000001</v>
      </c>
      <c r="CZ49" s="162">
        <v>11.567399999999999</v>
      </c>
      <c r="DA49" s="162">
        <v>11.6241</v>
      </c>
      <c r="DB49" s="162">
        <v>-11.81</v>
      </c>
      <c r="DC49" s="163"/>
      <c r="DD49" s="162">
        <v>-24.069900000000001</v>
      </c>
      <c r="DE49" s="162">
        <v>-24.2027</v>
      </c>
      <c r="DF49" s="162">
        <v>49.840200000000003</v>
      </c>
      <c r="DG49" s="162">
        <v>1.46E-2</v>
      </c>
      <c r="DH49" s="162">
        <v>-6.0517000000000003</v>
      </c>
      <c r="DI49" s="162">
        <v>0</v>
      </c>
      <c r="DJ49" s="162">
        <v>0</v>
      </c>
      <c r="DK49" s="162">
        <v>-4.1150000000000002</v>
      </c>
      <c r="DL49" s="162">
        <v>5.0551000000000004</v>
      </c>
      <c r="DM49" s="162">
        <v>38.960500000000003</v>
      </c>
      <c r="DN49" s="162">
        <v>14.1074</v>
      </c>
      <c r="DO49" s="162">
        <v>5.64</v>
      </c>
      <c r="DP49" s="162">
        <v>-1.04</v>
      </c>
      <c r="DQ49" s="162">
        <v>8.9235000000000007</v>
      </c>
      <c r="DR49" s="162">
        <v>-49.1128</v>
      </c>
      <c r="DS49" s="162">
        <v>-4.05</v>
      </c>
      <c r="DT49" s="162">
        <v>-4.0999999999999996</v>
      </c>
      <c r="DU49" s="162">
        <v>23.73</v>
      </c>
      <c r="DV49" s="162">
        <v>23.89</v>
      </c>
      <c r="DW49" s="162">
        <v>-46.2</v>
      </c>
      <c r="DX49" s="162">
        <v>-22.563600000000001</v>
      </c>
      <c r="DY49" s="162">
        <v>-34.1785</v>
      </c>
      <c r="DZ49" s="162">
        <v>-32.299999999999997</v>
      </c>
      <c r="EA49" s="162">
        <v>14.1021</v>
      </c>
      <c r="EB49" s="162">
        <v>-5.2117000000000004</v>
      </c>
      <c r="EC49" s="162">
        <v>-14.984299999999999</v>
      </c>
      <c r="ED49" s="162">
        <v>-14.645300000000001</v>
      </c>
      <c r="EE49" s="162">
        <v>-25.592500000000001</v>
      </c>
      <c r="EF49" s="162">
        <v>-28.129799999999999</v>
      </c>
      <c r="EG49" s="162">
        <v>-11.398</v>
      </c>
      <c r="EH49" s="162">
        <v>-94.585599999999999</v>
      </c>
      <c r="EI49" s="162">
        <v>-12.7852</v>
      </c>
      <c r="EJ49" s="163"/>
      <c r="EK49" s="162">
        <v>-5.4625000000000004</v>
      </c>
      <c r="EL49" s="162">
        <v>-5.0221999999999998</v>
      </c>
      <c r="EM49" s="163"/>
      <c r="EN49" s="162">
        <v>-7.6799999999999993E-2</v>
      </c>
      <c r="EO49" s="162">
        <v>-0.3664</v>
      </c>
      <c r="EP49" s="162">
        <v>-22.532</v>
      </c>
      <c r="EQ49" s="162">
        <v>-21.096599999999999</v>
      </c>
      <c r="ER49" s="162">
        <v>-20.687999999999999</v>
      </c>
      <c r="ES49" s="162">
        <v>10.086600000000001</v>
      </c>
      <c r="ET49" s="163"/>
      <c r="EU49" s="163"/>
      <c r="EV49" s="163"/>
      <c r="EW49" s="162">
        <v>3.3946000000000001</v>
      </c>
      <c r="EX49" s="162">
        <v>6.4513999999999996</v>
      </c>
      <c r="EY49" s="162">
        <v>-6.8006000000000002</v>
      </c>
      <c r="EZ49" s="162">
        <v>-6.7889999999999997</v>
      </c>
      <c r="FA49" s="162">
        <v>4.1154000000000002</v>
      </c>
      <c r="FB49" s="162">
        <v>10.1792</v>
      </c>
      <c r="FC49" s="162">
        <v>-28.2135</v>
      </c>
      <c r="FD49" s="163"/>
      <c r="FE49" s="163"/>
      <c r="FF49" s="163"/>
      <c r="FG49" s="162">
        <v>2.9982000000000002</v>
      </c>
      <c r="FH49" s="162">
        <v>2.6865999999999999</v>
      </c>
      <c r="FI49" s="162">
        <v>0</v>
      </c>
      <c r="FJ49" s="162">
        <v>-5.1910999999999996</v>
      </c>
      <c r="FK49" s="162">
        <v>-5.0236999999999998</v>
      </c>
      <c r="FL49" s="162">
        <v>16.9131</v>
      </c>
      <c r="FM49" s="162">
        <v>16.845600000000001</v>
      </c>
      <c r="FN49" s="162">
        <v>16.821100000000001</v>
      </c>
      <c r="FO49" s="162">
        <v>22.343599999999999</v>
      </c>
      <c r="FP49" s="162">
        <v>35.3108</v>
      </c>
      <c r="FQ49" s="163"/>
      <c r="FR49" s="163"/>
      <c r="FS49" s="162">
        <v>-2.6124999999999998</v>
      </c>
      <c r="FT49" s="163"/>
      <c r="FU49" s="163"/>
      <c r="FV49" s="162">
        <v>4.91</v>
      </c>
      <c r="FW49" s="162">
        <v>-18.7971</v>
      </c>
      <c r="FX49" s="162">
        <v>1.0265</v>
      </c>
      <c r="FY49" s="162">
        <v>7.2389999999999999</v>
      </c>
      <c r="FZ49" s="162">
        <v>1.139</v>
      </c>
      <c r="GA49" s="162">
        <v>2.4392</v>
      </c>
      <c r="GB49" s="162">
        <v>27.17</v>
      </c>
      <c r="GC49" s="162">
        <v>-42.7104</v>
      </c>
      <c r="GD49" s="162">
        <v>-29.596599999999999</v>
      </c>
      <c r="GE49" s="162">
        <v>-1.45</v>
      </c>
      <c r="GF49" s="162">
        <v>27.744800000000001</v>
      </c>
      <c r="GG49" s="163"/>
      <c r="GH49" s="163"/>
      <c r="GI49" s="163"/>
      <c r="GJ49" s="162">
        <v>-9.7169000000000008</v>
      </c>
      <c r="GK49" s="162">
        <v>3.2808000000000002</v>
      </c>
      <c r="GL49" s="163"/>
      <c r="GM49" s="163"/>
      <c r="GN49" s="162">
        <v>-11.0145</v>
      </c>
      <c r="GO49" s="162">
        <v>-11.113899999999999</v>
      </c>
      <c r="GP49" s="162">
        <v>10.0641</v>
      </c>
      <c r="GQ49" s="162">
        <v>-31.848099999999999</v>
      </c>
      <c r="GR49" s="162">
        <v>-6.6086</v>
      </c>
      <c r="GS49" s="162">
        <v>-6.7510000000000003</v>
      </c>
      <c r="GT49" s="162">
        <v>144.7946</v>
      </c>
      <c r="GU49" s="162">
        <v>-5.2317</v>
      </c>
      <c r="GV49" s="162">
        <v>-8.9992999999999999</v>
      </c>
      <c r="GW49" s="162">
        <v>-10.230600000000001</v>
      </c>
      <c r="GX49" s="162">
        <v>1.2706999999999999</v>
      </c>
      <c r="GY49" s="162">
        <v>9.3111999999999995</v>
      </c>
      <c r="GZ49" s="162">
        <v>9.5419</v>
      </c>
      <c r="HA49" s="162">
        <v>0.54900000000000004</v>
      </c>
      <c r="HB49" s="162">
        <v>15.6595</v>
      </c>
      <c r="HC49" s="162">
        <v>17.901800000000001</v>
      </c>
      <c r="HD49" s="162">
        <v>-2.93</v>
      </c>
      <c r="HE49" s="162">
        <v>6.3201000000000001</v>
      </c>
      <c r="HF49" s="162">
        <v>35.883000000000003</v>
      </c>
      <c r="HG49" s="162">
        <v>25.706399999999999</v>
      </c>
      <c r="HH49" s="162">
        <v>32.243000000000002</v>
      </c>
      <c r="HI49" s="162">
        <v>27.804400000000001</v>
      </c>
      <c r="HJ49" s="162">
        <v>28.311199999999999</v>
      </c>
      <c r="HK49" s="162">
        <v>-9.2886000000000006</v>
      </c>
      <c r="HL49" s="162">
        <v>-12.1648</v>
      </c>
      <c r="HM49" s="162">
        <v>-9.5457999999999998</v>
      </c>
      <c r="HN49" s="162">
        <v>-11.090199999999999</v>
      </c>
      <c r="HO49" s="163"/>
      <c r="HP49" s="163"/>
      <c r="HQ49" s="162">
        <v>-7.1618000000000004</v>
      </c>
      <c r="HR49" s="162">
        <v>-6.1620999999999997</v>
      </c>
      <c r="HS49" s="162">
        <v>-3.4026999999999998</v>
      </c>
      <c r="HT49" s="162">
        <v>-3.0746000000000002</v>
      </c>
      <c r="HU49" s="162">
        <v>12</v>
      </c>
      <c r="HV49" s="162">
        <v>12.05</v>
      </c>
      <c r="HW49" s="162">
        <v>-24.9</v>
      </c>
      <c r="HX49" s="162">
        <v>-25.2</v>
      </c>
      <c r="HY49" s="162">
        <v>0.66930000000000001</v>
      </c>
      <c r="HZ49" s="162">
        <v>-8.4</v>
      </c>
      <c r="IA49" s="162">
        <v>29.942799999999998</v>
      </c>
      <c r="IB49" s="162">
        <v>30.257100000000001</v>
      </c>
      <c r="IC49" s="162">
        <v>30.134899999999998</v>
      </c>
      <c r="ID49" s="162">
        <v>-17.399999999999999</v>
      </c>
      <c r="IE49" s="162">
        <v>-35.799999999999997</v>
      </c>
      <c r="IF49" s="162">
        <v>-4.0999999999999996</v>
      </c>
      <c r="IG49" s="162">
        <v>-4.7</v>
      </c>
      <c r="IH49" s="162">
        <v>-17.309999999999999</v>
      </c>
      <c r="II49" s="163"/>
      <c r="IJ49" s="162">
        <v>-59.561399999999999</v>
      </c>
      <c r="IK49" s="162">
        <v>-33.521999999999998</v>
      </c>
      <c r="IL49" s="162">
        <v>-264.30630000000002</v>
      </c>
      <c r="IM49" s="162">
        <v>-17.834900000000001</v>
      </c>
      <c r="IN49" s="162">
        <v>24.726600000000001</v>
      </c>
      <c r="IO49" s="162">
        <v>120.7894</v>
      </c>
      <c r="IP49" s="162">
        <v>44.148899999999998</v>
      </c>
      <c r="IQ49" s="162">
        <v>88.521799999999999</v>
      </c>
      <c r="IR49" s="162">
        <v>87.9315</v>
      </c>
      <c r="IS49" s="162">
        <v>55.3596</v>
      </c>
      <c r="IT49" s="162">
        <v>37.237099999999998</v>
      </c>
      <c r="IU49" s="162">
        <v>36.690800000000003</v>
      </c>
      <c r="IV49" s="162">
        <v>17.221800000000002</v>
      </c>
      <c r="IW49" s="162">
        <v>219.15610000000001</v>
      </c>
      <c r="IX49" s="162">
        <v>-191.68940000000001</v>
      </c>
      <c r="IY49" s="162">
        <v>42.898299999999999</v>
      </c>
      <c r="IZ49" s="162">
        <v>-27.611000000000001</v>
      </c>
      <c r="JA49" s="162">
        <v>-2.1545999999999998</v>
      </c>
      <c r="JB49" s="163"/>
      <c r="JC49" s="162">
        <v>-3.44</v>
      </c>
      <c r="JD49" s="162">
        <v>-0.89600000000000002</v>
      </c>
      <c r="JE49" s="162">
        <v>-0.89800000000000002</v>
      </c>
      <c r="JF49" s="162">
        <v>-0.88</v>
      </c>
      <c r="JG49" s="162">
        <v>1.84</v>
      </c>
      <c r="JH49" s="162">
        <v>-2.4422999999999999</v>
      </c>
      <c r="JI49" s="162">
        <v>-7.6463000000000001</v>
      </c>
      <c r="JJ49" s="162">
        <v>13.9757</v>
      </c>
      <c r="JK49" s="162">
        <v>-8.5526999999999997</v>
      </c>
      <c r="JL49" s="162">
        <v>1.8</v>
      </c>
      <c r="JM49" s="162">
        <v>7.7969999999999997</v>
      </c>
      <c r="JN49" s="162">
        <v>6.968</v>
      </c>
      <c r="JO49" s="163"/>
      <c r="JP49" s="163"/>
      <c r="JQ49" s="162">
        <v>3.7835000000000001</v>
      </c>
      <c r="JR49" s="162">
        <v>3.3548</v>
      </c>
      <c r="JS49" s="162">
        <v>3.3087</v>
      </c>
      <c r="JT49" s="163"/>
      <c r="JU49" s="162">
        <v>21.5</v>
      </c>
      <c r="JV49" s="162">
        <v>10.013199999999999</v>
      </c>
      <c r="JW49" s="162">
        <v>-0.1</v>
      </c>
      <c r="JX49" s="163"/>
      <c r="JY49" s="162">
        <v>-4.8125</v>
      </c>
      <c r="JZ49" s="162">
        <v>-15.2629</v>
      </c>
      <c r="KA49" s="162">
        <v>-17.898599999999998</v>
      </c>
      <c r="KB49" s="162">
        <v>-2.8163</v>
      </c>
      <c r="KC49" s="162">
        <v>10.879799999999999</v>
      </c>
      <c r="KD49" s="162">
        <v>-11.986499999999999</v>
      </c>
      <c r="KE49" s="163"/>
      <c r="KF49" s="162">
        <v>-23.3</v>
      </c>
      <c r="KG49" s="162">
        <v>6.2</v>
      </c>
      <c r="KH49" s="163"/>
      <c r="KI49" s="162">
        <v>-113.1656</v>
      </c>
    </row>
    <row r="50" spans="1:295" ht="18" customHeight="1" x14ac:dyDescent="0.3">
      <c r="A50" s="161" t="s">
        <v>63</v>
      </c>
      <c r="B50" s="161" t="s">
        <v>839</v>
      </c>
      <c r="C50" s="165">
        <v>0</v>
      </c>
      <c r="D50" s="165">
        <v>-0.90500000000000003</v>
      </c>
      <c r="E50" s="165">
        <v>-4.3490000000000002</v>
      </c>
      <c r="F50" s="165">
        <v>4.5795000000000003</v>
      </c>
      <c r="G50" s="165">
        <v>11.882999999999999</v>
      </c>
      <c r="H50" s="166"/>
      <c r="I50" s="165">
        <v>23.398199999999999</v>
      </c>
      <c r="J50" s="166"/>
      <c r="K50" s="165">
        <v>14.6393</v>
      </c>
      <c r="L50" s="165">
        <v>6.0448000000000004</v>
      </c>
      <c r="M50" s="165">
        <v>7.3869999999999996</v>
      </c>
      <c r="N50" s="165">
        <v>-6.66</v>
      </c>
      <c r="O50" s="165">
        <v>-30.8</v>
      </c>
      <c r="P50" s="165">
        <v>6.6</v>
      </c>
      <c r="Q50" s="165">
        <v>4.1399999999999997</v>
      </c>
      <c r="R50" s="166"/>
      <c r="S50" s="165">
        <v>5.0777000000000001</v>
      </c>
      <c r="T50" s="165">
        <v>11.245900000000001</v>
      </c>
      <c r="U50" s="165">
        <v>5.1723999999999997</v>
      </c>
      <c r="V50" s="165">
        <v>4.8973000000000004</v>
      </c>
      <c r="W50" s="165">
        <v>8.7634000000000007</v>
      </c>
      <c r="X50" s="166"/>
      <c r="Y50" s="165">
        <v>1.7049000000000001</v>
      </c>
      <c r="Z50" s="165">
        <v>1.2922</v>
      </c>
      <c r="AA50" s="166"/>
      <c r="AB50" s="165">
        <v>-1.0365</v>
      </c>
      <c r="AC50" s="165">
        <v>0.126</v>
      </c>
      <c r="AD50" s="165">
        <v>0.14000000000000001</v>
      </c>
      <c r="AE50" s="165">
        <v>6.8849999999999998</v>
      </c>
      <c r="AF50" s="165">
        <v>-11.1</v>
      </c>
      <c r="AG50" s="165">
        <v>-4.4000000000000004</v>
      </c>
      <c r="AH50" s="165">
        <v>-0.104</v>
      </c>
      <c r="AI50" s="165">
        <v>0.20300000000000001</v>
      </c>
      <c r="AJ50" s="165">
        <v>-8.81</v>
      </c>
      <c r="AK50" s="165">
        <v>-8.77</v>
      </c>
      <c r="AL50" s="166"/>
      <c r="AM50" s="165">
        <v>-10.55</v>
      </c>
      <c r="AN50" s="165">
        <v>-10.5</v>
      </c>
      <c r="AO50" s="165">
        <v>6.9862000000000002</v>
      </c>
      <c r="AP50" s="165">
        <v>3.9295</v>
      </c>
      <c r="AQ50" s="165">
        <v>21.061900000000001</v>
      </c>
      <c r="AR50" s="165">
        <v>23.022300000000001</v>
      </c>
      <c r="AS50" s="165">
        <v>-22.388999999999999</v>
      </c>
      <c r="AT50" s="165">
        <v>-7.7695999999999996</v>
      </c>
      <c r="AU50" s="165">
        <v>-8.1560000000000006</v>
      </c>
      <c r="AV50" s="165">
        <v>-1.3918999999999999</v>
      </c>
      <c r="AW50" s="165">
        <v>-1.0526</v>
      </c>
      <c r="AX50" s="166"/>
      <c r="AY50" s="165">
        <v>-19.022200000000002</v>
      </c>
      <c r="AZ50" s="165">
        <v>4.3522999999999996</v>
      </c>
      <c r="BA50" s="165">
        <v>21.922499999999999</v>
      </c>
      <c r="BB50" s="165">
        <v>0.26889999999999997</v>
      </c>
      <c r="BC50" s="165">
        <v>7.1359000000000004</v>
      </c>
      <c r="BD50" s="165">
        <v>-4.3</v>
      </c>
      <c r="BE50" s="165">
        <v>-4.5</v>
      </c>
      <c r="BF50" s="165">
        <v>-22.6432</v>
      </c>
      <c r="BG50" s="165">
        <v>-22.7529</v>
      </c>
      <c r="BH50" s="165">
        <v>-2.7804000000000002</v>
      </c>
      <c r="BI50" s="166"/>
      <c r="BJ50" s="165">
        <v>-3.6</v>
      </c>
      <c r="BK50" s="165">
        <v>2.4352999999999998</v>
      </c>
      <c r="BL50" s="165">
        <v>3.3502999999999998</v>
      </c>
      <c r="BM50" s="165">
        <v>2.2282999999999999</v>
      </c>
      <c r="BN50" s="165">
        <v>-88.534199999999998</v>
      </c>
      <c r="BO50" s="165">
        <v>77.028700000000001</v>
      </c>
      <c r="BP50" s="165">
        <v>77.028700000000001</v>
      </c>
      <c r="BQ50" s="165">
        <v>15.9297</v>
      </c>
      <c r="BR50" s="165">
        <v>-91.332499999999996</v>
      </c>
      <c r="BS50" s="166"/>
      <c r="BT50" s="166"/>
      <c r="BU50" s="166"/>
      <c r="BV50" s="166"/>
      <c r="BW50" s="165">
        <v>12.62</v>
      </c>
      <c r="BX50" s="165">
        <v>7.09</v>
      </c>
      <c r="BY50" s="165">
        <v>-16.52</v>
      </c>
      <c r="BZ50" s="165">
        <v>3.89</v>
      </c>
      <c r="CA50" s="165">
        <v>-3.6126999999999998</v>
      </c>
      <c r="CB50" s="165">
        <v>-3.6126999999999998</v>
      </c>
      <c r="CC50" s="165">
        <v>25.327100000000002</v>
      </c>
      <c r="CD50" s="165">
        <v>23.206800000000001</v>
      </c>
      <c r="CE50" s="165">
        <v>-2.0038</v>
      </c>
      <c r="CF50" s="165">
        <v>-4.2073999999999998</v>
      </c>
      <c r="CG50" s="165">
        <v>-4.4558</v>
      </c>
      <c r="CH50" s="165">
        <v>-3.5299</v>
      </c>
      <c r="CI50" s="165">
        <v>23.796600000000002</v>
      </c>
      <c r="CJ50" s="166"/>
      <c r="CK50" s="166"/>
      <c r="CL50" s="165">
        <v>81.400000000000006</v>
      </c>
      <c r="CM50" s="165">
        <v>-45.3</v>
      </c>
      <c r="CN50" s="165">
        <v>-2.85</v>
      </c>
      <c r="CO50" s="165">
        <v>40.988900000000001</v>
      </c>
      <c r="CP50" s="165">
        <v>41.177599999999998</v>
      </c>
      <c r="CQ50" s="165">
        <v>40.03</v>
      </c>
      <c r="CR50" s="165">
        <v>78.957899999999995</v>
      </c>
      <c r="CS50" s="165">
        <v>79.437600000000003</v>
      </c>
      <c r="CT50" s="165">
        <v>-11.045299999999999</v>
      </c>
      <c r="CU50" s="165">
        <v>-78.744900000000001</v>
      </c>
      <c r="CV50" s="165">
        <v>-7.5792000000000002</v>
      </c>
      <c r="CW50" s="165">
        <v>3.9596</v>
      </c>
      <c r="CX50" s="165">
        <v>29.55</v>
      </c>
      <c r="CY50" s="165">
        <v>16.489999999999998</v>
      </c>
      <c r="CZ50" s="165">
        <v>10.942399999999999</v>
      </c>
      <c r="DA50" s="165">
        <v>11.0382</v>
      </c>
      <c r="DB50" s="165">
        <v>-11.47</v>
      </c>
      <c r="DC50" s="166"/>
      <c r="DD50" s="165">
        <v>-24.661300000000001</v>
      </c>
      <c r="DE50" s="165">
        <v>-24.539100000000001</v>
      </c>
      <c r="DF50" s="165">
        <v>53.865400000000001</v>
      </c>
      <c r="DG50" s="165">
        <v>1.4800000000000001E-2</v>
      </c>
      <c r="DH50" s="165">
        <v>-5.9425999999999997</v>
      </c>
      <c r="DI50" s="165">
        <v>0</v>
      </c>
      <c r="DJ50" s="165">
        <v>0</v>
      </c>
      <c r="DK50" s="165">
        <v>-3.8123</v>
      </c>
      <c r="DL50" s="165">
        <v>4.4939999999999998</v>
      </c>
      <c r="DM50" s="165">
        <v>36.279299999999999</v>
      </c>
      <c r="DN50" s="165">
        <v>13.179600000000001</v>
      </c>
      <c r="DO50" s="165">
        <v>4.96</v>
      </c>
      <c r="DP50" s="165">
        <v>-0.17</v>
      </c>
      <c r="DQ50" s="165">
        <v>8.6669999999999998</v>
      </c>
      <c r="DR50" s="165">
        <v>-52.648000000000003</v>
      </c>
      <c r="DS50" s="165">
        <v>-3.83</v>
      </c>
      <c r="DT50" s="165">
        <v>-3.86</v>
      </c>
      <c r="DU50" s="165">
        <v>24.26</v>
      </c>
      <c r="DV50" s="165">
        <v>23.45</v>
      </c>
      <c r="DW50" s="165">
        <v>-47.8</v>
      </c>
      <c r="DX50" s="165">
        <v>-23.7364</v>
      </c>
      <c r="DY50" s="165">
        <v>-34.621600000000001</v>
      </c>
      <c r="DZ50" s="165">
        <v>-32.863599999999998</v>
      </c>
      <c r="EA50" s="165">
        <v>10.3127</v>
      </c>
      <c r="EB50" s="165">
        <v>-8.2149999999999999</v>
      </c>
      <c r="EC50" s="165">
        <v>-17.479600000000001</v>
      </c>
      <c r="ED50" s="165">
        <v>-17.454599999999999</v>
      </c>
      <c r="EE50" s="165">
        <v>-25.183299999999999</v>
      </c>
      <c r="EF50" s="165">
        <v>-29.007400000000001</v>
      </c>
      <c r="EG50" s="165">
        <v>-11.265000000000001</v>
      </c>
      <c r="EH50" s="165">
        <v>-103.2651</v>
      </c>
      <c r="EI50" s="165">
        <v>-13.184900000000001</v>
      </c>
      <c r="EJ50" s="166"/>
      <c r="EK50" s="165">
        <v>-5.4138999999999999</v>
      </c>
      <c r="EL50" s="165">
        <v>-5.016</v>
      </c>
      <c r="EM50" s="166"/>
      <c r="EN50" s="165">
        <v>1.9777</v>
      </c>
      <c r="EO50" s="165">
        <v>0.84399999999999997</v>
      </c>
      <c r="EP50" s="165">
        <v>-24.58</v>
      </c>
      <c r="EQ50" s="165">
        <v>-21.321899999999999</v>
      </c>
      <c r="ER50" s="165">
        <v>-20.914100000000001</v>
      </c>
      <c r="ES50" s="165">
        <v>9.3234999999999992</v>
      </c>
      <c r="ET50" s="166"/>
      <c r="EU50" s="166"/>
      <c r="EV50" s="166"/>
      <c r="EW50" s="165">
        <v>3.1880999999999999</v>
      </c>
      <c r="EX50" s="165">
        <v>10.7872</v>
      </c>
      <c r="EY50" s="165">
        <v>-6.9897</v>
      </c>
      <c r="EZ50" s="165">
        <v>-6.9584000000000001</v>
      </c>
      <c r="FA50" s="165">
        <v>3.9134000000000002</v>
      </c>
      <c r="FB50" s="165">
        <v>10.0678</v>
      </c>
      <c r="FC50" s="165">
        <v>-27.6221</v>
      </c>
      <c r="FD50" s="166"/>
      <c r="FE50" s="166"/>
      <c r="FF50" s="166"/>
      <c r="FG50" s="165">
        <v>3.1015999999999999</v>
      </c>
      <c r="FH50" s="165">
        <v>0</v>
      </c>
      <c r="FI50" s="165">
        <v>0</v>
      </c>
      <c r="FJ50" s="165">
        <v>-6.1959</v>
      </c>
      <c r="FK50" s="165">
        <v>-6.5308000000000002</v>
      </c>
      <c r="FL50" s="165">
        <v>18.587599999999998</v>
      </c>
      <c r="FM50" s="165">
        <v>16.4908</v>
      </c>
      <c r="FN50" s="165">
        <v>17.7684</v>
      </c>
      <c r="FO50" s="165">
        <v>22.1328</v>
      </c>
      <c r="FP50" s="166"/>
      <c r="FQ50" s="166"/>
      <c r="FR50" s="165">
        <v>-17.18</v>
      </c>
      <c r="FS50" s="165">
        <v>-2.5063</v>
      </c>
      <c r="FT50" s="166"/>
      <c r="FU50" s="165">
        <v>1.49</v>
      </c>
      <c r="FV50" s="165">
        <v>5.54</v>
      </c>
      <c r="FW50" s="165">
        <v>-17.0503</v>
      </c>
      <c r="FX50" s="165">
        <v>1.1513</v>
      </c>
      <c r="FY50" s="165">
        <v>7.2590000000000003</v>
      </c>
      <c r="FZ50" s="165">
        <v>1.1759999999999999</v>
      </c>
      <c r="GA50" s="165">
        <v>2.5676000000000001</v>
      </c>
      <c r="GB50" s="165">
        <v>28.46</v>
      </c>
      <c r="GC50" s="165">
        <v>-43.3245</v>
      </c>
      <c r="GD50" s="165">
        <v>-30.754300000000001</v>
      </c>
      <c r="GE50" s="165">
        <v>-1.1499999999999999</v>
      </c>
      <c r="GF50" s="165">
        <v>29.500599999999999</v>
      </c>
      <c r="GG50" s="166"/>
      <c r="GH50" s="165">
        <v>27.648900000000001</v>
      </c>
      <c r="GI50" s="166"/>
      <c r="GJ50" s="165">
        <v>-9.3419000000000008</v>
      </c>
      <c r="GK50" s="165">
        <v>3.1989000000000001</v>
      </c>
      <c r="GL50" s="166"/>
      <c r="GM50" s="166"/>
      <c r="GN50" s="165">
        <v>-11.3124</v>
      </c>
      <c r="GO50" s="165">
        <v>-10.413399999999999</v>
      </c>
      <c r="GP50" s="165">
        <v>12.3941</v>
      </c>
      <c r="GQ50" s="165">
        <v>-33.360700000000001</v>
      </c>
      <c r="GR50" s="165">
        <v>-6.6637000000000004</v>
      </c>
      <c r="GS50" s="165">
        <v>-6.7969999999999997</v>
      </c>
      <c r="GT50" s="165">
        <v>141.3843</v>
      </c>
      <c r="GU50" s="165">
        <v>-5.7736999999999998</v>
      </c>
      <c r="GV50" s="165">
        <v>-9.9319000000000006</v>
      </c>
      <c r="GW50" s="165">
        <v>-9.5759000000000007</v>
      </c>
      <c r="GX50" s="165">
        <v>1.7175</v>
      </c>
      <c r="GY50" s="165">
        <v>8.6885999999999992</v>
      </c>
      <c r="GZ50" s="165">
        <v>8.9406999999999996</v>
      </c>
      <c r="HA50" s="165">
        <v>1</v>
      </c>
      <c r="HB50" s="165">
        <v>15.1775</v>
      </c>
      <c r="HC50" s="165">
        <v>16.213799999999999</v>
      </c>
      <c r="HD50" s="165">
        <v>-4.6100000000000003</v>
      </c>
      <c r="HE50" s="165">
        <v>7.9008000000000003</v>
      </c>
      <c r="HF50" s="165">
        <v>39.4861</v>
      </c>
      <c r="HG50" s="165">
        <v>20.194900000000001</v>
      </c>
      <c r="HH50" s="165">
        <v>29.108899999999998</v>
      </c>
      <c r="HI50" s="165">
        <v>26.5307</v>
      </c>
      <c r="HJ50" s="165">
        <v>27.256399999999999</v>
      </c>
      <c r="HK50" s="165">
        <v>-10.5076</v>
      </c>
      <c r="HL50" s="165">
        <v>-11.9008</v>
      </c>
      <c r="HM50" s="165">
        <v>-10.108599999999999</v>
      </c>
      <c r="HN50" s="165">
        <v>0</v>
      </c>
      <c r="HO50" s="166"/>
      <c r="HP50" s="166"/>
      <c r="HQ50" s="165">
        <v>-10.430300000000001</v>
      </c>
      <c r="HR50" s="165">
        <v>-9.859</v>
      </c>
      <c r="HS50" s="165">
        <v>-2.5377000000000001</v>
      </c>
      <c r="HT50" s="165">
        <v>-2.5918999999999999</v>
      </c>
      <c r="HU50" s="165">
        <v>13.49</v>
      </c>
      <c r="HV50" s="165">
        <v>13.43</v>
      </c>
      <c r="HW50" s="165">
        <v>-28.1</v>
      </c>
      <c r="HX50" s="165">
        <v>-28.4</v>
      </c>
      <c r="HY50" s="165">
        <v>0.63449999999999995</v>
      </c>
      <c r="HZ50" s="165">
        <v>-8.8000000000000007</v>
      </c>
      <c r="IA50" s="165">
        <v>37.931600000000003</v>
      </c>
      <c r="IB50" s="165">
        <v>28.096399999999999</v>
      </c>
      <c r="IC50" s="165">
        <v>27.981200000000001</v>
      </c>
      <c r="ID50" s="165">
        <v>-18.2</v>
      </c>
      <c r="IE50" s="165">
        <v>-38.799999999999997</v>
      </c>
      <c r="IF50" s="165">
        <v>-1.1000000000000001</v>
      </c>
      <c r="IG50" s="165">
        <v>-2.1</v>
      </c>
      <c r="IH50" s="165">
        <v>-17.501999999999999</v>
      </c>
      <c r="II50" s="165">
        <v>-17.356999999999999</v>
      </c>
      <c r="IJ50" s="165">
        <v>-58.281300000000002</v>
      </c>
      <c r="IK50" s="165">
        <v>-33.486499999999999</v>
      </c>
      <c r="IL50" s="165">
        <v>-271.65649999999999</v>
      </c>
      <c r="IM50" s="165">
        <v>-17.0215</v>
      </c>
      <c r="IN50" s="165">
        <v>23.865400000000001</v>
      </c>
      <c r="IO50" s="165">
        <v>112.995</v>
      </c>
      <c r="IP50" s="165">
        <v>49.832999999999998</v>
      </c>
      <c r="IQ50" s="165">
        <v>98.875200000000007</v>
      </c>
      <c r="IR50" s="165">
        <v>86.546199999999999</v>
      </c>
      <c r="IS50" s="165">
        <v>51.0379</v>
      </c>
      <c r="IT50" s="165">
        <v>34.321399999999997</v>
      </c>
      <c r="IU50" s="165">
        <v>31.4328</v>
      </c>
      <c r="IV50" s="165">
        <v>2.8791000000000002</v>
      </c>
      <c r="IW50" s="165">
        <v>212.12520000000001</v>
      </c>
      <c r="IX50" s="165">
        <v>-193.4033</v>
      </c>
      <c r="IY50" s="165">
        <v>33.795000000000002</v>
      </c>
      <c r="IZ50" s="165">
        <v>-20.442299999999999</v>
      </c>
      <c r="JA50" s="165">
        <v>-1.1243000000000001</v>
      </c>
      <c r="JB50" s="166"/>
      <c r="JC50" s="165">
        <v>-4.5599999999999996</v>
      </c>
      <c r="JD50" s="165">
        <v>-1.0569999999999999</v>
      </c>
      <c r="JE50" s="165">
        <v>-1.0669999999999999</v>
      </c>
      <c r="JF50" s="165">
        <v>0.48</v>
      </c>
      <c r="JG50" s="165">
        <v>0.88</v>
      </c>
      <c r="JH50" s="165">
        <v>-2.1227999999999998</v>
      </c>
      <c r="JI50" s="165">
        <v>-6.9718</v>
      </c>
      <c r="JJ50" s="165">
        <v>13.6828</v>
      </c>
      <c r="JK50" s="165">
        <v>-10.7805</v>
      </c>
      <c r="JL50" s="165">
        <v>3.7</v>
      </c>
      <c r="JM50" s="165">
        <v>7.6849999999999996</v>
      </c>
      <c r="JN50" s="165">
        <v>7.37</v>
      </c>
      <c r="JO50" s="166"/>
      <c r="JP50" s="166"/>
      <c r="JQ50" s="165">
        <v>3.5626000000000002</v>
      </c>
      <c r="JR50" s="165">
        <v>3.3584999999999998</v>
      </c>
      <c r="JS50" s="165">
        <v>3.3792</v>
      </c>
      <c r="JT50" s="166"/>
      <c r="JU50" s="165">
        <v>23.5</v>
      </c>
      <c r="JV50" s="165">
        <v>7.3849999999999998</v>
      </c>
      <c r="JW50" s="165">
        <v>-0.08</v>
      </c>
      <c r="JX50" s="166"/>
      <c r="JY50" s="165">
        <v>-3.3361999999999998</v>
      </c>
      <c r="JZ50" s="165">
        <v>-16.3247</v>
      </c>
      <c r="KA50" s="165">
        <v>-18.376300000000001</v>
      </c>
      <c r="KB50" s="165">
        <v>-1.7063999999999999</v>
      </c>
      <c r="KC50" s="165">
        <v>11.837899999999999</v>
      </c>
      <c r="KD50" s="165">
        <v>-11.787599999999999</v>
      </c>
      <c r="KE50" s="166"/>
      <c r="KF50" s="165">
        <v>-25.4</v>
      </c>
      <c r="KG50" s="165">
        <v>7.8</v>
      </c>
      <c r="KH50" s="166"/>
      <c r="KI50" s="165">
        <v>-113.6416</v>
      </c>
    </row>
    <row r="51" spans="1:295" ht="18" customHeight="1" x14ac:dyDescent="0.3">
      <c r="A51" s="161" t="s">
        <v>63</v>
      </c>
      <c r="B51" s="161" t="s">
        <v>840</v>
      </c>
      <c r="C51" s="165">
        <v>0</v>
      </c>
      <c r="D51" s="165">
        <v>-1.1686000000000001</v>
      </c>
      <c r="E51" s="165">
        <v>-3.9998999999999998</v>
      </c>
      <c r="F51" s="165">
        <v>4.4241000000000001</v>
      </c>
      <c r="G51" s="165">
        <v>11.6325</v>
      </c>
      <c r="H51" s="166"/>
      <c r="I51" s="165">
        <v>22.732800000000001</v>
      </c>
      <c r="J51" s="166"/>
      <c r="K51" s="165">
        <v>13.9999</v>
      </c>
      <c r="L51" s="165">
        <v>5.8437999999999999</v>
      </c>
      <c r="M51" s="165">
        <v>7.2545000000000002</v>
      </c>
      <c r="N51" s="165">
        <v>-6.66</v>
      </c>
      <c r="O51" s="165">
        <v>-28.6</v>
      </c>
      <c r="P51" s="165">
        <v>4.4000000000000004</v>
      </c>
      <c r="Q51" s="165">
        <v>3.3119999999999998</v>
      </c>
      <c r="R51" s="166"/>
      <c r="S51" s="165">
        <v>4.4019000000000004</v>
      </c>
      <c r="T51" s="165">
        <v>9.5665999999999993</v>
      </c>
      <c r="U51" s="165">
        <v>4.6113999999999997</v>
      </c>
      <c r="V51" s="165">
        <v>4.5875000000000004</v>
      </c>
      <c r="W51" s="165">
        <v>8.0772999999999993</v>
      </c>
      <c r="X51" s="166"/>
      <c r="Y51" s="165">
        <v>2.0893999999999999</v>
      </c>
      <c r="Z51" s="165">
        <v>1.1048</v>
      </c>
      <c r="AA51" s="166"/>
      <c r="AB51" s="165">
        <v>-1.0357000000000001</v>
      </c>
      <c r="AC51" s="165">
        <v>1.4999999999999999E-2</v>
      </c>
      <c r="AD51" s="165">
        <v>3.5000000000000003E-2</v>
      </c>
      <c r="AE51" s="165">
        <v>6.476</v>
      </c>
      <c r="AF51" s="165">
        <v>-13.32</v>
      </c>
      <c r="AG51" s="166"/>
      <c r="AH51" s="165">
        <v>-0.86099999999999999</v>
      </c>
      <c r="AI51" s="165">
        <v>0.20699999999999999</v>
      </c>
      <c r="AJ51" s="165">
        <v>-8.91</v>
      </c>
      <c r="AK51" s="165">
        <v>-8.91</v>
      </c>
      <c r="AL51" s="166"/>
      <c r="AM51" s="165">
        <v>-11.07</v>
      </c>
      <c r="AN51" s="165">
        <v>-11.13</v>
      </c>
      <c r="AO51" s="165">
        <v>7.2111000000000001</v>
      </c>
      <c r="AP51" s="165">
        <v>3.8083</v>
      </c>
      <c r="AQ51" s="165">
        <v>23.192399999999999</v>
      </c>
      <c r="AR51" s="165">
        <v>25.078399999999998</v>
      </c>
      <c r="AS51" s="165">
        <v>-23.488900000000001</v>
      </c>
      <c r="AT51" s="165">
        <v>-7.9036</v>
      </c>
      <c r="AU51" s="165">
        <v>-7.4551999999999996</v>
      </c>
      <c r="AV51" s="165">
        <v>-0.7218</v>
      </c>
      <c r="AW51" s="165">
        <v>-0.15540000000000001</v>
      </c>
      <c r="AX51" s="166"/>
      <c r="AY51" s="165">
        <v>-19.959900000000001</v>
      </c>
      <c r="AZ51" s="165">
        <v>4.7469000000000001</v>
      </c>
      <c r="BA51" s="165">
        <v>23.454699999999999</v>
      </c>
      <c r="BB51" s="165">
        <v>-0.2994</v>
      </c>
      <c r="BC51" s="165">
        <v>6.9105999999999996</v>
      </c>
      <c r="BD51" s="165">
        <v>-4</v>
      </c>
      <c r="BE51" s="165">
        <v>-4.5</v>
      </c>
      <c r="BF51" s="165">
        <v>-23.7514</v>
      </c>
      <c r="BG51" s="165">
        <v>-23.534199999999998</v>
      </c>
      <c r="BH51" s="165">
        <v>-3.0049000000000001</v>
      </c>
      <c r="BI51" s="166"/>
      <c r="BJ51" s="165">
        <v>-2.3220000000000001</v>
      </c>
      <c r="BK51" s="165">
        <v>2.6682000000000001</v>
      </c>
      <c r="BL51" s="165">
        <v>2.9647000000000001</v>
      </c>
      <c r="BM51" s="165">
        <v>2.0333999999999999</v>
      </c>
      <c r="BN51" s="165">
        <v>-101.0468</v>
      </c>
      <c r="BO51" s="165">
        <v>81.545400000000001</v>
      </c>
      <c r="BP51" s="165">
        <v>81.820099999999996</v>
      </c>
      <c r="BQ51" s="165">
        <v>6.0974000000000004</v>
      </c>
      <c r="BR51" s="165">
        <v>-98.135599999999997</v>
      </c>
      <c r="BS51" s="166"/>
      <c r="BT51" s="166"/>
      <c r="BU51" s="166"/>
      <c r="BV51" s="165">
        <v>21.156700000000001</v>
      </c>
      <c r="BW51" s="165">
        <v>12.29</v>
      </c>
      <c r="BX51" s="165">
        <v>7.11</v>
      </c>
      <c r="BY51" s="165">
        <v>-16.89</v>
      </c>
      <c r="BZ51" s="165">
        <v>3.26</v>
      </c>
      <c r="CA51" s="165">
        <v>-4.4164000000000003</v>
      </c>
      <c r="CB51" s="165">
        <v>-4.2824</v>
      </c>
      <c r="CC51" s="165">
        <v>26.8201</v>
      </c>
      <c r="CD51" s="165">
        <v>24.513200000000001</v>
      </c>
      <c r="CE51" s="165">
        <v>-1.4703999999999999</v>
      </c>
      <c r="CF51" s="165">
        <v>-3.7898000000000001</v>
      </c>
      <c r="CG51" s="165">
        <v>-4.0109000000000004</v>
      </c>
      <c r="CH51" s="165">
        <v>-3.2353999999999998</v>
      </c>
      <c r="CI51" s="165">
        <v>21.144500000000001</v>
      </c>
      <c r="CJ51" s="166"/>
      <c r="CK51" s="166"/>
      <c r="CL51" s="165">
        <v>74</v>
      </c>
      <c r="CM51" s="165">
        <v>-41.1</v>
      </c>
      <c r="CN51" s="165">
        <v>-2.77</v>
      </c>
      <c r="CO51" s="165">
        <v>39.118099999999998</v>
      </c>
      <c r="CP51" s="165">
        <v>39.299799999999998</v>
      </c>
      <c r="CQ51" s="165">
        <v>38.340899999999998</v>
      </c>
      <c r="CR51" s="165">
        <v>86.263199999999998</v>
      </c>
      <c r="CS51" s="165">
        <v>85.134600000000006</v>
      </c>
      <c r="CT51" s="165">
        <v>-12.523</v>
      </c>
      <c r="CU51" s="165">
        <v>-84.584299999999999</v>
      </c>
      <c r="CV51" s="165">
        <v>-8.8590999999999998</v>
      </c>
      <c r="CW51" s="165">
        <v>3.7212999999999998</v>
      </c>
      <c r="CX51" s="165">
        <v>29.02</v>
      </c>
      <c r="CY51" s="165">
        <v>15.95</v>
      </c>
      <c r="CZ51" s="165">
        <v>10.004899999999999</v>
      </c>
      <c r="DA51" s="165">
        <v>10.0616</v>
      </c>
      <c r="DB51" s="165">
        <v>-10.67</v>
      </c>
      <c r="DC51" s="166"/>
      <c r="DD51" s="165">
        <v>-23.027000000000001</v>
      </c>
      <c r="DE51" s="165">
        <v>-22.440899999999999</v>
      </c>
      <c r="DF51" s="165">
        <v>46.235100000000003</v>
      </c>
      <c r="DG51" s="165">
        <v>1.4800000000000001E-2</v>
      </c>
      <c r="DH51" s="165">
        <v>-5.4633000000000003</v>
      </c>
      <c r="DI51" s="165">
        <v>2.2999999999999998</v>
      </c>
      <c r="DJ51" s="165">
        <v>2.2999999999999998</v>
      </c>
      <c r="DK51" s="165">
        <v>-4.2992999999999997</v>
      </c>
      <c r="DL51" s="165">
        <v>3.3719999999999999</v>
      </c>
      <c r="DM51" s="165">
        <v>37.067900000000002</v>
      </c>
      <c r="DN51" s="165">
        <v>12.0663</v>
      </c>
      <c r="DO51" s="165">
        <v>4.08</v>
      </c>
      <c r="DP51" s="165">
        <v>-0.24</v>
      </c>
      <c r="DQ51" s="165">
        <v>9.1259999999999994</v>
      </c>
      <c r="DR51" s="165">
        <v>-45.647599999999997</v>
      </c>
      <c r="DS51" s="165">
        <v>-3.62</v>
      </c>
      <c r="DT51" s="165">
        <v>-3.62</v>
      </c>
      <c r="DU51" s="165">
        <v>21.19</v>
      </c>
      <c r="DV51" s="165">
        <v>22.62</v>
      </c>
      <c r="DW51" s="165">
        <v>-44.054499999999997</v>
      </c>
      <c r="DX51" s="165">
        <v>-21.636399999999998</v>
      </c>
      <c r="DY51" s="165">
        <v>-32.204599999999999</v>
      </c>
      <c r="DZ51" s="165">
        <v>-30.7455</v>
      </c>
      <c r="EA51" s="165">
        <v>10.3689</v>
      </c>
      <c r="EB51" s="165">
        <v>-7.9053000000000004</v>
      </c>
      <c r="EC51" s="165">
        <v>-17.6812</v>
      </c>
      <c r="ED51" s="165">
        <v>-17.082799999999999</v>
      </c>
      <c r="EE51" s="165">
        <v>-22.9133</v>
      </c>
      <c r="EF51" s="165">
        <v>-26.6112</v>
      </c>
      <c r="EG51" s="165">
        <v>-12.561</v>
      </c>
      <c r="EH51" s="165">
        <v>-94.863100000000003</v>
      </c>
      <c r="EI51" s="165">
        <v>-11.1257</v>
      </c>
      <c r="EJ51" s="166"/>
      <c r="EK51" s="165">
        <v>-8.1433</v>
      </c>
      <c r="EL51" s="165">
        <v>-7.7285000000000004</v>
      </c>
      <c r="EM51" s="166"/>
      <c r="EN51" s="165">
        <v>0.63360000000000005</v>
      </c>
      <c r="EO51" s="165">
        <v>-0.23899999999999999</v>
      </c>
      <c r="EP51" s="165">
        <v>-25.091999999999999</v>
      </c>
      <c r="EQ51" s="165">
        <v>-21.690999999999999</v>
      </c>
      <c r="ER51" s="165">
        <v>-21.3977</v>
      </c>
      <c r="ES51" s="165">
        <v>7.9370000000000003</v>
      </c>
      <c r="ET51" s="166"/>
      <c r="EU51" s="166"/>
      <c r="EV51" s="166"/>
      <c r="EW51" s="165">
        <v>3.0274999999999999</v>
      </c>
      <c r="EX51" s="165">
        <v>8.9130000000000003</v>
      </c>
      <c r="EY51" s="165">
        <v>-7.093</v>
      </c>
      <c r="EZ51" s="165">
        <v>-7.1346999999999996</v>
      </c>
      <c r="FA51" s="165">
        <v>4.7</v>
      </c>
      <c r="FB51" s="165">
        <v>7.9244000000000003</v>
      </c>
      <c r="FC51" s="165">
        <v>-26.5837</v>
      </c>
      <c r="FD51" s="166"/>
      <c r="FE51" s="166"/>
      <c r="FF51" s="166"/>
      <c r="FG51" s="165">
        <v>3.0531000000000001</v>
      </c>
      <c r="FH51" s="165">
        <v>3.5360999999999998</v>
      </c>
      <c r="FI51" s="165">
        <v>0</v>
      </c>
      <c r="FJ51" s="165">
        <v>-6.5308000000000002</v>
      </c>
      <c r="FK51" s="165">
        <v>-6.8657000000000004</v>
      </c>
      <c r="FL51" s="165">
        <v>18.420200000000001</v>
      </c>
      <c r="FM51" s="165">
        <v>15.068199999999999</v>
      </c>
      <c r="FN51" s="165">
        <v>15.0352</v>
      </c>
      <c r="FO51" s="165">
        <v>22.8446</v>
      </c>
      <c r="FP51" s="165">
        <v>36.941800000000001</v>
      </c>
      <c r="FQ51" s="165">
        <v>19.708600000000001</v>
      </c>
      <c r="FR51" s="166"/>
      <c r="FS51" s="165">
        <v>-2.4184000000000001</v>
      </c>
      <c r="FT51" s="165">
        <v>0.37740000000000001</v>
      </c>
      <c r="FU51" s="166"/>
      <c r="FV51" s="165">
        <v>3.2</v>
      </c>
      <c r="FW51" s="165">
        <v>-19.7028</v>
      </c>
      <c r="FX51" s="165">
        <v>1.4884999999999999</v>
      </c>
      <c r="FY51" s="165">
        <v>7.2590000000000003</v>
      </c>
      <c r="FZ51" s="165">
        <v>1.1479999999999999</v>
      </c>
      <c r="GA51" s="165">
        <v>2.5756999999999999</v>
      </c>
      <c r="GB51" s="165">
        <v>28.39</v>
      </c>
      <c r="GC51" s="165">
        <v>-42.57</v>
      </c>
      <c r="GD51" s="165">
        <v>-30.120799999999999</v>
      </c>
      <c r="GE51" s="165">
        <v>-1.32</v>
      </c>
      <c r="GF51" s="165">
        <v>29.2666</v>
      </c>
      <c r="GG51" s="166"/>
      <c r="GH51" s="165">
        <v>27.387899999999998</v>
      </c>
      <c r="GI51" s="166"/>
      <c r="GJ51" s="165">
        <v>-9.2340999999999998</v>
      </c>
      <c r="GK51" s="165">
        <v>3.0609999999999999</v>
      </c>
      <c r="GL51" s="165">
        <v>6.9000000000000006E-2</v>
      </c>
      <c r="GM51" s="166"/>
      <c r="GN51" s="165">
        <v>-11.043100000000001</v>
      </c>
      <c r="GO51" s="165">
        <v>-9.5113000000000003</v>
      </c>
      <c r="GP51" s="165">
        <v>12.2324</v>
      </c>
      <c r="GQ51" s="165">
        <v>-34.453099999999999</v>
      </c>
      <c r="GR51" s="165">
        <v>-6.6558000000000002</v>
      </c>
      <c r="GS51" s="165">
        <v>-6.6866000000000003</v>
      </c>
      <c r="GT51" s="165">
        <v>140.35900000000001</v>
      </c>
      <c r="GU51" s="165">
        <v>-6.2763</v>
      </c>
      <c r="GV51" s="165">
        <v>-9.8664000000000005</v>
      </c>
      <c r="GW51" s="165">
        <v>-9.5660000000000007</v>
      </c>
      <c r="GX51" s="165">
        <v>1.6337999999999999</v>
      </c>
      <c r="GY51" s="165">
        <v>8.3224</v>
      </c>
      <c r="GZ51" s="165">
        <v>8.4423999999999992</v>
      </c>
      <c r="HA51" s="165">
        <v>1.0575000000000001</v>
      </c>
      <c r="HB51" s="165">
        <v>17.0883</v>
      </c>
      <c r="HC51" s="165">
        <v>17.8432</v>
      </c>
      <c r="HD51" s="165">
        <v>-4.6100000000000003</v>
      </c>
      <c r="HE51" s="165">
        <v>7.4086999999999996</v>
      </c>
      <c r="HF51" s="165">
        <v>38.542400000000001</v>
      </c>
      <c r="HG51" s="165">
        <v>22.6402</v>
      </c>
      <c r="HH51" s="165">
        <v>27.6081</v>
      </c>
      <c r="HI51" s="165">
        <v>27.192299999999999</v>
      </c>
      <c r="HJ51" s="165">
        <v>27.645700000000001</v>
      </c>
      <c r="HK51" s="165">
        <v>-10.5564</v>
      </c>
      <c r="HL51" s="165">
        <v>-12.313000000000001</v>
      </c>
      <c r="HM51" s="165">
        <v>0</v>
      </c>
      <c r="HN51" s="165">
        <v>0</v>
      </c>
      <c r="HO51" s="166"/>
      <c r="HP51" s="166"/>
      <c r="HQ51" s="165">
        <v>-10.770899999999999</v>
      </c>
      <c r="HR51" s="165">
        <v>-9.8699999999999992</v>
      </c>
      <c r="HS51" s="165">
        <v>-1.8801000000000001</v>
      </c>
      <c r="HT51" s="165">
        <v>-1.6914</v>
      </c>
      <c r="HU51" s="165">
        <v>14.49</v>
      </c>
      <c r="HV51" s="165">
        <v>14.36</v>
      </c>
      <c r="HW51" s="165">
        <v>-31.1</v>
      </c>
      <c r="HX51" s="165">
        <v>-31</v>
      </c>
      <c r="HY51" s="165">
        <v>0.73880000000000001</v>
      </c>
      <c r="HZ51" s="165">
        <v>-8.8800000000000008</v>
      </c>
      <c r="IA51" s="165">
        <v>34.781599999999997</v>
      </c>
      <c r="IB51" s="165">
        <v>30.884699999999999</v>
      </c>
      <c r="IC51" s="165">
        <v>31.6248</v>
      </c>
      <c r="ID51" s="165">
        <v>-18.2</v>
      </c>
      <c r="IE51" s="165">
        <v>-43.1</v>
      </c>
      <c r="IF51" s="165">
        <v>-2</v>
      </c>
      <c r="IG51" s="165">
        <v>-3</v>
      </c>
      <c r="IH51" s="166"/>
      <c r="II51" s="165">
        <v>-17.578199999999999</v>
      </c>
      <c r="IJ51" s="165">
        <v>-52.974800000000002</v>
      </c>
      <c r="IK51" s="165">
        <v>-33.943100000000001</v>
      </c>
      <c r="IL51" s="165">
        <v>-270.72109999999998</v>
      </c>
      <c r="IM51" s="165">
        <v>-18.411300000000001</v>
      </c>
      <c r="IN51" s="165">
        <v>23.4651</v>
      </c>
      <c r="IO51" s="165">
        <v>113.75320000000001</v>
      </c>
      <c r="IP51" s="165">
        <v>48.739899999999999</v>
      </c>
      <c r="IQ51" s="165">
        <v>100.8878</v>
      </c>
      <c r="IR51" s="165">
        <v>87.368399999999994</v>
      </c>
      <c r="IS51" s="165">
        <v>52.3521</v>
      </c>
      <c r="IT51" s="165">
        <v>34.859499999999997</v>
      </c>
      <c r="IU51" s="165">
        <v>33.958500000000001</v>
      </c>
      <c r="IV51" s="165">
        <v>9.7631999999999994</v>
      </c>
      <c r="IW51" s="165">
        <v>216.0942</v>
      </c>
      <c r="IX51" s="165">
        <v>-191.84399999999999</v>
      </c>
      <c r="IY51" s="165">
        <v>35.495199999999997</v>
      </c>
      <c r="IZ51" s="165">
        <v>-23.380400000000002</v>
      </c>
      <c r="JA51" s="165">
        <v>-1.6858</v>
      </c>
      <c r="JB51" s="166"/>
      <c r="JC51" s="165">
        <v>-4.96</v>
      </c>
      <c r="JD51" s="165">
        <v>-1.0009999999999999</v>
      </c>
      <c r="JE51" s="165">
        <v>-1.0069999999999999</v>
      </c>
      <c r="JF51" s="165">
        <v>0.8</v>
      </c>
      <c r="JG51" s="165">
        <v>-0.24</v>
      </c>
      <c r="JH51" s="165">
        <v>-1.9101999999999999</v>
      </c>
      <c r="JI51" s="165">
        <v>-5.9739000000000004</v>
      </c>
      <c r="JJ51" s="165">
        <v>15.120200000000001</v>
      </c>
      <c r="JK51" s="165">
        <v>-12.4224</v>
      </c>
      <c r="JL51" s="165">
        <v>2.4</v>
      </c>
      <c r="JM51" s="165">
        <v>7.7889999999999997</v>
      </c>
      <c r="JN51" s="165">
        <v>7.0949999999999998</v>
      </c>
      <c r="JO51" s="165">
        <v>1.1197999999999999</v>
      </c>
      <c r="JP51" s="165">
        <v>1.2202999999999999</v>
      </c>
      <c r="JQ51" s="165">
        <v>3.6135000000000002</v>
      </c>
      <c r="JR51" s="165">
        <v>3.3753000000000002</v>
      </c>
      <c r="JS51" s="165">
        <v>2.8717000000000001</v>
      </c>
      <c r="JT51" s="166"/>
      <c r="JU51" s="165">
        <v>28.6</v>
      </c>
      <c r="JV51" s="165">
        <v>7.1215000000000002</v>
      </c>
      <c r="JW51" s="165">
        <v>-0.15</v>
      </c>
      <c r="JX51" s="166"/>
      <c r="JY51" s="165">
        <v>-4.8761000000000001</v>
      </c>
      <c r="JZ51" s="165">
        <v>-15.7829</v>
      </c>
      <c r="KA51" s="165">
        <v>-17.990200000000002</v>
      </c>
      <c r="KB51" s="165">
        <v>-2.2637999999999998</v>
      </c>
      <c r="KC51" s="165">
        <v>10.648199999999999</v>
      </c>
      <c r="KD51" s="165">
        <v>-10.981</v>
      </c>
      <c r="KE51" s="165">
        <v>0</v>
      </c>
      <c r="KF51" s="165">
        <v>-30.4</v>
      </c>
      <c r="KG51" s="165">
        <v>13.1</v>
      </c>
      <c r="KH51" s="166"/>
      <c r="KI51" s="165">
        <v>-117.1148</v>
      </c>
    </row>
    <row r="52" spans="1:295" ht="18" customHeight="1" x14ac:dyDescent="0.3">
      <c r="A52" s="161" t="s">
        <v>63</v>
      </c>
      <c r="B52" s="161" t="s">
        <v>841</v>
      </c>
      <c r="C52" s="165">
        <v>0</v>
      </c>
      <c r="D52" s="165">
        <v>1.0891</v>
      </c>
      <c r="E52" s="165">
        <v>-2.8940000000000001</v>
      </c>
      <c r="F52" s="165">
        <v>4.3280000000000003</v>
      </c>
      <c r="G52" s="165">
        <v>11.2149</v>
      </c>
      <c r="H52" s="166"/>
      <c r="I52" s="165">
        <v>21.7514</v>
      </c>
      <c r="J52" s="166"/>
      <c r="K52" s="165">
        <v>13.0433</v>
      </c>
      <c r="L52" s="165">
        <v>5.3437999999999999</v>
      </c>
      <c r="M52" s="165">
        <v>6.6603000000000003</v>
      </c>
      <c r="N52" s="165">
        <v>-4.4400000000000004</v>
      </c>
      <c r="O52" s="165">
        <v>-30.8</v>
      </c>
      <c r="P52" s="165">
        <v>6.6</v>
      </c>
      <c r="Q52" s="165">
        <v>3.3119999999999998</v>
      </c>
      <c r="R52" s="165">
        <v>-24.2</v>
      </c>
      <c r="S52" s="165">
        <v>5.0762</v>
      </c>
      <c r="T52" s="165">
        <v>6.5860000000000003</v>
      </c>
      <c r="U52" s="165">
        <v>4.0545999999999998</v>
      </c>
      <c r="V52" s="165">
        <v>3.8771</v>
      </c>
      <c r="W52" s="165">
        <v>7.0789999999999997</v>
      </c>
      <c r="X52" s="166"/>
      <c r="Y52" s="165">
        <v>1.9419999999999999</v>
      </c>
      <c r="Z52" s="165">
        <v>1.151</v>
      </c>
      <c r="AA52" s="166"/>
      <c r="AB52" s="165">
        <v>-0.89670000000000005</v>
      </c>
      <c r="AC52" s="165">
        <v>7.2999999999999995E-2</v>
      </c>
      <c r="AD52" s="165">
        <v>8.4000000000000005E-2</v>
      </c>
      <c r="AE52" s="165">
        <v>6.6</v>
      </c>
      <c r="AF52" s="165">
        <v>-15.54</v>
      </c>
      <c r="AG52" s="165">
        <v>-4.4000000000000004</v>
      </c>
      <c r="AH52" s="165">
        <v>-0.94599999999999995</v>
      </c>
      <c r="AI52" s="165">
        <v>0.20499999999999999</v>
      </c>
      <c r="AJ52" s="165">
        <v>-7.73</v>
      </c>
      <c r="AK52" s="165">
        <v>-7.82</v>
      </c>
      <c r="AL52" s="166"/>
      <c r="AM52" s="165">
        <v>-11.83</v>
      </c>
      <c r="AN52" s="165">
        <v>-11.85</v>
      </c>
      <c r="AO52" s="165">
        <v>6.9518000000000004</v>
      </c>
      <c r="AP52" s="165">
        <v>3.9921000000000002</v>
      </c>
      <c r="AQ52" s="165">
        <v>21.659500000000001</v>
      </c>
      <c r="AR52" s="165">
        <v>22.557700000000001</v>
      </c>
      <c r="AS52" s="165">
        <v>-25.698899999999998</v>
      </c>
      <c r="AT52" s="165">
        <v>-6.9659000000000004</v>
      </c>
      <c r="AU52" s="165">
        <v>-7.8472</v>
      </c>
      <c r="AV52" s="165">
        <v>6.3456999999999999</v>
      </c>
      <c r="AW52" s="165">
        <v>5.2789000000000001</v>
      </c>
      <c r="AX52" s="166"/>
      <c r="AY52" s="165">
        <v>-23.710799999999999</v>
      </c>
      <c r="AZ52" s="165">
        <v>5.9305000000000003</v>
      </c>
      <c r="BA52" s="165">
        <v>30.099</v>
      </c>
      <c r="BB52" s="165">
        <v>13.5296</v>
      </c>
      <c r="BC52" s="165">
        <v>7.3262999999999998</v>
      </c>
      <c r="BD52" s="165">
        <v>-5.3</v>
      </c>
      <c r="BE52" s="165">
        <v>-5.9</v>
      </c>
      <c r="BF52" s="165">
        <v>-22.491700000000002</v>
      </c>
      <c r="BG52" s="165">
        <v>-22.219200000000001</v>
      </c>
      <c r="BH52" s="165">
        <v>-2.7846000000000002</v>
      </c>
      <c r="BI52" s="166"/>
      <c r="BJ52" s="165">
        <v>-3.4049999999999998</v>
      </c>
      <c r="BK52" s="165">
        <v>2.4860000000000002</v>
      </c>
      <c r="BL52" s="165">
        <v>2.7679999999999998</v>
      </c>
      <c r="BM52" s="165">
        <v>1.8922000000000001</v>
      </c>
      <c r="BN52" s="165">
        <v>-104.9226</v>
      </c>
      <c r="BO52" s="165">
        <v>79.683800000000005</v>
      </c>
      <c r="BP52" s="165">
        <v>79.989000000000004</v>
      </c>
      <c r="BQ52" s="165">
        <v>3.0991</v>
      </c>
      <c r="BR52" s="165">
        <v>-106.87860000000001</v>
      </c>
      <c r="BS52" s="166"/>
      <c r="BT52" s="166"/>
      <c r="BU52" s="166"/>
      <c r="BV52" s="165">
        <v>21.336300000000001</v>
      </c>
      <c r="BW52" s="165">
        <v>11.83</v>
      </c>
      <c r="BX52" s="165">
        <v>5.69</v>
      </c>
      <c r="BY52" s="165">
        <v>-16.7</v>
      </c>
      <c r="BZ52" s="165">
        <v>5.85</v>
      </c>
      <c r="CA52" s="165">
        <v>-13.7934</v>
      </c>
      <c r="CB52" s="165">
        <v>-13.927300000000001</v>
      </c>
      <c r="CC52" s="165">
        <v>24.341200000000001</v>
      </c>
      <c r="CD52" s="165">
        <v>22.066600000000001</v>
      </c>
      <c r="CE52" s="165">
        <v>0.2235</v>
      </c>
      <c r="CF52" s="165">
        <v>5.7827999999999999</v>
      </c>
      <c r="CG52" s="165">
        <v>5.7458</v>
      </c>
      <c r="CH52" s="165">
        <v>-2.1730999999999998</v>
      </c>
      <c r="CI52" s="165">
        <v>18.124400000000001</v>
      </c>
      <c r="CJ52" s="166"/>
      <c r="CK52" s="166"/>
      <c r="CL52" s="165">
        <v>65.400000000000006</v>
      </c>
      <c r="CM52" s="165">
        <v>-34.1</v>
      </c>
      <c r="CN52" s="165">
        <v>-2.71</v>
      </c>
      <c r="CO52" s="165">
        <v>41.6995</v>
      </c>
      <c r="CP52" s="165">
        <v>41.357700000000001</v>
      </c>
      <c r="CQ52" s="165">
        <v>39.951300000000003</v>
      </c>
      <c r="CR52" s="165">
        <v>90.852000000000004</v>
      </c>
      <c r="CS52" s="165">
        <v>89.860600000000005</v>
      </c>
      <c r="CT52" s="165">
        <v>-15.9217</v>
      </c>
      <c r="CU52" s="165">
        <v>-85.519499999999994</v>
      </c>
      <c r="CV52" s="165">
        <v>-12.3559</v>
      </c>
      <c r="CW52" s="165">
        <v>3.7471000000000001</v>
      </c>
      <c r="CX52" s="165">
        <v>30.51</v>
      </c>
      <c r="CY52" s="165">
        <v>14.98</v>
      </c>
      <c r="CZ52" s="165">
        <v>9.3798999999999992</v>
      </c>
      <c r="DA52" s="165">
        <v>9.5733999999999995</v>
      </c>
      <c r="DB52" s="165">
        <v>-10.46</v>
      </c>
      <c r="DC52" s="166"/>
      <c r="DD52" s="165">
        <v>-19.029800000000002</v>
      </c>
      <c r="DE52" s="165">
        <v>-19.011299999999999</v>
      </c>
      <c r="DF52" s="165">
        <v>24.9633</v>
      </c>
      <c r="DG52" s="165">
        <v>1.4500000000000001E-2</v>
      </c>
      <c r="DH52" s="165">
        <v>-5.2960000000000003</v>
      </c>
      <c r="DI52" s="165">
        <v>2.5</v>
      </c>
      <c r="DJ52" s="165">
        <v>2.6</v>
      </c>
      <c r="DK52" s="165">
        <v>-4.3005000000000004</v>
      </c>
      <c r="DL52" s="165">
        <v>2.4369000000000001</v>
      </c>
      <c r="DM52" s="165">
        <v>36.594799999999999</v>
      </c>
      <c r="DN52" s="165">
        <v>10.210900000000001</v>
      </c>
      <c r="DO52" s="165">
        <v>2.81</v>
      </c>
      <c r="DP52" s="165">
        <v>-0.86</v>
      </c>
      <c r="DQ52" s="165">
        <v>9.3420000000000005</v>
      </c>
      <c r="DR52" s="165">
        <v>-25.041399999999999</v>
      </c>
      <c r="DS52" s="165">
        <v>-4.87</v>
      </c>
      <c r="DT52" s="165">
        <v>-4.9400000000000004</v>
      </c>
      <c r="DU52" s="165">
        <v>24.09</v>
      </c>
      <c r="DV52" s="165">
        <v>21.02</v>
      </c>
      <c r="DW52" s="165">
        <v>-22.309100000000001</v>
      </c>
      <c r="DX52" s="165">
        <v>-12.6</v>
      </c>
      <c r="DY52" s="165">
        <v>-31.588899999999999</v>
      </c>
      <c r="DZ52" s="165">
        <v>-29.7182</v>
      </c>
      <c r="EA52" s="165">
        <v>19.991499999999998</v>
      </c>
      <c r="EB52" s="165">
        <v>0.70120000000000005</v>
      </c>
      <c r="EC52" s="165">
        <v>-7.7038000000000002</v>
      </c>
      <c r="ED52" s="165">
        <v>-7.4222999999999999</v>
      </c>
      <c r="EE52" s="165">
        <v>-22.9755</v>
      </c>
      <c r="EF52" s="165">
        <v>-27.2561</v>
      </c>
      <c r="EG52" s="165">
        <v>-13.254</v>
      </c>
      <c r="EH52" s="165">
        <v>-86.865300000000005</v>
      </c>
      <c r="EI52" s="165">
        <v>-24.935500000000001</v>
      </c>
      <c r="EJ52" s="166"/>
      <c r="EK52" s="165">
        <v>-7.2156000000000002</v>
      </c>
      <c r="EL52" s="165">
        <v>-6.8982000000000001</v>
      </c>
      <c r="EM52" s="166"/>
      <c r="EN52" s="165">
        <v>-0.69579999999999997</v>
      </c>
      <c r="EO52" s="165">
        <v>-1.3464</v>
      </c>
      <c r="EP52" s="165">
        <v>-22.02</v>
      </c>
      <c r="EQ52" s="165">
        <v>-21.4695</v>
      </c>
      <c r="ER52" s="165">
        <v>-21.050799999999999</v>
      </c>
      <c r="ES52" s="165">
        <v>8.4619999999999997</v>
      </c>
      <c r="ET52" s="166"/>
      <c r="EU52" s="166"/>
      <c r="EV52" s="166"/>
      <c r="EW52" s="165">
        <v>2.9188000000000001</v>
      </c>
      <c r="EX52" s="165">
        <v>7.2778</v>
      </c>
      <c r="EY52" s="165">
        <v>-7.5647000000000002</v>
      </c>
      <c r="EZ52" s="165">
        <v>-7.4622000000000002</v>
      </c>
      <c r="FA52" s="165">
        <v>5.0316000000000001</v>
      </c>
      <c r="FB52" s="165">
        <v>8.6960999999999995</v>
      </c>
      <c r="FC52" s="165">
        <v>-27.243600000000001</v>
      </c>
      <c r="FD52" s="166"/>
      <c r="FE52" s="166"/>
      <c r="FF52" s="166"/>
      <c r="FG52" s="165">
        <v>0</v>
      </c>
      <c r="FH52" s="165">
        <v>3.496</v>
      </c>
      <c r="FI52" s="165">
        <v>0</v>
      </c>
      <c r="FJ52" s="165">
        <v>4.5213000000000001</v>
      </c>
      <c r="FK52" s="165">
        <v>4.0189000000000004</v>
      </c>
      <c r="FL52" s="165">
        <v>11.8894</v>
      </c>
      <c r="FM52" s="165">
        <v>14.065899999999999</v>
      </c>
      <c r="FN52" s="165">
        <v>14.0374</v>
      </c>
      <c r="FO52" s="165">
        <v>21.1541</v>
      </c>
      <c r="FP52" s="165">
        <v>33.319400000000002</v>
      </c>
      <c r="FQ52" s="166"/>
      <c r="FR52" s="166"/>
      <c r="FS52" s="165">
        <v>-1.1733</v>
      </c>
      <c r="FT52" s="166"/>
      <c r="FU52" s="166"/>
      <c r="FV52" s="165">
        <v>3.34</v>
      </c>
      <c r="FW52" s="165">
        <v>-23.357199999999999</v>
      </c>
      <c r="FX52" s="165">
        <v>1.4734</v>
      </c>
      <c r="FY52" s="165">
        <v>7.2939999999999996</v>
      </c>
      <c r="FZ52" s="165">
        <v>1.2030000000000001</v>
      </c>
      <c r="GA52" s="165">
        <v>2.5074999999999998</v>
      </c>
      <c r="GB52" s="165">
        <v>28.22</v>
      </c>
      <c r="GC52" s="165">
        <v>-39.494</v>
      </c>
      <c r="GD52" s="165">
        <v>-27.194800000000001</v>
      </c>
      <c r="GE52" s="165">
        <v>-1.06</v>
      </c>
      <c r="GF52" s="165">
        <v>29.1006</v>
      </c>
      <c r="GG52" s="166"/>
      <c r="GH52" s="165">
        <v>27.357399999999998</v>
      </c>
      <c r="GI52" s="166"/>
      <c r="GJ52" s="165">
        <v>-9.1475000000000009</v>
      </c>
      <c r="GK52" s="165">
        <v>2.9011</v>
      </c>
      <c r="GL52" s="165">
        <v>6.9800000000000001E-2</v>
      </c>
      <c r="GM52" s="166"/>
      <c r="GN52" s="165">
        <v>-11.5557</v>
      </c>
      <c r="GO52" s="165">
        <v>-7.4843000000000002</v>
      </c>
      <c r="GP52" s="165">
        <v>10.7965</v>
      </c>
      <c r="GQ52" s="165">
        <v>-35.965699999999998</v>
      </c>
      <c r="GR52" s="165">
        <v>-6.681</v>
      </c>
      <c r="GS52" s="165">
        <v>-6.7146999999999997</v>
      </c>
      <c r="GT52" s="165">
        <v>139.62569999999999</v>
      </c>
      <c r="GU52" s="165">
        <v>-6.7352999999999996</v>
      </c>
      <c r="GV52" s="165">
        <v>-9.7447999999999997</v>
      </c>
      <c r="GW52" s="165">
        <v>-8.8078000000000003</v>
      </c>
      <c r="GX52" s="165">
        <v>1.6009</v>
      </c>
      <c r="GY52" s="165">
        <v>7.9122000000000003</v>
      </c>
      <c r="GZ52" s="165">
        <v>8.0062999999999995</v>
      </c>
      <c r="HA52" s="165">
        <v>1</v>
      </c>
      <c r="HB52" s="165">
        <v>16.1188</v>
      </c>
      <c r="HC52" s="165">
        <v>17.504000000000001</v>
      </c>
      <c r="HD52" s="165">
        <v>-1.68</v>
      </c>
      <c r="HE52" s="165">
        <v>3.4350000000000001</v>
      </c>
      <c r="HF52" s="165">
        <v>34.8476</v>
      </c>
      <c r="HG52" s="165">
        <v>30.862500000000001</v>
      </c>
      <c r="HH52" s="165">
        <v>31.893799999999999</v>
      </c>
      <c r="HI52" s="165">
        <v>28.180599999999998</v>
      </c>
      <c r="HJ52" s="165">
        <v>27.684899999999999</v>
      </c>
      <c r="HK52" s="165">
        <v>-10.486000000000001</v>
      </c>
      <c r="HL52" s="165">
        <v>-11.575900000000001</v>
      </c>
      <c r="HM52" s="165">
        <v>0</v>
      </c>
      <c r="HN52" s="165">
        <v>0</v>
      </c>
      <c r="HO52" s="166"/>
      <c r="HP52" s="166"/>
      <c r="HQ52" s="165">
        <v>-8.6504999999999992</v>
      </c>
      <c r="HR52" s="165">
        <v>-7.7331000000000003</v>
      </c>
      <c r="HS52" s="165">
        <v>-1.3073999999999999</v>
      </c>
      <c r="HT52" s="165">
        <v>-1.1910000000000001</v>
      </c>
      <c r="HU52" s="165">
        <v>14.2</v>
      </c>
      <c r="HV52" s="165">
        <v>14</v>
      </c>
      <c r="HW52" s="165">
        <v>-29.9</v>
      </c>
      <c r="HX52" s="165">
        <v>-29.3</v>
      </c>
      <c r="HY52" s="165">
        <v>0.73880000000000001</v>
      </c>
      <c r="HZ52" s="165">
        <v>-9.68</v>
      </c>
      <c r="IA52" s="165">
        <v>34.879100000000001</v>
      </c>
      <c r="IB52" s="165">
        <v>31.0075</v>
      </c>
      <c r="IC52" s="165">
        <v>30.894500000000001</v>
      </c>
      <c r="ID52" s="165">
        <v>-18.600000000000001</v>
      </c>
      <c r="IE52" s="165">
        <v>-43.1</v>
      </c>
      <c r="IF52" s="165">
        <v>-2.4</v>
      </c>
      <c r="IG52" s="165">
        <v>-3.4</v>
      </c>
      <c r="IH52" s="165">
        <v>-17.323399999999999</v>
      </c>
      <c r="II52" s="165">
        <v>-17.316500000000001</v>
      </c>
      <c r="IJ52" s="165">
        <v>-51.520400000000002</v>
      </c>
      <c r="IK52" s="165">
        <v>-11.704499999999999</v>
      </c>
      <c r="IL52" s="165">
        <v>-271.27370000000002</v>
      </c>
      <c r="IM52" s="165">
        <v>-21.137599999999999</v>
      </c>
      <c r="IN52" s="165">
        <v>21.233499999999999</v>
      </c>
      <c r="IO52" s="165">
        <v>119.2692</v>
      </c>
      <c r="IP52" s="165">
        <v>46.855699999999999</v>
      </c>
      <c r="IQ52" s="165">
        <v>99.738799999999998</v>
      </c>
      <c r="IR52" s="165">
        <v>91.008899999999997</v>
      </c>
      <c r="IS52" s="165">
        <v>56.243099999999998</v>
      </c>
      <c r="IT52" s="165">
        <v>36.3232</v>
      </c>
      <c r="IU52" s="165">
        <v>33.810200000000002</v>
      </c>
      <c r="IV52" s="165">
        <v>11.795500000000001</v>
      </c>
      <c r="IW52" s="165">
        <v>220.27010000000001</v>
      </c>
      <c r="IX52" s="165">
        <v>-191.87440000000001</v>
      </c>
      <c r="IY52" s="165">
        <v>37.918700000000001</v>
      </c>
      <c r="IZ52" s="165">
        <v>-26.023599999999998</v>
      </c>
      <c r="JA52" s="165">
        <v>-1.8982000000000001</v>
      </c>
      <c r="JB52" s="166"/>
      <c r="JC52" s="165">
        <v>-5.04</v>
      </c>
      <c r="JD52" s="165">
        <v>-1.032</v>
      </c>
      <c r="JE52" s="165">
        <v>-1.0449999999999999</v>
      </c>
      <c r="JF52" s="165">
        <v>0.96</v>
      </c>
      <c r="JG52" s="165">
        <v>0.32</v>
      </c>
      <c r="JH52" s="165">
        <v>-2.1429</v>
      </c>
      <c r="JI52" s="165">
        <v>-6.5903999999999998</v>
      </c>
      <c r="JJ52" s="165">
        <v>15.648099999999999</v>
      </c>
      <c r="JK52" s="165">
        <v>-12.800800000000001</v>
      </c>
      <c r="JL52" s="165">
        <v>3.1</v>
      </c>
      <c r="JM52" s="165">
        <v>7.1890000000000001</v>
      </c>
      <c r="JN52" s="165">
        <v>8.5280000000000005</v>
      </c>
      <c r="JO52" s="165">
        <v>0.89839999999999998</v>
      </c>
      <c r="JP52" s="165">
        <v>0.93779999999999997</v>
      </c>
      <c r="JQ52" s="165">
        <v>3.7378</v>
      </c>
      <c r="JR52" s="165">
        <v>4.3372000000000002</v>
      </c>
      <c r="JS52" s="165">
        <v>3.8483000000000001</v>
      </c>
      <c r="JT52" s="166"/>
      <c r="JU52" s="165">
        <v>28.4</v>
      </c>
      <c r="JV52" s="165">
        <v>8.0966000000000005</v>
      </c>
      <c r="JW52" s="165">
        <v>-0.24</v>
      </c>
      <c r="JX52" s="166"/>
      <c r="JY52" s="165">
        <v>-4.9656000000000002</v>
      </c>
      <c r="JZ52" s="165">
        <v>-15.315099999999999</v>
      </c>
      <c r="KA52" s="165">
        <v>-17.8751</v>
      </c>
      <c r="KB52" s="165">
        <v>-2.9508000000000001</v>
      </c>
      <c r="KC52" s="165">
        <v>11.6282</v>
      </c>
      <c r="KD52" s="165">
        <v>-11.0817</v>
      </c>
      <c r="KE52" s="165">
        <v>0</v>
      </c>
      <c r="KF52" s="165">
        <v>-29.5</v>
      </c>
      <c r="KG52" s="165">
        <v>12.8</v>
      </c>
      <c r="KH52" s="166"/>
      <c r="KI52" s="165">
        <v>-113.3389</v>
      </c>
    </row>
    <row r="53" spans="1:295" ht="18" customHeight="1" x14ac:dyDescent="0.3">
      <c r="A53" s="161" t="s">
        <v>63</v>
      </c>
      <c r="B53" s="161" t="s">
        <v>842</v>
      </c>
      <c r="C53" s="165">
        <v>0</v>
      </c>
      <c r="D53" s="165">
        <v>4.4518000000000004</v>
      </c>
      <c r="E53" s="165">
        <v>-9.5272000000000006</v>
      </c>
      <c r="F53" s="165">
        <v>3.9315000000000002</v>
      </c>
      <c r="G53" s="165">
        <v>10.023300000000001</v>
      </c>
      <c r="H53" s="166"/>
      <c r="I53" s="165">
        <v>19.268799999999999</v>
      </c>
      <c r="J53" s="166"/>
      <c r="K53" s="165">
        <v>12.573</v>
      </c>
      <c r="L53" s="165">
        <v>5.0978000000000003</v>
      </c>
      <c r="M53" s="165">
        <v>6.3369999999999997</v>
      </c>
      <c r="N53" s="165">
        <v>0</v>
      </c>
      <c r="O53" s="165">
        <v>-30.8</v>
      </c>
      <c r="P53" s="165">
        <v>6.6</v>
      </c>
      <c r="Q53" s="165">
        <v>2.484</v>
      </c>
      <c r="R53" s="165">
        <v>-24.2</v>
      </c>
      <c r="S53" s="165">
        <v>4.9206000000000003</v>
      </c>
      <c r="T53" s="165">
        <v>5.1064999999999996</v>
      </c>
      <c r="U53" s="165">
        <v>4.0457999999999998</v>
      </c>
      <c r="V53" s="165">
        <v>3.7913000000000001</v>
      </c>
      <c r="W53" s="165">
        <v>6.9478999999999997</v>
      </c>
      <c r="X53" s="166"/>
      <c r="Y53" s="165">
        <v>2.0518999999999998</v>
      </c>
      <c r="Z53" s="165">
        <v>1.9369000000000001</v>
      </c>
      <c r="AA53" s="166"/>
      <c r="AB53" s="165">
        <v>-0.9889</v>
      </c>
      <c r="AC53" s="165">
        <v>5.0000000000000001E-3</v>
      </c>
      <c r="AD53" s="165">
        <v>4.1000000000000002E-2</v>
      </c>
      <c r="AE53" s="165">
        <v>6.97</v>
      </c>
      <c r="AF53" s="165">
        <v>-19.98</v>
      </c>
      <c r="AG53" s="165">
        <v>-4.4000000000000004</v>
      </c>
      <c r="AH53" s="165">
        <v>-8.5000000000000006E-2</v>
      </c>
      <c r="AI53" s="165">
        <v>0.19500000000000001</v>
      </c>
      <c r="AJ53" s="165">
        <v>-8.15</v>
      </c>
      <c r="AK53" s="165">
        <v>-8.15</v>
      </c>
      <c r="AL53" s="166"/>
      <c r="AM53" s="165">
        <v>-12.02</v>
      </c>
      <c r="AN53" s="165">
        <v>-11.94</v>
      </c>
      <c r="AO53" s="165">
        <v>6.7995999999999999</v>
      </c>
      <c r="AP53" s="165">
        <v>4.1028000000000002</v>
      </c>
      <c r="AQ53" s="165">
        <v>22.728300000000001</v>
      </c>
      <c r="AR53" s="165">
        <v>24.755199999999999</v>
      </c>
      <c r="AS53" s="165">
        <v>-26.819700000000001</v>
      </c>
      <c r="AT53" s="165">
        <v>-7.3677000000000001</v>
      </c>
      <c r="AU53" s="165">
        <v>-7.4077999999999999</v>
      </c>
      <c r="AV53" s="165">
        <v>15.141500000000001</v>
      </c>
      <c r="AW53" s="165">
        <v>15.454800000000001</v>
      </c>
      <c r="AX53" s="166"/>
      <c r="AY53" s="165">
        <v>-25.854099999999999</v>
      </c>
      <c r="AZ53" s="165">
        <v>6.7195999999999998</v>
      </c>
      <c r="BA53" s="165">
        <v>33.8307</v>
      </c>
      <c r="BB53" s="165">
        <v>9.8500999999999994</v>
      </c>
      <c r="BC53" s="165">
        <v>8.2340999999999998</v>
      </c>
      <c r="BD53" s="165">
        <v>-5.4</v>
      </c>
      <c r="BE53" s="165">
        <v>-5.9</v>
      </c>
      <c r="BF53" s="165">
        <v>-24.206</v>
      </c>
      <c r="BG53" s="165">
        <v>-22.122399999999999</v>
      </c>
      <c r="BH53" s="165">
        <v>-2.6312000000000002</v>
      </c>
      <c r="BI53" s="166"/>
      <c r="BJ53" s="165">
        <v>-1.4878</v>
      </c>
      <c r="BK53" s="165">
        <v>2.1884999999999999</v>
      </c>
      <c r="BL53" s="165">
        <v>2.4384000000000001</v>
      </c>
      <c r="BM53" s="165">
        <v>1.5705</v>
      </c>
      <c r="BN53" s="165">
        <v>-110.477</v>
      </c>
      <c r="BO53" s="165">
        <v>78.890299999999996</v>
      </c>
      <c r="BP53" s="165">
        <v>79.683800000000005</v>
      </c>
      <c r="BQ53" s="165">
        <v>5.2549000000000001</v>
      </c>
      <c r="BR53" s="165">
        <v>-114.35250000000001</v>
      </c>
      <c r="BS53" s="166"/>
      <c r="BT53" s="166"/>
      <c r="BU53" s="166"/>
      <c r="BV53" s="165">
        <v>20.278500000000001</v>
      </c>
      <c r="BW53" s="165">
        <v>11.52</v>
      </c>
      <c r="BX53" s="165">
        <v>5.24</v>
      </c>
      <c r="BY53" s="165">
        <v>-17.670000000000002</v>
      </c>
      <c r="BZ53" s="165">
        <v>5.95</v>
      </c>
      <c r="CA53" s="165">
        <v>-13.2576</v>
      </c>
      <c r="CB53" s="165">
        <v>-13.2576</v>
      </c>
      <c r="CC53" s="165">
        <v>23.799399999999999</v>
      </c>
      <c r="CD53" s="165">
        <v>21.400400000000001</v>
      </c>
      <c r="CE53" s="165">
        <v>0.9224</v>
      </c>
      <c r="CF53" s="165">
        <v>7.7573999999999996</v>
      </c>
      <c r="CG53" s="165">
        <v>7.6448999999999998</v>
      </c>
      <c r="CH53" s="165">
        <v>-1.4592000000000001</v>
      </c>
      <c r="CI53" s="165">
        <v>20.470400000000001</v>
      </c>
      <c r="CJ53" s="166"/>
      <c r="CK53" s="166"/>
      <c r="CL53" s="165">
        <v>66.400000000000006</v>
      </c>
      <c r="CM53" s="165">
        <v>-37.799999999999997</v>
      </c>
      <c r="CN53" s="165">
        <v>-2.58</v>
      </c>
      <c r="CO53" s="165">
        <v>41.926299999999998</v>
      </c>
      <c r="CP53" s="165">
        <v>41.878500000000003</v>
      </c>
      <c r="CQ53" s="165">
        <v>40.480499999999999</v>
      </c>
      <c r="CR53" s="165">
        <v>92.514700000000005</v>
      </c>
      <c r="CS53" s="165">
        <v>91.762</v>
      </c>
      <c r="CT53" s="165">
        <v>-14.232200000000001</v>
      </c>
      <c r="CU53" s="165">
        <v>-88.063000000000002</v>
      </c>
      <c r="CV53" s="165">
        <v>-11.626099999999999</v>
      </c>
      <c r="CW53" s="165">
        <v>3.4603999999999999</v>
      </c>
      <c r="CX53" s="165">
        <v>28.27</v>
      </c>
      <c r="CY53" s="165">
        <v>13.31</v>
      </c>
      <c r="CZ53" s="165">
        <v>8.4423999999999992</v>
      </c>
      <c r="DA53" s="165">
        <v>8.4015000000000004</v>
      </c>
      <c r="DB53" s="165">
        <v>-10.039999999999999</v>
      </c>
      <c r="DC53" s="166"/>
      <c r="DD53" s="165">
        <v>-21.2822</v>
      </c>
      <c r="DE53" s="165">
        <v>-21.022300000000001</v>
      </c>
      <c r="DF53" s="165">
        <v>31.1739</v>
      </c>
      <c r="DG53" s="165">
        <v>1.44E-2</v>
      </c>
      <c r="DH53" s="165">
        <v>-5.0647000000000002</v>
      </c>
      <c r="DI53" s="165">
        <v>4.8</v>
      </c>
      <c r="DJ53" s="165">
        <v>4.7</v>
      </c>
      <c r="DK53" s="165">
        <v>-4.4311999999999996</v>
      </c>
      <c r="DL53" s="165">
        <v>1.5019</v>
      </c>
      <c r="DM53" s="165">
        <v>35.4908</v>
      </c>
      <c r="DN53" s="165">
        <v>8.7264999999999997</v>
      </c>
      <c r="DO53" s="165">
        <v>1.85</v>
      </c>
      <c r="DP53" s="165">
        <v>-0.72</v>
      </c>
      <c r="DQ53" s="165">
        <v>9.3420000000000005</v>
      </c>
      <c r="DR53" s="165">
        <v>-31.631799999999998</v>
      </c>
      <c r="DS53" s="165">
        <v>-13.28</v>
      </c>
      <c r="DT53" s="165">
        <v>-13.35</v>
      </c>
      <c r="DU53" s="165">
        <v>37.36</v>
      </c>
      <c r="DV53" s="165">
        <v>19.649999999999999</v>
      </c>
      <c r="DW53" s="165">
        <v>-30.2364</v>
      </c>
      <c r="DX53" s="165">
        <v>-15.290900000000001</v>
      </c>
      <c r="DY53" s="165">
        <v>-31.8338</v>
      </c>
      <c r="DZ53" s="165">
        <v>-30.136399999999998</v>
      </c>
      <c r="EA53" s="165">
        <v>17.235199999999999</v>
      </c>
      <c r="EB53" s="165">
        <v>0.62360000000000004</v>
      </c>
      <c r="EC53" s="165">
        <v>-8.7362000000000002</v>
      </c>
      <c r="ED53" s="165">
        <v>-8.9181000000000008</v>
      </c>
      <c r="EE53" s="165">
        <v>-20.0883</v>
      </c>
      <c r="EF53" s="165">
        <v>-24.139500000000002</v>
      </c>
      <c r="EG53" s="165">
        <v>-12.631</v>
      </c>
      <c r="EH53" s="165">
        <v>-92.856099999999998</v>
      </c>
      <c r="EI53" s="165">
        <v>-22.823</v>
      </c>
      <c r="EJ53" s="166"/>
      <c r="EK53" s="165">
        <v>-8.1135000000000002</v>
      </c>
      <c r="EL53" s="165">
        <v>-7.7312000000000003</v>
      </c>
      <c r="EM53" s="166"/>
      <c r="EN53" s="165">
        <v>-6.9042000000000003</v>
      </c>
      <c r="EO53" s="165">
        <v>-6.3013000000000003</v>
      </c>
      <c r="EP53" s="165">
        <v>-10.756</v>
      </c>
      <c r="EQ53" s="165">
        <v>-20.9255</v>
      </c>
      <c r="ER53" s="165">
        <v>-20.604800000000001</v>
      </c>
      <c r="ES53" s="165">
        <v>7.8712</v>
      </c>
      <c r="ET53" s="166"/>
      <c r="EU53" s="166"/>
      <c r="EV53" s="166"/>
      <c r="EW53" s="165">
        <v>2.3675999999999999</v>
      </c>
      <c r="EX53" s="165">
        <v>-3.6867000000000001</v>
      </c>
      <c r="EY53" s="165">
        <v>-7.0213000000000001</v>
      </c>
      <c r="EZ53" s="165">
        <v>-7.0713999999999997</v>
      </c>
      <c r="FA53" s="165">
        <v>4.5549999999999997</v>
      </c>
      <c r="FB53" s="165">
        <v>13.079499999999999</v>
      </c>
      <c r="FC53" s="165">
        <v>-27.486899999999999</v>
      </c>
      <c r="FD53" s="166"/>
      <c r="FE53" s="166"/>
      <c r="FF53" s="166"/>
      <c r="FG53" s="165">
        <v>3.4125999999999999</v>
      </c>
      <c r="FH53" s="165">
        <v>2.9116</v>
      </c>
      <c r="FI53" s="165">
        <v>0</v>
      </c>
      <c r="FJ53" s="165">
        <v>3.3491</v>
      </c>
      <c r="FK53" s="165">
        <v>3.3491</v>
      </c>
      <c r="FL53" s="165">
        <v>12.726699999999999</v>
      </c>
      <c r="FM53" s="165">
        <v>14.478</v>
      </c>
      <c r="FN53" s="165">
        <v>14.624000000000001</v>
      </c>
      <c r="FO53" s="165">
        <v>21.555700000000002</v>
      </c>
      <c r="FP53" s="165">
        <v>33.515700000000002</v>
      </c>
      <c r="FQ53" s="166"/>
      <c r="FR53" s="166"/>
      <c r="FS53" s="165">
        <v>-1.5175000000000001</v>
      </c>
      <c r="FT53" s="166"/>
      <c r="FU53" s="166"/>
      <c r="FV53" s="165">
        <v>3.67</v>
      </c>
      <c r="FW53" s="165">
        <v>-20.874300000000002</v>
      </c>
      <c r="FX53" s="165">
        <v>1.5125999999999999</v>
      </c>
      <c r="FY53" s="165">
        <v>7.4059999999999997</v>
      </c>
      <c r="FZ53" s="165">
        <v>0.71399999999999997</v>
      </c>
      <c r="GA53" s="165">
        <v>2.4849999999999999</v>
      </c>
      <c r="GB53" s="165">
        <v>28.77</v>
      </c>
      <c r="GC53" s="165">
        <v>-38.773800000000001</v>
      </c>
      <c r="GD53" s="165">
        <v>-27.040199999999999</v>
      </c>
      <c r="GE53" s="166"/>
      <c r="GF53" s="165">
        <v>29.325700000000001</v>
      </c>
      <c r="GG53" s="166"/>
      <c r="GH53" s="165">
        <v>26.8002</v>
      </c>
      <c r="GI53" s="166"/>
      <c r="GJ53" s="165">
        <v>-9.0616000000000003</v>
      </c>
      <c r="GK53" s="165">
        <v>2.6913999999999998</v>
      </c>
      <c r="GL53" s="166"/>
      <c r="GM53" s="166"/>
      <c r="GN53" s="166"/>
      <c r="GO53" s="165">
        <v>-7.2992999999999997</v>
      </c>
      <c r="GP53" s="165">
        <v>11.133699999999999</v>
      </c>
      <c r="GQ53" s="165">
        <v>-37.5623</v>
      </c>
      <c r="GR53" s="165">
        <v>-6.8072999999999997</v>
      </c>
      <c r="GS53" s="165">
        <v>-6.9048999999999996</v>
      </c>
      <c r="GT53" s="165">
        <v>136.03989999999999</v>
      </c>
      <c r="GU53" s="165">
        <v>-7.4580000000000002</v>
      </c>
      <c r="GV53" s="165">
        <v>-8.9741999999999997</v>
      </c>
      <c r="GW53" s="165">
        <v>-9.3064</v>
      </c>
      <c r="GX53" s="166"/>
      <c r="GY53" s="165">
        <v>8.2565000000000008</v>
      </c>
      <c r="GZ53" s="165">
        <v>8.3315999999999999</v>
      </c>
      <c r="HA53" s="166"/>
      <c r="HB53" s="165">
        <v>15.459199999999999</v>
      </c>
      <c r="HC53" s="165">
        <v>18.0916</v>
      </c>
      <c r="HD53" s="165">
        <v>-1.68</v>
      </c>
      <c r="HE53" s="165">
        <v>4.6147999999999998</v>
      </c>
      <c r="HF53" s="165">
        <v>36.954099999999997</v>
      </c>
      <c r="HG53" s="165">
        <v>29.1052</v>
      </c>
      <c r="HH53" s="165">
        <v>28.0473</v>
      </c>
      <c r="HI53" s="165">
        <v>28.820599999999999</v>
      </c>
      <c r="HJ53" s="165">
        <v>29.096499999999999</v>
      </c>
      <c r="HK53" s="165">
        <v>-11.847899999999999</v>
      </c>
      <c r="HL53" s="165">
        <v>-13.454599999999999</v>
      </c>
      <c r="HM53" s="165">
        <v>0</v>
      </c>
      <c r="HN53" s="165">
        <v>0</v>
      </c>
      <c r="HO53" s="166"/>
      <c r="HP53" s="166"/>
      <c r="HQ53" s="165">
        <v>-9.1559000000000008</v>
      </c>
      <c r="HR53" s="165">
        <v>-7.3815999999999997</v>
      </c>
      <c r="HS53" s="165">
        <v>5.6099999999999997E-2</v>
      </c>
      <c r="HT53" s="165">
        <v>-0.1802</v>
      </c>
      <c r="HU53" s="165">
        <v>13.55</v>
      </c>
      <c r="HV53" s="165">
        <v>13.42</v>
      </c>
      <c r="HW53" s="165">
        <v>-30.5</v>
      </c>
      <c r="HX53" s="165">
        <v>-30.5</v>
      </c>
      <c r="HY53" s="165">
        <v>0.77359999999999995</v>
      </c>
      <c r="HZ53" s="165">
        <v>-10.48</v>
      </c>
      <c r="IA53" s="165">
        <v>36.454999999999998</v>
      </c>
      <c r="IB53" s="165">
        <v>31.764299999999999</v>
      </c>
      <c r="IC53" s="165">
        <v>31.307600000000001</v>
      </c>
      <c r="ID53" s="165">
        <v>-19.100000000000001</v>
      </c>
      <c r="IE53" s="165">
        <v>-41.8</v>
      </c>
      <c r="IF53" s="165">
        <v>-2.2999999999999998</v>
      </c>
      <c r="IG53" s="165">
        <v>-3</v>
      </c>
      <c r="IH53" s="166"/>
      <c r="II53" s="165">
        <v>-17.4602</v>
      </c>
      <c r="IJ53" s="165">
        <v>-48.389400000000002</v>
      </c>
      <c r="IK53" s="165">
        <v>-11.267099999999999</v>
      </c>
      <c r="IL53" s="165">
        <v>-275.05110000000002</v>
      </c>
      <c r="IM53" s="165">
        <v>-23.408000000000001</v>
      </c>
      <c r="IN53" s="165">
        <v>18.2819</v>
      </c>
      <c r="IO53" s="165">
        <v>116.36799999999999</v>
      </c>
      <c r="IP53" s="165">
        <v>43.349400000000003</v>
      </c>
      <c r="IQ53" s="165">
        <v>95.816999999999993</v>
      </c>
      <c r="IR53" s="165">
        <v>90.394099999999995</v>
      </c>
      <c r="IS53" s="165">
        <v>58.6967</v>
      </c>
      <c r="IT53" s="165">
        <v>35.258299999999998</v>
      </c>
      <c r="IU53" s="165">
        <v>34.758000000000003</v>
      </c>
      <c r="IV53" s="165">
        <v>9.1949000000000005</v>
      </c>
      <c r="IW53" s="165">
        <v>221.72739999999999</v>
      </c>
      <c r="IX53" s="165">
        <v>-194.7038</v>
      </c>
      <c r="IY53" s="165">
        <v>39.310600000000001</v>
      </c>
      <c r="IZ53" s="165">
        <v>-26.39</v>
      </c>
      <c r="JA53" s="165">
        <v>-1.3342000000000001</v>
      </c>
      <c r="JB53" s="166"/>
      <c r="JC53" s="165">
        <v>-4.8</v>
      </c>
      <c r="JD53" s="165">
        <v>-1.0429999999999999</v>
      </c>
      <c r="JE53" s="165">
        <v>-1.048</v>
      </c>
      <c r="JF53" s="165">
        <v>0.56000000000000005</v>
      </c>
      <c r="JG53" s="165">
        <v>0.56000000000000005</v>
      </c>
      <c r="JH53" s="165">
        <v>-2.3807999999999998</v>
      </c>
      <c r="JI53" s="165">
        <v>-6.5598999999999998</v>
      </c>
      <c r="JJ53" s="165">
        <v>16.026499999999999</v>
      </c>
      <c r="JK53" s="165">
        <v>-12.1294</v>
      </c>
      <c r="JL53" s="165">
        <v>2.2999999999999998</v>
      </c>
      <c r="JM53" s="165">
        <v>7.3760000000000003</v>
      </c>
      <c r="JN53" s="165">
        <v>7.2240000000000002</v>
      </c>
      <c r="JO53" s="166"/>
      <c r="JP53" s="166"/>
      <c r="JQ53" s="165">
        <v>4.4455999999999998</v>
      </c>
      <c r="JR53" s="165">
        <v>4.3068</v>
      </c>
      <c r="JS53" s="165">
        <v>3.9725999999999999</v>
      </c>
      <c r="JT53" s="166"/>
      <c r="JU53" s="165">
        <v>27.8</v>
      </c>
      <c r="JV53" s="165">
        <v>8.3801000000000005</v>
      </c>
      <c r="JW53" s="165">
        <v>-0.31</v>
      </c>
      <c r="JX53" s="166"/>
      <c r="JY53" s="165">
        <v>-5.3029000000000002</v>
      </c>
      <c r="JZ53" s="165">
        <v>-15.96</v>
      </c>
      <c r="KA53" s="165">
        <v>-16.1309</v>
      </c>
      <c r="KB53" s="165">
        <v>-3.3374000000000001</v>
      </c>
      <c r="KC53" s="165">
        <v>10.992599999999999</v>
      </c>
      <c r="KD53" s="165">
        <v>-9.7871000000000006</v>
      </c>
      <c r="KE53" s="165">
        <v>-1.5569999999999999</v>
      </c>
      <c r="KF53" s="165">
        <v>-29.4</v>
      </c>
      <c r="KG53" s="165">
        <v>13</v>
      </c>
      <c r="KH53" s="166"/>
      <c r="KI53" s="165">
        <v>-115.8135</v>
      </c>
    </row>
    <row r="54" spans="1:295" ht="18" customHeight="1" x14ac:dyDescent="0.3">
      <c r="A54" s="161" t="s">
        <v>63</v>
      </c>
      <c r="B54" s="161" t="s">
        <v>843</v>
      </c>
      <c r="C54" s="165">
        <v>0</v>
      </c>
      <c r="D54" s="165">
        <v>4.3003</v>
      </c>
      <c r="E54" s="165">
        <v>-8.9085999999999999</v>
      </c>
      <c r="F54" s="165">
        <v>3.8201000000000001</v>
      </c>
      <c r="G54" s="165">
        <v>9.7173999999999996</v>
      </c>
      <c r="H54" s="166"/>
      <c r="I54" s="165">
        <v>18.5152</v>
      </c>
      <c r="J54" s="166"/>
      <c r="K54" s="165">
        <v>11.2888</v>
      </c>
      <c r="L54" s="165">
        <v>4.4409000000000001</v>
      </c>
      <c r="M54" s="165">
        <v>5.9146999999999998</v>
      </c>
      <c r="N54" s="165">
        <v>-6.66</v>
      </c>
      <c r="O54" s="165">
        <v>-24.2</v>
      </c>
      <c r="P54" s="165">
        <v>0</v>
      </c>
      <c r="Q54" s="165">
        <v>-0.82799999999999996</v>
      </c>
      <c r="R54" s="165">
        <v>-17.600000000000001</v>
      </c>
      <c r="S54" s="165">
        <v>4.7561</v>
      </c>
      <c r="T54" s="165">
        <v>8.6163000000000007</v>
      </c>
      <c r="U54" s="165">
        <v>3.5924</v>
      </c>
      <c r="V54" s="165">
        <v>3.2847</v>
      </c>
      <c r="W54" s="165">
        <v>5.9301000000000004</v>
      </c>
      <c r="X54" s="166"/>
      <c r="Y54" s="165">
        <v>1.5024</v>
      </c>
      <c r="Z54" s="165">
        <v>1.8784000000000001</v>
      </c>
      <c r="AA54" s="166"/>
      <c r="AB54" s="165">
        <v>-1.0056</v>
      </c>
      <c r="AC54" s="165">
        <v>-0.187</v>
      </c>
      <c r="AD54" s="165">
        <v>-0.17699999999999999</v>
      </c>
      <c r="AE54" s="165">
        <v>7.0640000000000001</v>
      </c>
      <c r="AF54" s="165">
        <v>-15.54</v>
      </c>
      <c r="AG54" s="165">
        <v>-11</v>
      </c>
      <c r="AH54" s="165">
        <v>0.20899999999999999</v>
      </c>
      <c r="AI54" s="165">
        <v>0.188</v>
      </c>
      <c r="AJ54" s="165">
        <v>-9.84</v>
      </c>
      <c r="AK54" s="165">
        <v>-9.82</v>
      </c>
      <c r="AL54" s="166"/>
      <c r="AM54" s="165">
        <v>-12.06</v>
      </c>
      <c r="AN54" s="165">
        <v>-12.19</v>
      </c>
      <c r="AO54" s="165">
        <v>5.8441000000000001</v>
      </c>
      <c r="AP54" s="165">
        <v>3.7326999999999999</v>
      </c>
      <c r="AQ54" s="165">
        <v>23.557200000000002</v>
      </c>
      <c r="AR54" s="165">
        <v>24.443300000000001</v>
      </c>
      <c r="AS54" s="165">
        <v>-14.3889</v>
      </c>
      <c r="AT54" s="165">
        <v>-8.4393999999999991</v>
      </c>
      <c r="AU54" s="165">
        <v>-8.0864999999999991</v>
      </c>
      <c r="AV54" s="165">
        <v>5.3900000000000003E-2</v>
      </c>
      <c r="AW54" s="165">
        <v>-0.62</v>
      </c>
      <c r="AX54" s="166"/>
      <c r="AY54" s="165">
        <v>-18.888200000000001</v>
      </c>
      <c r="AZ54" s="165">
        <v>5.1414</v>
      </c>
      <c r="BA54" s="165">
        <v>25.4192</v>
      </c>
      <c r="BB54" s="165">
        <v>-1.1601999999999999</v>
      </c>
      <c r="BC54" s="165">
        <v>10.7104</v>
      </c>
      <c r="BD54" s="165">
        <v>-6</v>
      </c>
      <c r="BE54" s="165">
        <v>-6.5</v>
      </c>
      <c r="BF54" s="165">
        <v>-25.5078</v>
      </c>
      <c r="BG54" s="165">
        <v>-25.080200000000001</v>
      </c>
      <c r="BH54" s="165">
        <v>-2.6293000000000002</v>
      </c>
      <c r="BI54" s="166"/>
      <c r="BJ54" s="165">
        <v>-3.5608</v>
      </c>
      <c r="BK54" s="165">
        <v>2.0870000000000002</v>
      </c>
      <c r="BL54" s="165">
        <v>1.4100999999999999</v>
      </c>
      <c r="BM54" s="165">
        <v>0.90649999999999997</v>
      </c>
      <c r="BN54" s="165">
        <v>-123.93559999999999</v>
      </c>
      <c r="BO54" s="165">
        <v>80.629900000000006</v>
      </c>
      <c r="BP54" s="165">
        <v>81.514899999999997</v>
      </c>
      <c r="BQ54" s="165">
        <v>16.819600000000001</v>
      </c>
      <c r="BR54" s="165">
        <v>-119.9948</v>
      </c>
      <c r="BS54" s="166"/>
      <c r="BT54" s="166"/>
      <c r="BU54" s="166"/>
      <c r="BV54" s="165">
        <v>18.1328</v>
      </c>
      <c r="BW54" s="165">
        <v>11.56</v>
      </c>
      <c r="BX54" s="165">
        <v>5.34</v>
      </c>
      <c r="BY54" s="165">
        <v>-19.09</v>
      </c>
      <c r="BZ54" s="165">
        <v>4.59</v>
      </c>
      <c r="CA54" s="165">
        <v>-9.1049000000000007</v>
      </c>
      <c r="CB54" s="165">
        <v>-8.5691000000000006</v>
      </c>
      <c r="CC54" s="165">
        <v>20.348600000000001</v>
      </c>
      <c r="CD54" s="165">
        <v>18.276900000000001</v>
      </c>
      <c r="CE54" s="165">
        <v>2.2277</v>
      </c>
      <c r="CF54" s="165">
        <v>3.5005999999999999</v>
      </c>
      <c r="CG54" s="165">
        <v>3.3391000000000002</v>
      </c>
      <c r="CH54" s="165">
        <v>-4.3095999999999997</v>
      </c>
      <c r="CI54" s="165">
        <v>19.181000000000001</v>
      </c>
      <c r="CJ54" s="166"/>
      <c r="CK54" s="166"/>
      <c r="CL54" s="165">
        <v>60.2</v>
      </c>
      <c r="CM54" s="165">
        <v>-35</v>
      </c>
      <c r="CN54" s="165">
        <v>-2.4300000000000002</v>
      </c>
      <c r="CO54" s="165">
        <v>36.863500000000002</v>
      </c>
      <c r="CP54" s="165">
        <v>36.840299999999999</v>
      </c>
      <c r="CQ54" s="165">
        <v>35.981499999999997</v>
      </c>
      <c r="CR54" s="165">
        <v>93.777199999999993</v>
      </c>
      <c r="CS54" s="165">
        <v>94.007199999999997</v>
      </c>
      <c r="CT54" s="165">
        <v>-12.7913</v>
      </c>
      <c r="CU54" s="165">
        <v>-89.872399999999999</v>
      </c>
      <c r="CV54" s="165">
        <v>-9.6550999999999991</v>
      </c>
      <c r="CW54" s="165">
        <v>3.4489999999999998</v>
      </c>
      <c r="CX54" s="165">
        <v>27.61</v>
      </c>
      <c r="CY54" s="165">
        <v>13.26</v>
      </c>
      <c r="CZ54" s="165">
        <v>8.5985999999999994</v>
      </c>
      <c r="DA54" s="165">
        <v>8.6944999999999997</v>
      </c>
      <c r="DB54" s="165">
        <v>-10.43</v>
      </c>
      <c r="DC54" s="166"/>
      <c r="DD54" s="165">
        <v>-20.963899999999999</v>
      </c>
      <c r="DE54" s="165">
        <v>-20.3964</v>
      </c>
      <c r="DF54" s="165">
        <v>32.779400000000003</v>
      </c>
      <c r="DG54" s="165">
        <v>1.47E-2</v>
      </c>
      <c r="DH54" s="165">
        <v>-5.3654999999999999</v>
      </c>
      <c r="DI54" s="165">
        <v>7.1</v>
      </c>
      <c r="DJ54" s="165">
        <v>7</v>
      </c>
      <c r="DK54" s="165">
        <v>-4.3273999999999999</v>
      </c>
      <c r="DL54" s="165">
        <v>0.56689999999999996</v>
      </c>
      <c r="DM54" s="165">
        <v>34.859900000000003</v>
      </c>
      <c r="DN54" s="165">
        <v>7.9843000000000002</v>
      </c>
      <c r="DO54" s="165">
        <v>1.06</v>
      </c>
      <c r="DP54" s="165">
        <v>-0.32</v>
      </c>
      <c r="DQ54" s="165">
        <v>9.3554999999999993</v>
      </c>
      <c r="DR54" s="165">
        <v>-32.329300000000003</v>
      </c>
      <c r="DS54" s="165">
        <v>-13.39</v>
      </c>
      <c r="DT54" s="165">
        <v>-13.53</v>
      </c>
      <c r="DU54" s="165">
        <v>36.479999999999997</v>
      </c>
      <c r="DV54" s="165">
        <v>18.96</v>
      </c>
      <c r="DW54" s="165">
        <v>-34.109099999999998</v>
      </c>
      <c r="DX54" s="165">
        <v>-16.5182</v>
      </c>
      <c r="DY54" s="165">
        <v>-27.514500000000002</v>
      </c>
      <c r="DZ54" s="165">
        <v>-26.6</v>
      </c>
      <c r="EA54" s="165">
        <v>13.071300000000001</v>
      </c>
      <c r="EB54" s="165">
        <v>-6.1227</v>
      </c>
      <c r="EC54" s="165">
        <v>-11.8216</v>
      </c>
      <c r="ED54" s="165">
        <v>-13.008900000000001</v>
      </c>
      <c r="EE54" s="165">
        <v>-12.5937</v>
      </c>
      <c r="EF54" s="165">
        <v>-18.887799999999999</v>
      </c>
      <c r="EG54" s="165">
        <v>-12.311999999999999</v>
      </c>
      <c r="EH54" s="165">
        <v>-106.24979999999999</v>
      </c>
      <c r="EI54" s="165">
        <v>-18.999600000000001</v>
      </c>
      <c r="EJ54" s="166"/>
      <c r="EK54" s="165">
        <v>-7.3924000000000003</v>
      </c>
      <c r="EL54" s="165">
        <v>-6.2824</v>
      </c>
      <c r="EM54" s="166"/>
      <c r="EN54" s="165">
        <v>-8.6818000000000008</v>
      </c>
      <c r="EO54" s="165">
        <v>-8.7593999999999994</v>
      </c>
      <c r="EP54" s="165">
        <v>33.808</v>
      </c>
      <c r="EQ54" s="165">
        <v>-19.630099999999999</v>
      </c>
      <c r="ER54" s="165">
        <v>-19.568999999999999</v>
      </c>
      <c r="ES54" s="165">
        <v>3.5415999999999999</v>
      </c>
      <c r="ET54" s="166"/>
      <c r="EU54" s="166"/>
      <c r="EV54" s="166"/>
      <c r="EW54" s="165">
        <v>2.1823000000000001</v>
      </c>
      <c r="EX54" s="165">
        <v>-6.2914000000000003</v>
      </c>
      <c r="EY54" s="165">
        <v>-7.0640999999999998</v>
      </c>
      <c r="EZ54" s="165">
        <v>-7.0724</v>
      </c>
      <c r="FA54" s="165">
        <v>5.0735999999999999</v>
      </c>
      <c r="FB54" s="165">
        <v>-4.9413</v>
      </c>
      <c r="FC54" s="165">
        <v>-26.032900000000001</v>
      </c>
      <c r="FD54" s="166"/>
      <c r="FE54" s="166"/>
      <c r="FF54" s="166"/>
      <c r="FG54" s="165">
        <v>3.7759999999999998</v>
      </c>
      <c r="FH54" s="165">
        <v>3.3119000000000001</v>
      </c>
      <c r="FI54" s="165">
        <v>0</v>
      </c>
      <c r="FJ54" s="165">
        <v>-0.33489999999999998</v>
      </c>
      <c r="FK54" s="165">
        <v>-0.66979999999999995</v>
      </c>
      <c r="FL54" s="165">
        <v>19.09</v>
      </c>
      <c r="FM54" s="165">
        <v>11.902200000000001</v>
      </c>
      <c r="FN54" s="165">
        <v>12.019600000000001</v>
      </c>
      <c r="FO54" s="165">
        <v>25.831099999999999</v>
      </c>
      <c r="FP54" s="165">
        <v>37.193800000000003</v>
      </c>
      <c r="FQ54" s="165">
        <v>19.010300000000001</v>
      </c>
      <c r="FR54" s="166"/>
      <c r="FS54" s="165">
        <v>-2.206</v>
      </c>
      <c r="FT54" s="166"/>
      <c r="FU54" s="165">
        <v>1.43</v>
      </c>
      <c r="FV54" s="165">
        <v>3.58</v>
      </c>
      <c r="FW54" s="165">
        <v>-19.3156</v>
      </c>
      <c r="FX54" s="165">
        <v>1.2466999999999999</v>
      </c>
      <c r="FY54" s="165">
        <v>7.3579999999999997</v>
      </c>
      <c r="FZ54" s="165">
        <v>0.51700000000000002</v>
      </c>
      <c r="GA54" s="165">
        <v>2.4643000000000002</v>
      </c>
      <c r="GB54" s="165">
        <v>28.32</v>
      </c>
      <c r="GC54" s="165">
        <v>-40.374099999999999</v>
      </c>
      <c r="GD54" s="165">
        <v>-28.8231</v>
      </c>
      <c r="GE54" s="165">
        <v>-1.05</v>
      </c>
      <c r="GF54" s="165">
        <v>28.235600000000002</v>
      </c>
      <c r="GG54" s="166"/>
      <c r="GH54" s="165">
        <v>25.884</v>
      </c>
      <c r="GI54" s="166"/>
      <c r="GJ54" s="165">
        <v>-9.1006999999999998</v>
      </c>
      <c r="GK54" s="165">
        <v>2.5152999999999999</v>
      </c>
      <c r="GL54" s="166"/>
      <c r="GM54" s="166"/>
      <c r="GN54" s="166"/>
      <c r="GO54" s="165">
        <v>-6.9954999999999998</v>
      </c>
      <c r="GP54" s="165">
        <v>11.3535</v>
      </c>
      <c r="GQ54" s="165">
        <v>-37.394199999999998</v>
      </c>
      <c r="GR54" s="165">
        <v>-6.6721000000000004</v>
      </c>
      <c r="GS54" s="165">
        <v>-6.7675999999999998</v>
      </c>
      <c r="GT54" s="165">
        <v>128.38319999999999</v>
      </c>
      <c r="GU54" s="165">
        <v>-8.0572999999999997</v>
      </c>
      <c r="GV54" s="165">
        <v>-7.3928000000000003</v>
      </c>
      <c r="GW54" s="165">
        <v>-9.7622</v>
      </c>
      <c r="GX54" s="165">
        <v>2.5647000000000002</v>
      </c>
      <c r="GY54" s="165">
        <v>8.0807000000000002</v>
      </c>
      <c r="GZ54" s="165">
        <v>8.2287999999999997</v>
      </c>
      <c r="HA54" s="165">
        <v>2</v>
      </c>
      <c r="HB54" s="165">
        <v>12.5207</v>
      </c>
      <c r="HC54" s="165">
        <v>14.388400000000001</v>
      </c>
      <c r="HD54" s="165">
        <v>-5.87</v>
      </c>
      <c r="HE54" s="165">
        <v>6.9089999999999998</v>
      </c>
      <c r="HF54" s="165">
        <v>43.296799999999998</v>
      </c>
      <c r="HG54" s="165">
        <v>21.773700000000002</v>
      </c>
      <c r="HH54" s="165">
        <v>24.318100000000001</v>
      </c>
      <c r="HI54" s="165">
        <v>23.6797</v>
      </c>
      <c r="HJ54" s="165">
        <v>24.466799999999999</v>
      </c>
      <c r="HK54" s="165">
        <v>-8.6811000000000007</v>
      </c>
      <c r="HL54" s="165">
        <v>-10.456099999999999</v>
      </c>
      <c r="HM54" s="165">
        <v>0</v>
      </c>
      <c r="HN54" s="165">
        <v>-9.7675999999999998</v>
      </c>
      <c r="HO54" s="165">
        <v>63.748100000000001</v>
      </c>
      <c r="HP54" s="165">
        <v>63.2943</v>
      </c>
      <c r="HQ54" s="165">
        <v>-11.644299999999999</v>
      </c>
      <c r="HR54" s="165">
        <v>-10.990600000000001</v>
      </c>
      <c r="HS54" s="165">
        <v>-1.0324</v>
      </c>
      <c r="HT54" s="165">
        <v>-1.0892999999999999</v>
      </c>
      <c r="HU54" s="165">
        <v>10.61</v>
      </c>
      <c r="HV54" s="165">
        <v>10.58</v>
      </c>
      <c r="HW54" s="165">
        <v>-30.4</v>
      </c>
      <c r="HX54" s="165">
        <v>-30.5</v>
      </c>
      <c r="HY54" s="165">
        <v>1.0024999999999999</v>
      </c>
      <c r="HZ54" s="165">
        <v>-10.56</v>
      </c>
      <c r="IA54" s="165">
        <v>33.579900000000002</v>
      </c>
      <c r="IB54" s="165">
        <v>31.595600000000001</v>
      </c>
      <c r="IC54" s="165">
        <v>31.487400000000001</v>
      </c>
      <c r="ID54" s="165">
        <v>-19.5</v>
      </c>
      <c r="IE54" s="165">
        <v>-41.7</v>
      </c>
      <c r="IF54" s="165">
        <v>-0.7</v>
      </c>
      <c r="IG54" s="165">
        <v>-1.7</v>
      </c>
      <c r="IH54" s="165">
        <v>-17.559200000000001</v>
      </c>
      <c r="II54" s="165">
        <v>-17.491900000000001</v>
      </c>
      <c r="IJ54" s="165">
        <v>-47.518300000000004</v>
      </c>
      <c r="IK54" s="165">
        <v>-20.196400000000001</v>
      </c>
      <c r="IL54" s="165">
        <v>-276.33539999999999</v>
      </c>
      <c r="IM54" s="165">
        <v>-21.482099999999999</v>
      </c>
      <c r="IN54" s="165">
        <v>18.361799999999999</v>
      </c>
      <c r="IO54" s="165">
        <v>109.488</v>
      </c>
      <c r="IP54" s="165">
        <v>54.020099999999999</v>
      </c>
      <c r="IQ54" s="165">
        <v>105.9825</v>
      </c>
      <c r="IR54" s="165">
        <v>83.727500000000006</v>
      </c>
      <c r="IS54" s="165">
        <v>41.915599999999998</v>
      </c>
      <c r="IT54" s="165">
        <v>28.612100000000002</v>
      </c>
      <c r="IU54" s="165">
        <v>26.633700000000001</v>
      </c>
      <c r="IV54" s="165">
        <v>2.7631000000000001</v>
      </c>
      <c r="IW54" s="165">
        <v>208.96440000000001</v>
      </c>
      <c r="IX54" s="165">
        <v>-191.57730000000001</v>
      </c>
      <c r="IY54" s="165">
        <v>26.341000000000001</v>
      </c>
      <c r="IZ54" s="165">
        <v>-15.019299999999999</v>
      </c>
      <c r="JA54" s="165">
        <v>-0.81910000000000005</v>
      </c>
      <c r="JB54" s="166"/>
      <c r="JC54" s="165">
        <v>-5.36</v>
      </c>
      <c r="JD54" s="165">
        <v>-1.1870000000000001</v>
      </c>
      <c r="JE54" s="165">
        <v>-1.2</v>
      </c>
      <c r="JF54" s="165">
        <v>0.72</v>
      </c>
      <c r="JG54" s="165">
        <v>0.56000000000000005</v>
      </c>
      <c r="JH54" s="165">
        <v>-2.6419999999999999</v>
      </c>
      <c r="JI54" s="165">
        <v>-7.6738</v>
      </c>
      <c r="JJ54" s="165">
        <v>15.4406</v>
      </c>
      <c r="JK54" s="165">
        <v>-11.131500000000001</v>
      </c>
      <c r="JL54" s="165">
        <v>2.6</v>
      </c>
      <c r="JM54" s="165">
        <v>7.1779999999999999</v>
      </c>
      <c r="JN54" s="165">
        <v>8.016</v>
      </c>
      <c r="JO54" s="166"/>
      <c r="JP54" s="166"/>
      <c r="JQ54" s="165">
        <v>4.6154999999999999</v>
      </c>
      <c r="JR54" s="165">
        <v>4.0674999999999999</v>
      </c>
      <c r="JS54" s="165">
        <v>3.5387</v>
      </c>
      <c r="JT54" s="166"/>
      <c r="JU54" s="165">
        <v>26.1</v>
      </c>
      <c r="JV54" s="165">
        <v>8.0375999999999994</v>
      </c>
      <c r="JW54" s="165">
        <v>-0.35</v>
      </c>
      <c r="JX54" s="166"/>
      <c r="JY54" s="165">
        <v>-3.6204999999999998</v>
      </c>
      <c r="JZ54" s="165">
        <v>-17.408899999999999</v>
      </c>
      <c r="KA54" s="165">
        <v>-18.516100000000002</v>
      </c>
      <c r="KB54" s="165">
        <v>-1.6067</v>
      </c>
      <c r="KC54" s="165">
        <v>13.092700000000001</v>
      </c>
      <c r="KD54" s="165">
        <v>-12.2033</v>
      </c>
      <c r="KE54" s="165">
        <v>0</v>
      </c>
      <c r="KF54" s="165">
        <v>-28.2</v>
      </c>
      <c r="KG54" s="165">
        <v>10.1</v>
      </c>
      <c r="KH54" s="166"/>
      <c r="KI54" s="165">
        <v>-114.2319</v>
      </c>
    </row>
    <row r="55" spans="1:295" ht="18" customHeight="1" x14ac:dyDescent="0.3">
      <c r="A55" s="161" t="s">
        <v>63</v>
      </c>
      <c r="B55" s="161" t="s">
        <v>844</v>
      </c>
      <c r="C55" s="165">
        <v>0</v>
      </c>
      <c r="D55" s="165">
        <v>4.0578000000000003</v>
      </c>
      <c r="E55" s="165">
        <v>-8.3508999999999993</v>
      </c>
      <c r="F55" s="165">
        <v>3.5817999999999999</v>
      </c>
      <c r="G55" s="165">
        <v>9.3986999999999998</v>
      </c>
      <c r="H55" s="166"/>
      <c r="I55" s="165">
        <v>17.709599999999998</v>
      </c>
      <c r="J55" s="166"/>
      <c r="K55" s="165">
        <v>10.595700000000001</v>
      </c>
      <c r="L55" s="165">
        <v>4.2638999999999996</v>
      </c>
      <c r="M55" s="165">
        <v>5.6611000000000002</v>
      </c>
      <c r="N55" s="165">
        <v>-2.2200000000000002</v>
      </c>
      <c r="O55" s="166"/>
      <c r="P55" s="166"/>
      <c r="Q55" s="165">
        <v>0</v>
      </c>
      <c r="R55" s="166"/>
      <c r="S55" s="165">
        <v>5.1131000000000002</v>
      </c>
      <c r="T55" s="165">
        <v>8.3998000000000008</v>
      </c>
      <c r="U55" s="165">
        <v>3.0737999999999999</v>
      </c>
      <c r="V55" s="165">
        <v>3.0322</v>
      </c>
      <c r="W55" s="165">
        <v>5.4207999999999998</v>
      </c>
      <c r="X55" s="166"/>
      <c r="Y55" s="165">
        <v>1.5894999999999999</v>
      </c>
      <c r="Z55" s="165">
        <v>1.8726</v>
      </c>
      <c r="AA55" s="166"/>
      <c r="AB55" s="165">
        <v>-1.0367999999999999</v>
      </c>
      <c r="AC55" s="165">
        <v>-0.29099999999999998</v>
      </c>
      <c r="AD55" s="165">
        <v>-0.19800000000000001</v>
      </c>
      <c r="AE55" s="165">
        <v>6.84</v>
      </c>
      <c r="AF55" s="165">
        <v>-17.760000000000002</v>
      </c>
      <c r="AG55" s="165">
        <v>-11</v>
      </c>
      <c r="AH55" s="165">
        <v>1.4E-2</v>
      </c>
      <c r="AI55" s="165">
        <v>0.185</v>
      </c>
      <c r="AJ55" s="165">
        <v>-9.2100000000000009</v>
      </c>
      <c r="AK55" s="165">
        <v>-9.23</v>
      </c>
      <c r="AL55" s="166"/>
      <c r="AM55" s="165">
        <v>-12.37</v>
      </c>
      <c r="AN55" s="165">
        <v>-12.24</v>
      </c>
      <c r="AO55" s="165">
        <v>5.7325999999999997</v>
      </c>
      <c r="AP55" s="165">
        <v>3.5366</v>
      </c>
      <c r="AQ55" s="165">
        <v>21.841000000000001</v>
      </c>
      <c r="AR55" s="165">
        <v>24.430499999999999</v>
      </c>
      <c r="AS55" s="165">
        <v>-15.1012</v>
      </c>
      <c r="AT55" s="165">
        <v>-9.1091999999999995</v>
      </c>
      <c r="AU55" s="165">
        <v>-8.2963000000000005</v>
      </c>
      <c r="AV55" s="165">
        <v>12.656000000000001</v>
      </c>
      <c r="AW55" s="165">
        <v>12.1248</v>
      </c>
      <c r="AX55" s="166"/>
      <c r="AY55" s="165">
        <v>-21.165500000000002</v>
      </c>
      <c r="AZ55" s="165">
        <v>6.7195999999999998</v>
      </c>
      <c r="BA55" s="165">
        <v>32.140999999999998</v>
      </c>
      <c r="BB55" s="165">
        <v>-5.2020999999999997</v>
      </c>
      <c r="BC55" s="165">
        <v>10.803900000000001</v>
      </c>
      <c r="BD55" s="165">
        <v>-5.6</v>
      </c>
      <c r="BE55" s="165">
        <v>-6</v>
      </c>
      <c r="BF55" s="165">
        <v>-23.488499999999998</v>
      </c>
      <c r="BG55" s="165">
        <v>-22.5488</v>
      </c>
      <c r="BH55" s="165">
        <v>-2.3990999999999998</v>
      </c>
      <c r="BI55" s="166"/>
      <c r="BJ55" s="165">
        <v>-6.1498999999999997</v>
      </c>
      <c r="BK55" s="165">
        <v>1.4966999999999999</v>
      </c>
      <c r="BL55" s="165">
        <v>1.2808999999999999</v>
      </c>
      <c r="BM55" s="165">
        <v>0.96189999999999998</v>
      </c>
      <c r="BN55" s="165">
        <v>-118.015</v>
      </c>
      <c r="BO55" s="165">
        <v>82.949299999999994</v>
      </c>
      <c r="BP55" s="165">
        <v>82.583100000000002</v>
      </c>
      <c r="BQ55" s="165">
        <v>6.8583999999999996</v>
      </c>
      <c r="BR55" s="165">
        <v>-126.2307</v>
      </c>
      <c r="BS55" s="166"/>
      <c r="BT55" s="166"/>
      <c r="BU55" s="166"/>
      <c r="BV55" s="165">
        <v>16.126999999999999</v>
      </c>
      <c r="BW55" s="165">
        <v>11.2</v>
      </c>
      <c r="BX55" s="165">
        <v>4.4800000000000004</v>
      </c>
      <c r="BY55" s="165">
        <v>-19.82</v>
      </c>
      <c r="BZ55" s="165">
        <v>4.05</v>
      </c>
      <c r="CA55" s="165">
        <v>-11.917999999999999</v>
      </c>
      <c r="CB55" s="165">
        <v>-11.5161</v>
      </c>
      <c r="CC55" s="165">
        <v>13.5182</v>
      </c>
      <c r="CD55" s="165">
        <v>9.6725999999999992</v>
      </c>
      <c r="CE55" s="165">
        <v>1.5407</v>
      </c>
      <c r="CF55" s="165">
        <v>8.7579999999999991</v>
      </c>
      <c r="CG55" s="165">
        <v>9.0318000000000005</v>
      </c>
      <c r="CH55" s="165">
        <v>-2.3405999999999998</v>
      </c>
      <c r="CI55" s="165">
        <v>19.248200000000001</v>
      </c>
      <c r="CJ55" s="166"/>
      <c r="CK55" s="166"/>
      <c r="CL55" s="165">
        <v>58.5</v>
      </c>
      <c r="CM55" s="165">
        <v>-35.700000000000003</v>
      </c>
      <c r="CN55" s="165">
        <v>-2.67</v>
      </c>
      <c r="CO55" s="165">
        <v>38.462899999999998</v>
      </c>
      <c r="CP55" s="165">
        <v>39.282299999999999</v>
      </c>
      <c r="CQ55" s="165">
        <v>37.533499999999997</v>
      </c>
      <c r="CR55" s="165">
        <v>99.297899999999998</v>
      </c>
      <c r="CS55" s="165">
        <v>98.3673</v>
      </c>
      <c r="CT55" s="165">
        <v>-15.9542</v>
      </c>
      <c r="CU55" s="165">
        <v>-90.878799999999998</v>
      </c>
      <c r="CV55" s="165">
        <v>-13.423400000000001</v>
      </c>
      <c r="CW55" s="165">
        <v>3.0743</v>
      </c>
      <c r="CX55" s="165">
        <v>27.54</v>
      </c>
      <c r="CY55" s="165">
        <v>12.45</v>
      </c>
      <c r="CZ55" s="165">
        <v>7.3486000000000002</v>
      </c>
      <c r="DA55" s="165">
        <v>7.5225999999999997</v>
      </c>
      <c r="DB55" s="165">
        <v>-9.4499999999999993</v>
      </c>
      <c r="DC55" s="166"/>
      <c r="DD55" s="165">
        <v>-20.916399999999999</v>
      </c>
      <c r="DE55" s="165">
        <v>-20.3992</v>
      </c>
      <c r="DF55" s="165">
        <v>27.931100000000001</v>
      </c>
      <c r="DG55" s="165">
        <v>1.49E-2</v>
      </c>
      <c r="DH55" s="165">
        <v>-4.6045999999999996</v>
      </c>
      <c r="DI55" s="166"/>
      <c r="DJ55" s="166"/>
      <c r="DK55" s="165">
        <v>-5.3052000000000001</v>
      </c>
      <c r="DL55" s="165">
        <v>-0.374</v>
      </c>
      <c r="DM55" s="165">
        <v>34.859900000000003</v>
      </c>
      <c r="DN55" s="165">
        <v>6.4999000000000002</v>
      </c>
      <c r="DO55" s="165">
        <v>0.02</v>
      </c>
      <c r="DP55" s="165">
        <v>-0.75</v>
      </c>
      <c r="DQ55" s="165">
        <v>8.532</v>
      </c>
      <c r="DR55" s="165">
        <v>-29.499199999999998</v>
      </c>
      <c r="DS55" s="165">
        <v>-12.78</v>
      </c>
      <c r="DT55" s="165">
        <v>-12.89</v>
      </c>
      <c r="DU55" s="165">
        <v>33.19</v>
      </c>
      <c r="DV55" s="165">
        <v>17.66</v>
      </c>
      <c r="DW55" s="165">
        <v>-28.672699999999999</v>
      </c>
      <c r="DX55" s="165">
        <v>-13.9727</v>
      </c>
      <c r="DY55" s="165">
        <v>-27.5442</v>
      </c>
      <c r="DZ55" s="165">
        <v>-24.854500000000002</v>
      </c>
      <c r="EA55" s="165">
        <v>10.875999999999999</v>
      </c>
      <c r="EB55" s="165">
        <v>-6.3586</v>
      </c>
      <c r="EC55" s="165">
        <v>-12.823499999999999</v>
      </c>
      <c r="ED55" s="165">
        <v>-13.209899999999999</v>
      </c>
      <c r="EE55" s="165">
        <v>-21.896000000000001</v>
      </c>
      <c r="EF55" s="165">
        <v>-21.662600000000001</v>
      </c>
      <c r="EG55" s="165">
        <v>-11.365</v>
      </c>
      <c r="EH55" s="165">
        <v>-100.1735</v>
      </c>
      <c r="EI55" s="165">
        <v>-17.779599999999999</v>
      </c>
      <c r="EJ55" s="166"/>
      <c r="EK55" s="165">
        <v>-8.2065000000000001</v>
      </c>
      <c r="EL55" s="165">
        <v>-7.5152999999999999</v>
      </c>
      <c r="EM55" s="166"/>
      <c r="EN55" s="165">
        <v>-6.7983000000000002</v>
      </c>
      <c r="EO55" s="165">
        <v>-6.9825999999999997</v>
      </c>
      <c r="EP55" s="165">
        <v>19.984000000000002</v>
      </c>
      <c r="EQ55" s="165">
        <v>-19.5731</v>
      </c>
      <c r="ER55" s="165">
        <v>-19.795000000000002</v>
      </c>
      <c r="ES55" s="165">
        <v>4.6528999999999998</v>
      </c>
      <c r="ET55" s="166"/>
      <c r="EU55" s="166"/>
      <c r="EV55" s="166"/>
      <c r="EW55" s="165">
        <v>2.2486000000000002</v>
      </c>
      <c r="EX55" s="165">
        <v>-5.6021000000000001</v>
      </c>
      <c r="EY55" s="165">
        <v>-8.2131000000000007</v>
      </c>
      <c r="EZ55" s="165">
        <v>-8.1628000000000007</v>
      </c>
      <c r="FA55" s="165">
        <v>5.5888999999999998</v>
      </c>
      <c r="FB55" s="165">
        <v>9.7514000000000003</v>
      </c>
      <c r="FC55" s="165">
        <v>-25.086300000000001</v>
      </c>
      <c r="FD55" s="166"/>
      <c r="FE55" s="166"/>
      <c r="FF55" s="166"/>
      <c r="FG55" s="165">
        <v>2.7416</v>
      </c>
      <c r="FH55" s="165">
        <v>3.3117000000000001</v>
      </c>
      <c r="FI55" s="165">
        <v>0</v>
      </c>
      <c r="FJ55" s="165">
        <v>1.1721999999999999</v>
      </c>
      <c r="FK55" s="165">
        <v>0.83730000000000004</v>
      </c>
      <c r="FL55" s="165">
        <v>23.276399999999999</v>
      </c>
      <c r="FM55" s="165">
        <v>11.6142</v>
      </c>
      <c r="FN55" s="165">
        <v>11.744999999999999</v>
      </c>
      <c r="FO55" s="165">
        <v>25.292300000000001</v>
      </c>
      <c r="FP55" s="165">
        <v>35.735500000000002</v>
      </c>
      <c r="FQ55" s="166"/>
      <c r="FR55" s="166"/>
      <c r="FS55" s="165">
        <v>-3.4950999999999999</v>
      </c>
      <c r="FT55" s="166"/>
      <c r="FU55" s="165">
        <v>1.54</v>
      </c>
      <c r="FV55" s="165">
        <v>3.69</v>
      </c>
      <c r="FW55" s="165">
        <v>-17.9209</v>
      </c>
      <c r="FX55" s="165">
        <v>1.1017999999999999</v>
      </c>
      <c r="FY55" s="165">
        <v>7.5140000000000002</v>
      </c>
      <c r="FZ55" s="165">
        <v>0.61</v>
      </c>
      <c r="GA55" s="165">
        <v>2.5819999999999999</v>
      </c>
      <c r="GB55" s="165">
        <v>30.8</v>
      </c>
      <c r="GC55" s="165">
        <v>-40.1235</v>
      </c>
      <c r="GD55" s="165">
        <v>-27.728000000000002</v>
      </c>
      <c r="GE55" s="165">
        <v>-1.68</v>
      </c>
      <c r="GF55" s="165">
        <v>28.267700000000001</v>
      </c>
      <c r="GG55" s="166"/>
      <c r="GH55" s="165">
        <v>25.6508</v>
      </c>
      <c r="GI55" s="166"/>
      <c r="GJ55" s="165">
        <v>-9.1247000000000007</v>
      </c>
      <c r="GK55" s="165">
        <v>2.3786999999999998</v>
      </c>
      <c r="GL55" s="166"/>
      <c r="GM55" s="166"/>
      <c r="GN55" s="165">
        <v>-11.209899999999999</v>
      </c>
      <c r="GO55" s="165">
        <v>-6.3902000000000001</v>
      </c>
      <c r="GP55" s="165">
        <v>9.8749000000000002</v>
      </c>
      <c r="GQ55" s="165">
        <v>-37.730400000000003</v>
      </c>
      <c r="GR55" s="165">
        <v>-6.9034000000000004</v>
      </c>
      <c r="GS55" s="165">
        <v>-7.0262000000000002</v>
      </c>
      <c r="GT55" s="165">
        <v>126.7077</v>
      </c>
      <c r="GU55" s="165">
        <v>-8.5679999999999996</v>
      </c>
      <c r="GV55" s="165">
        <v>-7.3376999999999999</v>
      </c>
      <c r="GW55" s="165">
        <v>-9.9499999999999993</v>
      </c>
      <c r="GX55" s="165">
        <v>2.3603000000000001</v>
      </c>
      <c r="GY55" s="165">
        <v>7.8609999999999998</v>
      </c>
      <c r="GZ55" s="165">
        <v>7.9035000000000002</v>
      </c>
      <c r="HA55" s="166"/>
      <c r="HB55" s="165">
        <v>15.4131</v>
      </c>
      <c r="HC55" s="165">
        <v>17.107700000000001</v>
      </c>
      <c r="HD55" s="165">
        <v>-4.1900000000000004</v>
      </c>
      <c r="HE55" s="165">
        <v>10.373200000000001</v>
      </c>
      <c r="HF55" s="165">
        <v>44.479599999999998</v>
      </c>
      <c r="HG55" s="165">
        <v>20.474</v>
      </c>
      <c r="HH55" s="165">
        <v>23.689499999999999</v>
      </c>
      <c r="HI55" s="165">
        <v>26.1068</v>
      </c>
      <c r="HJ55" s="165">
        <v>26.147500000000001</v>
      </c>
      <c r="HK55" s="165">
        <v>-7.4973000000000001</v>
      </c>
      <c r="HL55" s="165">
        <v>-9.5572999999999997</v>
      </c>
      <c r="HM55" s="165">
        <v>0</v>
      </c>
      <c r="HN55" s="165">
        <v>0</v>
      </c>
      <c r="HO55" s="166"/>
      <c r="HP55" s="166"/>
      <c r="HQ55" s="165">
        <v>-12.1112</v>
      </c>
      <c r="HR55" s="165">
        <v>-11.430099999999999</v>
      </c>
      <c r="HS55" s="165">
        <v>-1.9944999999999999</v>
      </c>
      <c r="HT55" s="165">
        <v>-1.6054999999999999</v>
      </c>
      <c r="HU55" s="165">
        <v>14.95</v>
      </c>
      <c r="HV55" s="165">
        <v>15.05</v>
      </c>
      <c r="HW55" s="165">
        <v>-31.7</v>
      </c>
      <c r="HX55" s="165">
        <v>-31.6</v>
      </c>
      <c r="HY55" s="165">
        <v>0.93289999999999995</v>
      </c>
      <c r="HZ55" s="165">
        <v>-10.96</v>
      </c>
      <c r="IA55" s="165">
        <v>34.365099999999998</v>
      </c>
      <c r="IB55" s="165">
        <v>31.785900000000002</v>
      </c>
      <c r="IC55" s="165">
        <v>31.681100000000001</v>
      </c>
      <c r="ID55" s="165">
        <v>-19.5</v>
      </c>
      <c r="IE55" s="165">
        <v>-41.4</v>
      </c>
      <c r="IF55" s="165">
        <v>-0.3</v>
      </c>
      <c r="IG55" s="165">
        <v>-1.3</v>
      </c>
      <c r="IH55" s="166"/>
      <c r="II55" s="166"/>
      <c r="IJ55" s="165">
        <v>-49.956800000000001</v>
      </c>
      <c r="IK55" s="165">
        <v>-22.263400000000001</v>
      </c>
      <c r="IL55" s="165">
        <v>-272.42590000000001</v>
      </c>
      <c r="IM55" s="165">
        <v>-20.233000000000001</v>
      </c>
      <c r="IN55" s="165">
        <v>19.2075</v>
      </c>
      <c r="IO55" s="165">
        <v>112.1253</v>
      </c>
      <c r="IP55" s="165">
        <v>58.766100000000002</v>
      </c>
      <c r="IQ55" s="165">
        <v>108.4709</v>
      </c>
      <c r="IR55" s="165">
        <v>82.602900000000005</v>
      </c>
      <c r="IS55" s="165">
        <v>40.899500000000003</v>
      </c>
      <c r="IT55" s="165">
        <v>34.754899999999999</v>
      </c>
      <c r="IU55" s="165">
        <v>31.070799999999998</v>
      </c>
      <c r="IV55" s="165">
        <v>3.0823999999999998</v>
      </c>
      <c r="IW55" s="165">
        <v>202.79920000000001</v>
      </c>
      <c r="IX55" s="165">
        <v>-191.19309999999999</v>
      </c>
      <c r="IY55" s="165">
        <v>21.846499999999999</v>
      </c>
      <c r="IZ55" s="165">
        <v>-12.292</v>
      </c>
      <c r="JA55" s="165">
        <v>-1.3123</v>
      </c>
      <c r="JB55" s="166"/>
      <c r="JC55" s="165">
        <v>-5.2</v>
      </c>
      <c r="JD55" s="165">
        <v>-1.4530000000000001</v>
      </c>
      <c r="JE55" s="165">
        <v>-1.462</v>
      </c>
      <c r="JF55" s="165">
        <v>0.64</v>
      </c>
      <c r="JG55" s="165">
        <v>0.56000000000000005</v>
      </c>
      <c r="JH55" s="165">
        <v>-2.8530000000000002</v>
      </c>
      <c r="JI55" s="165">
        <v>-7.4997999999999996</v>
      </c>
      <c r="JJ55" s="165">
        <v>15.2941</v>
      </c>
      <c r="JK55" s="165">
        <v>-11.5434</v>
      </c>
      <c r="JL55" s="165">
        <v>2.2000000000000002</v>
      </c>
      <c r="JM55" s="165">
        <v>8.0069999999999997</v>
      </c>
      <c r="JN55" s="165">
        <v>8.5280000000000005</v>
      </c>
      <c r="JO55" s="166"/>
      <c r="JP55" s="166"/>
      <c r="JQ55" s="165">
        <v>4.2027999999999999</v>
      </c>
      <c r="JR55" s="165">
        <v>4.2598000000000003</v>
      </c>
      <c r="JS55" s="165">
        <v>3.4134000000000002</v>
      </c>
      <c r="JT55" s="166"/>
      <c r="JU55" s="165">
        <v>25.8</v>
      </c>
      <c r="JV55" s="165">
        <v>10.728300000000001</v>
      </c>
      <c r="JW55" s="165">
        <v>-0.36</v>
      </c>
      <c r="JX55" s="166"/>
      <c r="JY55" s="165">
        <v>-4.0724999999999998</v>
      </c>
      <c r="JZ55" s="165">
        <v>-17.4481</v>
      </c>
      <c r="KA55" s="165">
        <v>-17.172999999999998</v>
      </c>
      <c r="KB55" s="165">
        <v>0</v>
      </c>
      <c r="KC55" s="165">
        <v>12.2126</v>
      </c>
      <c r="KD55" s="165">
        <v>-11.7971</v>
      </c>
      <c r="KE55" s="165">
        <v>-1.2537</v>
      </c>
      <c r="KF55" s="165">
        <v>-27.1</v>
      </c>
      <c r="KG55" s="165">
        <v>9.6999999999999993</v>
      </c>
      <c r="KH55" s="166"/>
      <c r="KI55" s="165">
        <v>-119.11109999999999</v>
      </c>
    </row>
    <row r="56" spans="1:295" ht="18" customHeight="1" x14ac:dyDescent="0.3">
      <c r="A56" s="161" t="s">
        <v>845</v>
      </c>
      <c r="B56" s="161" t="s">
        <v>64</v>
      </c>
      <c r="C56" s="168">
        <v>0</v>
      </c>
      <c r="D56" s="168">
        <v>3.4491000000000001</v>
      </c>
      <c r="E56" s="168">
        <v>-7.5204000000000004</v>
      </c>
      <c r="F56" s="168">
        <v>3.5922999999999998</v>
      </c>
      <c r="G56" s="168">
        <v>8.5762</v>
      </c>
      <c r="H56" s="170"/>
      <c r="I56" s="168">
        <v>15.9215</v>
      </c>
      <c r="J56" s="170"/>
      <c r="K56" s="168">
        <v>10.1097</v>
      </c>
      <c r="L56" s="168">
        <v>3.8279000000000001</v>
      </c>
      <c r="M56" s="168">
        <v>5.3072999999999997</v>
      </c>
      <c r="N56" s="168">
        <v>-2.2200000000000002</v>
      </c>
      <c r="O56" s="168">
        <v>-24.2</v>
      </c>
      <c r="P56" s="168">
        <v>0</v>
      </c>
      <c r="Q56" s="168">
        <v>1.6559999999999999</v>
      </c>
      <c r="R56" s="168">
        <v>-17.600000000000001</v>
      </c>
      <c r="S56" s="168">
        <v>4.9996999999999998</v>
      </c>
      <c r="T56" s="168">
        <v>16.5167</v>
      </c>
      <c r="U56" s="168">
        <v>2.8136999999999999</v>
      </c>
      <c r="V56" s="168">
        <v>2.6903999999999999</v>
      </c>
      <c r="W56" s="168">
        <v>4.6722999999999999</v>
      </c>
      <c r="X56" s="170"/>
      <c r="Y56" s="168">
        <v>1.6187</v>
      </c>
      <c r="Z56" s="168">
        <v>1.0584</v>
      </c>
      <c r="AA56" s="170"/>
      <c r="AB56" s="168">
        <v>-0.99550000000000005</v>
      </c>
      <c r="AC56" s="168">
        <v>-0.51400000000000001</v>
      </c>
      <c r="AD56" s="168">
        <v>-0.502</v>
      </c>
      <c r="AE56" s="168">
        <v>7.1139999999999999</v>
      </c>
      <c r="AF56" s="168">
        <v>-17.760000000000002</v>
      </c>
      <c r="AG56" s="168">
        <v>-13.2</v>
      </c>
      <c r="AH56" s="168">
        <v>0.60099999999999998</v>
      </c>
      <c r="AI56" s="168">
        <v>0.18099999999999999</v>
      </c>
      <c r="AJ56" s="168">
        <v>-12.22</v>
      </c>
      <c r="AK56" s="168">
        <v>-12.31</v>
      </c>
      <c r="AL56" s="170"/>
      <c r="AM56" s="168">
        <v>-12.02</v>
      </c>
      <c r="AN56" s="168">
        <v>-12.04</v>
      </c>
      <c r="AO56" s="168">
        <v>5.2728000000000002</v>
      </c>
      <c r="AP56" s="168">
        <v>3.4420999999999999</v>
      </c>
      <c r="AQ56" s="168">
        <v>24.2075</v>
      </c>
      <c r="AR56" s="168">
        <v>26.024000000000001</v>
      </c>
      <c r="AS56" s="168">
        <v>-17.642700000000001</v>
      </c>
      <c r="AT56" s="168">
        <v>-9.7789999999999999</v>
      </c>
      <c r="AU56" s="168">
        <v>-9.0280000000000005</v>
      </c>
      <c r="AV56" s="168">
        <v>0.1943</v>
      </c>
      <c r="AW56" s="168">
        <v>1.0007999999999999</v>
      </c>
      <c r="AX56" s="170"/>
      <c r="AY56" s="168">
        <v>-21.031600000000001</v>
      </c>
      <c r="AZ56" s="168">
        <v>5.9305000000000003</v>
      </c>
      <c r="BA56" s="168">
        <v>31.053000000000001</v>
      </c>
      <c r="BB56" s="168">
        <v>-5.1950000000000003</v>
      </c>
      <c r="BC56" s="168">
        <v>13.454000000000001</v>
      </c>
      <c r="BD56" s="168">
        <v>-6.9</v>
      </c>
      <c r="BE56" s="168">
        <v>-7.4</v>
      </c>
      <c r="BF56" s="168">
        <v>-26.539400000000001</v>
      </c>
      <c r="BG56" s="168">
        <v>-25.816700000000001</v>
      </c>
      <c r="BH56" s="168">
        <v>-2.5676999999999999</v>
      </c>
      <c r="BI56" s="170"/>
      <c r="BJ56" s="168">
        <v>-6.3718000000000004</v>
      </c>
      <c r="BK56" s="168">
        <v>0.60840000000000005</v>
      </c>
      <c r="BL56" s="168">
        <v>-0.55130000000000001</v>
      </c>
      <c r="BM56" s="168">
        <v>-0.32669999999999999</v>
      </c>
      <c r="BN56" s="168">
        <v>-137.48580000000001</v>
      </c>
      <c r="BO56" s="168">
        <v>84.261600000000001</v>
      </c>
      <c r="BP56" s="168">
        <v>84.933000000000007</v>
      </c>
      <c r="BQ56" s="168">
        <v>25.908799999999999</v>
      </c>
      <c r="BR56" s="168">
        <v>-134.09559999999999</v>
      </c>
      <c r="BS56" s="170"/>
      <c r="BT56" s="170"/>
      <c r="BU56" s="170"/>
      <c r="BV56" s="168">
        <v>16.0471</v>
      </c>
      <c r="BW56" s="168">
        <v>11.51</v>
      </c>
      <c r="BX56" s="168">
        <v>4.67</v>
      </c>
      <c r="BY56" s="168">
        <v>-20.75</v>
      </c>
      <c r="BZ56" s="168">
        <v>3.78</v>
      </c>
      <c r="CA56" s="168">
        <v>-9.5068000000000001</v>
      </c>
      <c r="CB56" s="168">
        <v>-9.1049000000000007</v>
      </c>
      <c r="CC56" s="168">
        <v>18.044</v>
      </c>
      <c r="CD56" s="168">
        <v>16.2669</v>
      </c>
      <c r="CE56" s="168">
        <v>0.94769999999999999</v>
      </c>
      <c r="CF56" s="168">
        <v>4.1852</v>
      </c>
      <c r="CG56" s="168">
        <v>4.1509</v>
      </c>
      <c r="CH56" s="168">
        <v>-6.1262999999999996</v>
      </c>
      <c r="CI56" s="168">
        <v>17.562799999999999</v>
      </c>
      <c r="CJ56" s="170"/>
      <c r="CK56" s="170"/>
      <c r="CL56" s="168">
        <v>51.6</v>
      </c>
      <c r="CM56" s="168">
        <v>-31</v>
      </c>
      <c r="CN56" s="168">
        <v>-2.41</v>
      </c>
      <c r="CO56" s="168">
        <v>34.383400000000002</v>
      </c>
      <c r="CP56" s="168">
        <v>34.151800000000001</v>
      </c>
      <c r="CQ56" s="168">
        <v>33.275300000000001</v>
      </c>
      <c r="CR56" s="168">
        <v>101.4151</v>
      </c>
      <c r="CS56" s="168">
        <v>101.5098</v>
      </c>
      <c r="CT56" s="168">
        <v>-14.747299999999999</v>
      </c>
      <c r="CU56" s="168">
        <v>-93.905900000000003</v>
      </c>
      <c r="CV56" s="168">
        <v>-13.3416</v>
      </c>
      <c r="CW56" s="168">
        <v>2.9188999999999998</v>
      </c>
      <c r="CX56" s="168">
        <v>27.49</v>
      </c>
      <c r="CY56" s="168">
        <v>12.21</v>
      </c>
      <c r="CZ56" s="168">
        <v>6.2549000000000001</v>
      </c>
      <c r="DA56" s="168">
        <v>6.5460000000000003</v>
      </c>
      <c r="DB56" s="168">
        <v>-8.2799999999999994</v>
      </c>
      <c r="DC56" s="170"/>
      <c r="DD56" s="168">
        <v>-19.019600000000001</v>
      </c>
      <c r="DE56" s="168">
        <v>-18.823899999999998</v>
      </c>
      <c r="DF56" s="168">
        <v>27.8858</v>
      </c>
      <c r="DG56" s="168">
        <v>1.52E-2</v>
      </c>
      <c r="DH56" s="168">
        <v>-4.1311</v>
      </c>
      <c r="DI56" s="168">
        <v>9.5</v>
      </c>
      <c r="DJ56" s="168">
        <v>9.3000000000000007</v>
      </c>
      <c r="DK56" s="168">
        <v>-5.4101999999999997</v>
      </c>
      <c r="DL56" s="168">
        <v>-1.1220000000000001</v>
      </c>
      <c r="DM56" s="168">
        <v>34.859900000000003</v>
      </c>
      <c r="DN56" s="168">
        <v>5.3867000000000003</v>
      </c>
      <c r="DO56" s="168">
        <v>-0.74</v>
      </c>
      <c r="DP56" s="168">
        <v>-0.59</v>
      </c>
      <c r="DQ56" s="168">
        <v>8.7885000000000009</v>
      </c>
      <c r="DR56" s="168">
        <v>-28.424099999999999</v>
      </c>
      <c r="DS56" s="168">
        <v>-12.3</v>
      </c>
      <c r="DT56" s="168">
        <v>-12.47</v>
      </c>
      <c r="DU56" s="168">
        <v>32.57</v>
      </c>
      <c r="DV56" s="168">
        <v>16.71</v>
      </c>
      <c r="DW56" s="168">
        <v>-28.7455</v>
      </c>
      <c r="DX56" s="168">
        <v>-14.1273</v>
      </c>
      <c r="DY56" s="168">
        <v>-25.8721</v>
      </c>
      <c r="DZ56" s="168">
        <v>-25.163599999999999</v>
      </c>
      <c r="EA56" s="168">
        <v>0</v>
      </c>
      <c r="EB56" s="168">
        <v>-8.7674000000000003</v>
      </c>
      <c r="EC56" s="168">
        <v>-14.882</v>
      </c>
      <c r="ED56" s="168">
        <v>-14.914400000000001</v>
      </c>
      <c r="EE56" s="168">
        <v>-23.3673</v>
      </c>
      <c r="EF56" s="168">
        <v>-26.688800000000001</v>
      </c>
      <c r="EG56" s="168">
        <v>-11.414999999999999</v>
      </c>
      <c r="EH56" s="168">
        <v>-118.3116</v>
      </c>
      <c r="EI56" s="168">
        <v>-7.6294000000000004</v>
      </c>
      <c r="EJ56" s="170"/>
      <c r="EK56" s="168">
        <v>-8.9657</v>
      </c>
      <c r="EL56" s="168">
        <v>-8.4103999999999992</v>
      </c>
      <c r="EM56" s="170"/>
      <c r="EN56" s="168">
        <v>-3.7136</v>
      </c>
      <c r="EO56" s="168">
        <v>-3.9258000000000002</v>
      </c>
      <c r="EP56" s="168">
        <v>-18.436</v>
      </c>
      <c r="EQ56" s="168">
        <v>-17.336500000000001</v>
      </c>
      <c r="ER56" s="168">
        <v>-17.061599999999999</v>
      </c>
      <c r="ES56" s="168">
        <v>4.2088000000000001</v>
      </c>
      <c r="ET56" s="170"/>
      <c r="EU56" s="170"/>
      <c r="EV56" s="170"/>
      <c r="EW56" s="168">
        <v>2.5444</v>
      </c>
      <c r="EX56" s="168">
        <v>4.2915000000000001</v>
      </c>
      <c r="EY56" s="168">
        <v>-5.9465000000000003</v>
      </c>
      <c r="EZ56" s="168">
        <v>-6.1002999999999998</v>
      </c>
      <c r="FA56" s="168">
        <v>3.8125</v>
      </c>
      <c r="FB56" s="168">
        <v>7.7725</v>
      </c>
      <c r="FC56" s="168">
        <v>-24.1691</v>
      </c>
      <c r="FD56" s="170"/>
      <c r="FE56" s="170"/>
      <c r="FF56" s="170"/>
      <c r="FG56" s="168">
        <v>2.92</v>
      </c>
      <c r="FH56" s="168">
        <v>3.0905</v>
      </c>
      <c r="FI56" s="168">
        <v>0</v>
      </c>
      <c r="FJ56" s="168">
        <v>-0.16750000000000001</v>
      </c>
      <c r="FK56" s="168">
        <v>-0.50239999999999996</v>
      </c>
      <c r="FL56" s="168">
        <v>21.099499999999999</v>
      </c>
      <c r="FM56" s="168">
        <v>8.9885999999999999</v>
      </c>
      <c r="FN56" s="168">
        <v>9.1679999999999993</v>
      </c>
      <c r="FO56" s="168">
        <v>22.3171</v>
      </c>
      <c r="FP56" s="168">
        <v>32.631100000000004</v>
      </c>
      <c r="FQ56" s="170"/>
      <c r="FR56" s="170"/>
      <c r="FS56" s="168">
        <v>-1.9056999999999999</v>
      </c>
      <c r="FT56" s="168">
        <v>0.3417</v>
      </c>
      <c r="FU56" s="168">
        <v>1.45</v>
      </c>
      <c r="FV56" s="168">
        <v>3.83</v>
      </c>
      <c r="FW56" s="168">
        <v>-13.6189</v>
      </c>
      <c r="FX56" s="168">
        <v>1.6295999999999999</v>
      </c>
      <c r="FY56" s="168">
        <v>7.484</v>
      </c>
      <c r="FZ56" s="168">
        <v>0.66500000000000004</v>
      </c>
      <c r="GA56" s="168">
        <v>2.6113</v>
      </c>
      <c r="GB56" s="168">
        <v>33.24</v>
      </c>
      <c r="GC56" s="168">
        <v>-39.028399999999998</v>
      </c>
      <c r="GD56" s="168">
        <v>-28.747299999999999</v>
      </c>
      <c r="GE56" s="168">
        <v>-2.0699999999999998</v>
      </c>
      <c r="GF56" s="168">
        <v>29.3553</v>
      </c>
      <c r="GG56" s="170"/>
      <c r="GH56" s="168">
        <v>19.858799999999999</v>
      </c>
      <c r="GI56" s="168">
        <v>8.6094000000000008</v>
      </c>
      <c r="GJ56" s="168">
        <v>-3.9601999999999999</v>
      </c>
      <c r="GK56" s="168">
        <v>2.1189</v>
      </c>
      <c r="GL56" s="170"/>
      <c r="GM56" s="170"/>
      <c r="GN56" s="168">
        <v>-11.2705</v>
      </c>
      <c r="GO56" s="168">
        <v>-9.9254999999999995</v>
      </c>
      <c r="GP56" s="168">
        <v>10.5341</v>
      </c>
      <c r="GQ56" s="168">
        <v>-32.9405</v>
      </c>
      <c r="GR56" s="168">
        <v>-6.2755999999999998</v>
      </c>
      <c r="GS56" s="168">
        <v>-6.3015999999999996</v>
      </c>
      <c r="GT56" s="168">
        <v>108.9187</v>
      </c>
      <c r="GU56" s="168">
        <v>-5.8890000000000002</v>
      </c>
      <c r="GV56" s="168">
        <v>-10.1548</v>
      </c>
      <c r="GW56" s="168">
        <v>5.8026999999999997</v>
      </c>
      <c r="GX56" s="168">
        <v>2.4117000000000002</v>
      </c>
      <c r="GY56" s="168">
        <v>7.8316999999999997</v>
      </c>
      <c r="GZ56" s="168">
        <v>7.8323</v>
      </c>
      <c r="HA56" s="168">
        <v>1.9225000000000001</v>
      </c>
      <c r="HB56" s="168">
        <v>13.3941</v>
      </c>
      <c r="HC56" s="168">
        <v>14.614699999999999</v>
      </c>
      <c r="HD56" s="168">
        <v>-7.96</v>
      </c>
      <c r="HE56" s="168">
        <v>9.4336000000000002</v>
      </c>
      <c r="HF56" s="168">
        <v>45.330800000000004</v>
      </c>
      <c r="HG56" s="168">
        <v>20.342500000000001</v>
      </c>
      <c r="HH56" s="168">
        <v>22.544499999999999</v>
      </c>
      <c r="HI56" s="168">
        <v>23.284600000000001</v>
      </c>
      <c r="HJ56" s="168">
        <v>22.919799999999999</v>
      </c>
      <c r="HK56" s="168">
        <v>-8.6008999999999993</v>
      </c>
      <c r="HL56" s="168">
        <v>-10.291600000000001</v>
      </c>
      <c r="HM56" s="168">
        <v>-11.420500000000001</v>
      </c>
      <c r="HN56" s="168">
        <v>-11.365500000000001</v>
      </c>
      <c r="HO56" s="168">
        <v>57.281700000000001</v>
      </c>
      <c r="HP56" s="168">
        <v>59.007399999999997</v>
      </c>
      <c r="HQ56" s="168">
        <v>-9.6448</v>
      </c>
      <c r="HR56" s="168">
        <v>-8.9801000000000002</v>
      </c>
      <c r="HS56" s="168">
        <v>-1.3553999999999999</v>
      </c>
      <c r="HT56" s="168">
        <v>-0.69620000000000004</v>
      </c>
      <c r="HU56" s="168">
        <v>13.87</v>
      </c>
      <c r="HV56" s="168">
        <v>13.99</v>
      </c>
      <c r="HW56" s="168">
        <v>-29.8</v>
      </c>
      <c r="HX56" s="168">
        <v>-29.7</v>
      </c>
      <c r="HY56" s="168">
        <v>0.82669999999999999</v>
      </c>
      <c r="HZ56" s="168">
        <v>-11.28</v>
      </c>
      <c r="IA56" s="168">
        <v>28.316600000000001</v>
      </c>
      <c r="IB56" s="168">
        <v>33.056600000000003</v>
      </c>
      <c r="IC56" s="168">
        <v>32.5169</v>
      </c>
      <c r="ID56" s="168">
        <v>-19.100000000000001</v>
      </c>
      <c r="IE56" s="168">
        <v>-40.1</v>
      </c>
      <c r="IF56" s="168">
        <v>-0.7</v>
      </c>
      <c r="IG56" s="168">
        <v>-1.4</v>
      </c>
      <c r="IH56" s="170"/>
      <c r="II56" s="168">
        <v>-17.470600000000001</v>
      </c>
      <c r="IJ56" s="168">
        <v>-45.403700000000001</v>
      </c>
      <c r="IK56" s="168">
        <v>-36.530700000000003</v>
      </c>
      <c r="IL56" s="168">
        <v>-270.68880000000001</v>
      </c>
      <c r="IM56" s="168">
        <v>-16.175899999999999</v>
      </c>
      <c r="IN56" s="168">
        <v>19.5366</v>
      </c>
      <c r="IO56" s="168">
        <v>103.35420000000001</v>
      </c>
      <c r="IP56" s="168">
        <v>61.987000000000002</v>
      </c>
      <c r="IQ56" s="168">
        <v>105.21299999999999</v>
      </c>
      <c r="IR56" s="168">
        <v>80.654300000000006</v>
      </c>
      <c r="IS56" s="168">
        <v>36.438899999999997</v>
      </c>
      <c r="IT56" s="168">
        <v>33.108199999999997</v>
      </c>
      <c r="IU56" s="168">
        <v>34.203800000000001</v>
      </c>
      <c r="IV56" s="168">
        <v>4.9980000000000002</v>
      </c>
      <c r="IW56" s="168">
        <v>200.11529999999999</v>
      </c>
      <c r="IX56" s="168">
        <v>-186.65110000000001</v>
      </c>
      <c r="IY56" s="168">
        <v>18.908899999999999</v>
      </c>
      <c r="IZ56" s="168">
        <v>-11.4207</v>
      </c>
      <c r="JA56" s="168">
        <v>-1.0071000000000001</v>
      </c>
      <c r="JB56" s="170"/>
      <c r="JC56" s="168">
        <v>-4.4800000000000004</v>
      </c>
      <c r="JD56" s="168">
        <v>-1.514</v>
      </c>
      <c r="JE56" s="168">
        <v>-1.526</v>
      </c>
      <c r="JF56" s="168">
        <v>0.32</v>
      </c>
      <c r="JG56" s="168">
        <v>0.64</v>
      </c>
      <c r="JH56" s="168">
        <v>-2.7686999999999999</v>
      </c>
      <c r="JI56" s="168">
        <v>-7.5578000000000003</v>
      </c>
      <c r="JJ56" s="168">
        <v>14.7082</v>
      </c>
      <c r="JK56" s="168">
        <v>-10.576000000000001</v>
      </c>
      <c r="JL56" s="168">
        <v>3.4</v>
      </c>
      <c r="JM56" s="168">
        <v>7.43</v>
      </c>
      <c r="JN56" s="168">
        <v>7.3129999999999997</v>
      </c>
      <c r="JO56" s="170"/>
      <c r="JP56" s="170"/>
      <c r="JQ56" s="168">
        <v>4.5208000000000004</v>
      </c>
      <c r="JR56" s="168">
        <v>3.8757000000000001</v>
      </c>
      <c r="JS56" s="168">
        <v>3.3586999999999998</v>
      </c>
      <c r="JT56" s="170"/>
      <c r="JU56" s="168">
        <v>25.1</v>
      </c>
      <c r="JV56" s="168">
        <v>8.4892000000000003</v>
      </c>
      <c r="JW56" s="168">
        <v>-0.4</v>
      </c>
      <c r="JX56" s="170"/>
      <c r="JY56" s="168">
        <v>-3.3466</v>
      </c>
      <c r="JZ56" s="168">
        <v>-17.840199999999999</v>
      </c>
      <c r="KA56" s="168">
        <v>-17.666899999999998</v>
      </c>
      <c r="KB56" s="168">
        <v>0</v>
      </c>
      <c r="KC56" s="168">
        <v>12.894600000000001</v>
      </c>
      <c r="KD56" s="168">
        <v>-11.894500000000001</v>
      </c>
      <c r="KE56" s="168">
        <v>-1.5469999999999999</v>
      </c>
      <c r="KF56" s="168">
        <v>-27.2</v>
      </c>
      <c r="KG56" s="168">
        <v>9.6</v>
      </c>
      <c r="KH56" s="170"/>
      <c r="KI56" s="168">
        <v>-118.2229</v>
      </c>
    </row>
    <row r="57" spans="1:295" x14ac:dyDescent="0.3">
      <c r="A57" s="231" t="s">
        <v>857</v>
      </c>
      <c r="B57" s="231"/>
      <c r="C57" s="171">
        <v>0</v>
      </c>
      <c r="D57" s="171">
        <v>5.0742000000000003</v>
      </c>
      <c r="E57" s="171">
        <v>-0.71909999999999996</v>
      </c>
      <c r="F57" s="171">
        <v>5.1189</v>
      </c>
      <c r="G57" s="171">
        <v>12.8538</v>
      </c>
      <c r="H57" s="171">
        <v>0</v>
      </c>
      <c r="I57" s="171">
        <v>25.194900000000001</v>
      </c>
      <c r="J57" s="171">
        <v>0</v>
      </c>
      <c r="K57" s="171">
        <v>24.636099999999999</v>
      </c>
      <c r="L57" s="171">
        <v>11.149699999999999</v>
      </c>
      <c r="M57" s="171">
        <v>12.6409</v>
      </c>
      <c r="N57" s="171">
        <v>0</v>
      </c>
      <c r="O57" s="171">
        <v>-24.2</v>
      </c>
      <c r="P57" s="171">
        <v>11</v>
      </c>
      <c r="Q57" s="171">
        <v>5.7960000000000003</v>
      </c>
      <c r="R57" s="171">
        <v>-17.600000000000001</v>
      </c>
      <c r="S57" s="171">
        <v>5.1131000000000002</v>
      </c>
      <c r="T57" s="171">
        <v>16.5167</v>
      </c>
      <c r="U57" s="171">
        <v>6.6291000000000002</v>
      </c>
      <c r="V57" s="171">
        <v>6.4893999999999998</v>
      </c>
      <c r="W57" s="171">
        <v>11.4382</v>
      </c>
      <c r="X57" s="171">
        <v>0</v>
      </c>
      <c r="Y57" s="171">
        <v>2.476</v>
      </c>
      <c r="Z57" s="171">
        <v>2.4954000000000001</v>
      </c>
      <c r="AA57" s="171">
        <v>0</v>
      </c>
      <c r="AB57" s="171">
        <v>-0.35610000000000003</v>
      </c>
      <c r="AC57" s="171">
        <v>0.86</v>
      </c>
      <c r="AD57" s="171">
        <v>0.876</v>
      </c>
      <c r="AE57" s="171">
        <v>7.282</v>
      </c>
      <c r="AF57" s="171">
        <v>-4.4400000000000004</v>
      </c>
      <c r="AG57" s="171">
        <v>0</v>
      </c>
      <c r="AH57" s="171">
        <v>0.96099999999999997</v>
      </c>
      <c r="AI57" s="171">
        <v>0.23599999999999999</v>
      </c>
      <c r="AJ57" s="171">
        <v>-1.3</v>
      </c>
      <c r="AK57" s="171">
        <v>-1.2</v>
      </c>
      <c r="AL57" s="171">
        <v>-10</v>
      </c>
      <c r="AM57" s="171">
        <v>-9.66</v>
      </c>
      <c r="AN57" s="171">
        <v>-9.0299999999999994</v>
      </c>
      <c r="AO57" s="171">
        <v>8.0915999999999997</v>
      </c>
      <c r="AP57" s="171">
        <v>4.1195000000000004</v>
      </c>
      <c r="AQ57" s="171">
        <v>30.491499999999998</v>
      </c>
      <c r="AR57" s="171">
        <v>31.857800000000001</v>
      </c>
      <c r="AS57" s="171">
        <v>-7.6609999999999996</v>
      </c>
      <c r="AT57" s="171">
        <v>0</v>
      </c>
      <c r="AU57" s="171">
        <v>15.1191</v>
      </c>
      <c r="AV57" s="171">
        <v>19.880600000000001</v>
      </c>
      <c r="AW57" s="171">
        <v>23.508500000000002</v>
      </c>
      <c r="AX57" s="171">
        <v>0</v>
      </c>
      <c r="AY57" s="171">
        <v>-15.6732</v>
      </c>
      <c r="AZ57" s="171">
        <v>8.2978000000000005</v>
      </c>
      <c r="BA57" s="171">
        <v>44.846499999999999</v>
      </c>
      <c r="BB57" s="171">
        <v>51.697099999999999</v>
      </c>
      <c r="BC57" s="171">
        <v>15.116099999999999</v>
      </c>
      <c r="BD57" s="171">
        <v>-3.3</v>
      </c>
      <c r="BE57" s="171">
        <v>-3.5</v>
      </c>
      <c r="BF57" s="171">
        <v>0</v>
      </c>
      <c r="BG57" s="171">
        <v>-14.4278</v>
      </c>
      <c r="BH57" s="171">
        <v>-2.3990999999999998</v>
      </c>
      <c r="BI57" s="171">
        <v>0</v>
      </c>
      <c r="BJ57" s="171">
        <v>2.3416000000000001</v>
      </c>
      <c r="BK57" s="171">
        <v>11.4003</v>
      </c>
      <c r="BL57" s="171">
        <v>6.6238999999999999</v>
      </c>
      <c r="BM57" s="171">
        <v>4.1582999999999997</v>
      </c>
      <c r="BN57" s="171">
        <v>-70.955500000000001</v>
      </c>
      <c r="BO57" s="171">
        <v>121.3416</v>
      </c>
      <c r="BP57" s="171">
        <v>121.92140000000001</v>
      </c>
      <c r="BQ57" s="171">
        <v>25.908799999999999</v>
      </c>
      <c r="BR57" s="171">
        <v>-30.398099999999999</v>
      </c>
      <c r="BS57" s="171">
        <v>0</v>
      </c>
      <c r="BT57" s="171">
        <v>0</v>
      </c>
      <c r="BU57" s="171">
        <v>0</v>
      </c>
      <c r="BV57" s="171">
        <v>38.6907</v>
      </c>
      <c r="BW57" s="171">
        <v>16.09</v>
      </c>
      <c r="BX57" s="171">
        <v>16.66</v>
      </c>
      <c r="BY57" s="171">
        <v>-7.17</v>
      </c>
      <c r="BZ57" s="171">
        <v>20.68</v>
      </c>
      <c r="CA57" s="171">
        <v>-3.6126999999999998</v>
      </c>
      <c r="CB57" s="171">
        <v>-3.6126999999999998</v>
      </c>
      <c r="CC57" s="171">
        <v>39.747</v>
      </c>
      <c r="CD57" s="171">
        <v>37.301299999999998</v>
      </c>
      <c r="CE57" s="171">
        <v>2.2277</v>
      </c>
      <c r="CF57" s="171">
        <v>25.1005</v>
      </c>
      <c r="CG57" s="171">
        <v>25.1022</v>
      </c>
      <c r="CH57" s="171">
        <v>2.7079</v>
      </c>
      <c r="CI57" s="171">
        <v>32.644799999999996</v>
      </c>
      <c r="CJ57" s="171">
        <v>0</v>
      </c>
      <c r="CK57" s="171">
        <v>0</v>
      </c>
      <c r="CL57" s="171">
        <v>109.3</v>
      </c>
      <c r="CM57" s="171">
        <v>-24.7</v>
      </c>
      <c r="CN57" s="171">
        <v>-2.06</v>
      </c>
      <c r="CO57" s="171">
        <v>68.0642</v>
      </c>
      <c r="CP57" s="171">
        <v>67.609899999999996</v>
      </c>
      <c r="CQ57" s="171">
        <v>65.510199999999998</v>
      </c>
      <c r="CR57" s="171">
        <v>116.7088</v>
      </c>
      <c r="CS57" s="171">
        <v>116.1691</v>
      </c>
      <c r="CT57" s="171">
        <v>1</v>
      </c>
      <c r="CU57" s="171">
        <v>-75.951499999999996</v>
      </c>
      <c r="CV57" s="171">
        <v>10.6715</v>
      </c>
      <c r="CW57" s="171">
        <v>4.7202999999999999</v>
      </c>
      <c r="CX57" s="171">
        <v>36.04</v>
      </c>
      <c r="CY57" s="171">
        <v>22.33</v>
      </c>
      <c r="CZ57" s="171">
        <v>15.317399999999999</v>
      </c>
      <c r="DA57" s="171">
        <v>15.335100000000001</v>
      </c>
      <c r="DB57" s="171">
        <v>-8.2799999999999994</v>
      </c>
      <c r="DC57" s="171">
        <v>0</v>
      </c>
      <c r="DD57" s="171">
        <v>-16.381399999999999</v>
      </c>
      <c r="DE57" s="171">
        <v>-16.026299999999999</v>
      </c>
      <c r="DF57" s="171">
        <v>53.865400000000001</v>
      </c>
      <c r="DG57" s="171">
        <v>1.52E-2</v>
      </c>
      <c r="DH57" s="171">
        <v>-4.1311</v>
      </c>
      <c r="DI57" s="171">
        <v>11.9</v>
      </c>
      <c r="DJ57" s="171">
        <v>12</v>
      </c>
      <c r="DK57" s="171">
        <v>-0.40529999999999999</v>
      </c>
      <c r="DL57" s="171">
        <v>10.2913</v>
      </c>
      <c r="DM57" s="171">
        <v>46.846200000000003</v>
      </c>
      <c r="DN57" s="171">
        <v>21.529199999999999</v>
      </c>
      <c r="DO57" s="171">
        <v>11.14</v>
      </c>
      <c r="DP57" s="171">
        <v>-0.17</v>
      </c>
      <c r="DQ57" s="171">
        <v>14.4855</v>
      </c>
      <c r="DR57" s="171">
        <v>-1.7701</v>
      </c>
      <c r="DS57" s="171">
        <v>-3.62</v>
      </c>
      <c r="DT57" s="171">
        <v>-3.62</v>
      </c>
      <c r="DU57" s="171">
        <v>43.36</v>
      </c>
      <c r="DV57" s="171">
        <v>29.64</v>
      </c>
      <c r="DW57" s="171">
        <v>-2.1091000000000002</v>
      </c>
      <c r="DX57" s="171">
        <v>-1.0909</v>
      </c>
      <c r="DY57" s="171">
        <v>0</v>
      </c>
      <c r="DZ57" s="171">
        <v>-15.190899999999999</v>
      </c>
      <c r="EA57" s="171">
        <v>64.594800000000006</v>
      </c>
      <c r="EB57" s="171">
        <v>42.426400000000001</v>
      </c>
      <c r="EC57" s="171">
        <v>31.5716</v>
      </c>
      <c r="ED57" s="171">
        <v>32.631900000000002</v>
      </c>
      <c r="EE57" s="171">
        <v>-5.2851999999999997</v>
      </c>
      <c r="EF57" s="171">
        <v>-11.301</v>
      </c>
      <c r="EG57" s="171">
        <v>-9.75</v>
      </c>
      <c r="EH57" s="171">
        <v>-37.889400000000002</v>
      </c>
      <c r="EI57" s="171">
        <v>37.763199999999998</v>
      </c>
      <c r="EJ57" s="171">
        <v>0</v>
      </c>
      <c r="EK57" s="171">
        <v>-5.4138999999999999</v>
      </c>
      <c r="EL57" s="171">
        <v>-4.8330000000000002</v>
      </c>
      <c r="EM57" s="171">
        <v>0</v>
      </c>
      <c r="EN57" s="171">
        <v>7.2591000000000001</v>
      </c>
      <c r="EO57" s="171">
        <v>6.1783000000000001</v>
      </c>
      <c r="EP57" s="171">
        <v>33.808</v>
      </c>
      <c r="EQ57" s="171">
        <v>-12.9335</v>
      </c>
      <c r="ER57" s="171">
        <v>-11.9773</v>
      </c>
      <c r="ES57" s="171">
        <v>11.813599999999999</v>
      </c>
      <c r="ET57" s="171">
        <v>0</v>
      </c>
      <c r="EU57" s="171">
        <v>0</v>
      </c>
      <c r="EV57" s="171">
        <v>0</v>
      </c>
      <c r="EW57" s="171">
        <v>7.5098000000000003</v>
      </c>
      <c r="EX57" s="171">
        <v>11.861499999999999</v>
      </c>
      <c r="EY57" s="171">
        <v>-5.9465000000000003</v>
      </c>
      <c r="EZ57" s="171">
        <v>-6.1002999999999998</v>
      </c>
      <c r="FA57" s="171">
        <v>7.0282</v>
      </c>
      <c r="FB57" s="171">
        <v>13.079499999999999</v>
      </c>
      <c r="FC57" s="171">
        <v>0</v>
      </c>
      <c r="FD57" s="171">
        <v>-7.3200000000000001E-2</v>
      </c>
      <c r="FE57" s="171">
        <v>0</v>
      </c>
      <c r="FF57" s="171">
        <v>0</v>
      </c>
      <c r="FG57" s="171">
        <v>3.7759999999999998</v>
      </c>
      <c r="FH57" s="171">
        <v>3.6587999999999998</v>
      </c>
      <c r="FI57" s="171">
        <v>0</v>
      </c>
      <c r="FJ57" s="171">
        <v>13.228999999999999</v>
      </c>
      <c r="FK57" s="171">
        <v>12.8941</v>
      </c>
      <c r="FL57" s="171">
        <v>42.031500000000001</v>
      </c>
      <c r="FM57" s="171">
        <v>19.315100000000001</v>
      </c>
      <c r="FN57" s="171">
        <v>28.3141</v>
      </c>
      <c r="FO57" s="171">
        <v>48.948900000000002</v>
      </c>
      <c r="FP57" s="171">
        <v>42.0047</v>
      </c>
      <c r="FQ57" s="171">
        <v>22.110900000000001</v>
      </c>
      <c r="FR57" s="171">
        <v>-9.19</v>
      </c>
      <c r="FS57" s="171">
        <v>-1.0085</v>
      </c>
      <c r="FT57" s="171">
        <v>0.42959999999999998</v>
      </c>
      <c r="FU57" s="171">
        <v>3.66</v>
      </c>
      <c r="FV57" s="171">
        <v>5.54</v>
      </c>
      <c r="FW57" s="171">
        <v>0</v>
      </c>
      <c r="FX57" s="171">
        <v>1.6295999999999999</v>
      </c>
      <c r="FY57" s="171">
        <v>8.0129999999999999</v>
      </c>
      <c r="FZ57" s="171">
        <v>2.0840000000000001</v>
      </c>
      <c r="GA57" s="171">
        <v>3.1398000000000001</v>
      </c>
      <c r="GB57" s="171">
        <v>37.93</v>
      </c>
      <c r="GC57" s="171">
        <v>-31.4895</v>
      </c>
      <c r="GD57" s="171">
        <v>-22.7376</v>
      </c>
      <c r="GE57" s="171">
        <v>-0.9</v>
      </c>
      <c r="GF57" s="171">
        <v>33.625500000000002</v>
      </c>
      <c r="GG57" s="171">
        <v>0</v>
      </c>
      <c r="GH57" s="171">
        <v>30.948</v>
      </c>
      <c r="GI57" s="171">
        <v>8.6094000000000008</v>
      </c>
      <c r="GJ57" s="171">
        <v>-3.7073</v>
      </c>
      <c r="GK57" s="171">
        <v>3.4352999999999998</v>
      </c>
      <c r="GL57" s="171">
        <v>7.6499999999999999E-2</v>
      </c>
      <c r="GM57" s="171">
        <v>0</v>
      </c>
      <c r="GN57" s="171">
        <v>-9.6645000000000003</v>
      </c>
      <c r="GO57" s="171">
        <v>-6.3902000000000001</v>
      </c>
      <c r="GP57" s="171">
        <v>14.7089</v>
      </c>
      <c r="GQ57" s="171">
        <v>-28.823</v>
      </c>
      <c r="GR57" s="171">
        <v>-4.3189000000000002</v>
      </c>
      <c r="GS57" s="171">
        <v>-5.3318000000000003</v>
      </c>
      <c r="GT57" s="171">
        <v>171.6027</v>
      </c>
      <c r="GU57" s="171">
        <v>-2.5567000000000002</v>
      </c>
      <c r="GV57" s="171">
        <v>-6.8141999999999996</v>
      </c>
      <c r="GW57" s="171">
        <v>5.8026999999999997</v>
      </c>
      <c r="GX57" s="171">
        <v>4.0871000000000004</v>
      </c>
      <c r="GY57" s="171">
        <v>10.658899999999999</v>
      </c>
      <c r="GZ57" s="171">
        <v>10.934100000000001</v>
      </c>
      <c r="HA57" s="171">
        <v>4</v>
      </c>
      <c r="HB57" s="171">
        <v>45.031500000000001</v>
      </c>
      <c r="HC57" s="171">
        <v>44.270600000000002</v>
      </c>
      <c r="HD57" s="171">
        <v>0</v>
      </c>
      <c r="HE57" s="171">
        <v>31.7165</v>
      </c>
      <c r="HF57" s="171">
        <v>61.074300000000001</v>
      </c>
      <c r="HG57" s="171">
        <v>32.623600000000003</v>
      </c>
      <c r="HH57" s="171">
        <v>62.2836</v>
      </c>
      <c r="HI57" s="171">
        <v>31.387599999999999</v>
      </c>
      <c r="HJ57" s="171">
        <v>30.992799999999999</v>
      </c>
      <c r="HK57" s="171">
        <v>0</v>
      </c>
      <c r="HL57" s="171">
        <v>0</v>
      </c>
      <c r="HM57" s="171">
        <v>0</v>
      </c>
      <c r="HN57" s="171">
        <v>0</v>
      </c>
      <c r="HO57" s="171">
        <v>70.231700000000004</v>
      </c>
      <c r="HP57" s="171">
        <v>66.3874</v>
      </c>
      <c r="HQ57" s="171">
        <v>-4.8106999999999998</v>
      </c>
      <c r="HR57" s="171">
        <v>-3.9373</v>
      </c>
      <c r="HS57" s="171">
        <v>5.6099999999999997E-2</v>
      </c>
      <c r="HT57" s="171">
        <v>-0.1802</v>
      </c>
      <c r="HU57" s="171">
        <v>22.95</v>
      </c>
      <c r="HV57" s="171">
        <v>23.25</v>
      </c>
      <c r="HW57" s="171">
        <v>-24</v>
      </c>
      <c r="HX57" s="171">
        <v>-24.1</v>
      </c>
      <c r="HY57" s="171">
        <v>1.1087</v>
      </c>
      <c r="HZ57" s="171">
        <v>8.32</v>
      </c>
      <c r="IA57" s="171">
        <v>40.965600000000002</v>
      </c>
      <c r="IB57" s="171">
        <v>37.219799999999999</v>
      </c>
      <c r="IC57" s="171">
        <v>37.236600000000003</v>
      </c>
      <c r="ID57" s="171">
        <v>-14</v>
      </c>
      <c r="IE57" s="171">
        <v>-29.9</v>
      </c>
      <c r="IF57" s="171">
        <v>4.3</v>
      </c>
      <c r="IG57" s="171">
        <v>3.4</v>
      </c>
      <c r="IH57" s="171">
        <v>-17.1218</v>
      </c>
      <c r="II57" s="171">
        <v>-17.119399999999999</v>
      </c>
      <c r="IJ57" s="171">
        <v>-35.853900000000003</v>
      </c>
      <c r="IK57" s="171">
        <v>-5.7576000000000001</v>
      </c>
      <c r="IL57" s="171">
        <v>-235.30699999999999</v>
      </c>
      <c r="IM57" s="171">
        <v>8.5710999999999995</v>
      </c>
      <c r="IN57" s="171">
        <v>34.430399999999999</v>
      </c>
      <c r="IO57" s="171">
        <v>122.8921</v>
      </c>
      <c r="IP57" s="171">
        <v>85.202799999999996</v>
      </c>
      <c r="IQ57" s="171">
        <v>133.0325</v>
      </c>
      <c r="IR57" s="171">
        <v>141.53149999999999</v>
      </c>
      <c r="IS57" s="171">
        <v>61.157800000000002</v>
      </c>
      <c r="IT57" s="171">
        <v>41.0276</v>
      </c>
      <c r="IU57" s="171">
        <v>39.429699999999997</v>
      </c>
      <c r="IV57" s="171">
        <v>59.177900000000001</v>
      </c>
      <c r="IW57" s="171">
        <v>275.20609999999999</v>
      </c>
      <c r="IX57" s="171">
        <v>-186.65110000000001</v>
      </c>
      <c r="IY57" s="171">
        <v>70.058300000000003</v>
      </c>
      <c r="IZ57" s="171">
        <v>26.577400000000001</v>
      </c>
      <c r="JA57" s="171">
        <v>1.2195</v>
      </c>
      <c r="JB57" s="171">
        <v>0</v>
      </c>
      <c r="JC57" s="171">
        <v>-3.44</v>
      </c>
      <c r="JD57" s="171">
        <v>-0.60599999999999998</v>
      </c>
      <c r="JE57" s="171">
        <v>-0.60799999999999998</v>
      </c>
      <c r="JF57" s="171">
        <v>4.72</v>
      </c>
      <c r="JG57" s="171">
        <v>1.92</v>
      </c>
      <c r="JH57" s="171">
        <v>-0.8629</v>
      </c>
      <c r="JI57" s="171">
        <v>-2.1073</v>
      </c>
      <c r="JJ57" s="171">
        <v>16.026499999999999</v>
      </c>
      <c r="JK57" s="171">
        <v>-4.5975000000000001</v>
      </c>
      <c r="JL57" s="171">
        <v>5.0999999999999996</v>
      </c>
      <c r="JM57" s="171">
        <v>8.327</v>
      </c>
      <c r="JN57" s="171">
        <v>8.5280000000000005</v>
      </c>
      <c r="JO57" s="171">
        <v>2.2277</v>
      </c>
      <c r="JP57" s="171">
        <v>2.5232999999999999</v>
      </c>
      <c r="JQ57" s="171">
        <v>4.8598999999999997</v>
      </c>
      <c r="JR57" s="171">
        <v>4.8654000000000002</v>
      </c>
      <c r="JS57" s="171">
        <v>4.3928000000000003</v>
      </c>
      <c r="JT57" s="171">
        <v>0</v>
      </c>
      <c r="JU57" s="171">
        <v>28.6</v>
      </c>
      <c r="JV57" s="171">
        <v>10.728300000000001</v>
      </c>
      <c r="JW57" s="171">
        <v>0.8</v>
      </c>
      <c r="JX57" s="171">
        <v>0</v>
      </c>
      <c r="JY57" s="171">
        <v>4.2412000000000001</v>
      </c>
      <c r="JZ57" s="171">
        <v>-14.1349</v>
      </c>
      <c r="KA57" s="171">
        <v>-14.946899999999999</v>
      </c>
      <c r="KB57" s="171">
        <v>7.4585999999999997</v>
      </c>
      <c r="KC57" s="171">
        <v>16.553999999999998</v>
      </c>
      <c r="KD57" s="171">
        <v>-8.6396999999999995</v>
      </c>
      <c r="KE57" s="171">
        <v>2.2869000000000002</v>
      </c>
      <c r="KF57" s="171">
        <v>-16</v>
      </c>
      <c r="KG57" s="171">
        <v>13.1</v>
      </c>
      <c r="KH57" s="171">
        <v>0</v>
      </c>
      <c r="KI57" s="171">
        <v>-110.7353</v>
      </c>
    </row>
    <row r="58" spans="1:295" x14ac:dyDescent="0.3">
      <c r="A58" s="231" t="s">
        <v>858</v>
      </c>
      <c r="B58" s="231"/>
      <c r="C58" s="171">
        <v>0</v>
      </c>
      <c r="D58" s="171">
        <v>-1.1686000000000001</v>
      </c>
      <c r="E58" s="171">
        <v>-10.3475</v>
      </c>
      <c r="F58" s="171">
        <v>-0.97050000000000003</v>
      </c>
      <c r="G58" s="171">
        <v>1.117</v>
      </c>
      <c r="H58" s="171">
        <v>0</v>
      </c>
      <c r="I58" s="171">
        <v>1.0230999999999999</v>
      </c>
      <c r="J58" s="171">
        <v>0</v>
      </c>
      <c r="K58" s="171">
        <v>8.59</v>
      </c>
      <c r="L58" s="171">
        <v>2.9868999999999999</v>
      </c>
      <c r="M58" s="171">
        <v>4.2819000000000003</v>
      </c>
      <c r="N58" s="171">
        <v>-15.54</v>
      </c>
      <c r="O58" s="171">
        <v>-33</v>
      </c>
      <c r="P58" s="171">
        <v>0</v>
      </c>
      <c r="Q58" s="171">
        <v>-0.82799999999999996</v>
      </c>
      <c r="R58" s="171">
        <v>-26.4</v>
      </c>
      <c r="S58" s="171">
        <v>4.1590999999999996</v>
      </c>
      <c r="T58" s="171">
        <v>-10.194900000000001</v>
      </c>
      <c r="U58" s="171">
        <v>2.8136999999999999</v>
      </c>
      <c r="V58" s="171">
        <v>2.6903999999999999</v>
      </c>
      <c r="W58" s="171">
        <v>4.6722999999999999</v>
      </c>
      <c r="X58" s="171">
        <v>0</v>
      </c>
      <c r="Y58" s="171">
        <v>-1.9599999999999999E-2</v>
      </c>
      <c r="Z58" s="171">
        <v>1.0584</v>
      </c>
      <c r="AA58" s="171">
        <v>0</v>
      </c>
      <c r="AB58" s="171">
        <v>-1.3369</v>
      </c>
      <c r="AC58" s="171">
        <v>-0.71799999999999997</v>
      </c>
      <c r="AD58" s="171">
        <v>-0.69399999999999995</v>
      </c>
      <c r="AE58" s="171">
        <v>5.2750000000000004</v>
      </c>
      <c r="AF58" s="171">
        <v>-19.98</v>
      </c>
      <c r="AG58" s="171">
        <v>-13.2</v>
      </c>
      <c r="AH58" s="171">
        <v>-2.1509999999999998</v>
      </c>
      <c r="AI58" s="171">
        <v>0.161</v>
      </c>
      <c r="AJ58" s="171">
        <v>-13.73</v>
      </c>
      <c r="AK58" s="171">
        <v>-13.78</v>
      </c>
      <c r="AL58" s="171">
        <v>-10</v>
      </c>
      <c r="AM58" s="171">
        <v>-12.66</v>
      </c>
      <c r="AN58" s="171">
        <v>-12.71</v>
      </c>
      <c r="AO58" s="171">
        <v>2.2768999999999999</v>
      </c>
      <c r="AP58" s="171">
        <v>3.3206000000000002</v>
      </c>
      <c r="AQ58" s="171">
        <v>13.215199999999999</v>
      </c>
      <c r="AR58" s="171">
        <v>14.7194</v>
      </c>
      <c r="AS58" s="171">
        <v>-26.819700000000001</v>
      </c>
      <c r="AT58" s="171">
        <v>-12.324199999999999</v>
      </c>
      <c r="AU58" s="171">
        <v>-11.0623</v>
      </c>
      <c r="AV58" s="171">
        <v>-1.5356000000000001</v>
      </c>
      <c r="AW58" s="171">
        <v>-1.5774999999999999</v>
      </c>
      <c r="AX58" s="171">
        <v>0</v>
      </c>
      <c r="AY58" s="171">
        <v>-25.854099999999999</v>
      </c>
      <c r="AZ58" s="171">
        <v>3.5632999999999999</v>
      </c>
      <c r="BA58" s="171">
        <v>17.974299999999999</v>
      </c>
      <c r="BB58" s="171">
        <v>-36.417000000000002</v>
      </c>
      <c r="BC58" s="171">
        <v>3.4207999999999998</v>
      </c>
      <c r="BD58" s="171">
        <v>-8.3000000000000007</v>
      </c>
      <c r="BE58" s="171">
        <v>-8.9</v>
      </c>
      <c r="BF58" s="171">
        <v>-41.777700000000003</v>
      </c>
      <c r="BG58" s="171">
        <v>-36.415199999999999</v>
      </c>
      <c r="BH58" s="171">
        <v>-6.0762999999999998</v>
      </c>
      <c r="BI58" s="171">
        <v>0</v>
      </c>
      <c r="BJ58" s="171">
        <v>-7.6158999999999999</v>
      </c>
      <c r="BK58" s="171">
        <v>0.60840000000000005</v>
      </c>
      <c r="BL58" s="171">
        <v>-0.55130000000000001</v>
      </c>
      <c r="BM58" s="171">
        <v>-0.32669999999999999</v>
      </c>
      <c r="BN58" s="171">
        <v>-148.96080000000001</v>
      </c>
      <c r="BO58" s="171">
        <v>76.265699999999995</v>
      </c>
      <c r="BP58" s="171">
        <v>76.296199999999999</v>
      </c>
      <c r="BQ58" s="171">
        <v>-57.419499999999999</v>
      </c>
      <c r="BR58" s="171">
        <v>-134.09559999999999</v>
      </c>
      <c r="BS58" s="171">
        <v>0</v>
      </c>
      <c r="BT58" s="171">
        <v>0</v>
      </c>
      <c r="BU58" s="171">
        <v>0</v>
      </c>
      <c r="BV58" s="171">
        <v>16.0471</v>
      </c>
      <c r="BW58" s="171">
        <v>0</v>
      </c>
      <c r="BX58" s="171">
        <v>4.4800000000000004</v>
      </c>
      <c r="BY58" s="171">
        <v>-21.93</v>
      </c>
      <c r="BZ58" s="171">
        <v>3.26</v>
      </c>
      <c r="CA58" s="171">
        <v>-18.883800000000001</v>
      </c>
      <c r="CB58" s="171">
        <v>-18.347899999999999</v>
      </c>
      <c r="CC58" s="171">
        <v>12.156000000000001</v>
      </c>
      <c r="CD58" s="171">
        <v>9.6725999999999992</v>
      </c>
      <c r="CE58" s="171">
        <v>-7.0845000000000002</v>
      </c>
      <c r="CF58" s="171">
        <v>-4.2073999999999998</v>
      </c>
      <c r="CG58" s="171">
        <v>-4.4558</v>
      </c>
      <c r="CH58" s="171">
        <v>-7.5922000000000001</v>
      </c>
      <c r="CI58" s="171">
        <v>14.471500000000001</v>
      </c>
      <c r="CJ58" s="171">
        <v>0</v>
      </c>
      <c r="CK58" s="171">
        <v>0</v>
      </c>
      <c r="CL58" s="171">
        <v>43.3</v>
      </c>
      <c r="CM58" s="171">
        <v>-60.2</v>
      </c>
      <c r="CN58" s="171">
        <v>-4.42</v>
      </c>
      <c r="CO58" s="171">
        <v>34.383400000000002</v>
      </c>
      <c r="CP58" s="171">
        <v>34.151800000000001</v>
      </c>
      <c r="CQ58" s="171">
        <v>33.275300000000001</v>
      </c>
      <c r="CR58" s="171">
        <v>64.260000000000005</v>
      </c>
      <c r="CS58" s="171">
        <v>65.093299999999999</v>
      </c>
      <c r="CT58" s="171">
        <v>-15.9542</v>
      </c>
      <c r="CU58" s="171">
        <v>-116.6591</v>
      </c>
      <c r="CV58" s="171">
        <v>-13.423400000000001</v>
      </c>
      <c r="CW58" s="171">
        <v>2.2917000000000001</v>
      </c>
      <c r="CX58" s="171">
        <v>27.49</v>
      </c>
      <c r="CY58" s="171">
        <v>9.89</v>
      </c>
      <c r="CZ58" s="171">
        <v>6.2549000000000001</v>
      </c>
      <c r="DA58" s="171">
        <v>6.4484000000000004</v>
      </c>
      <c r="DB58" s="171">
        <v>-14.56</v>
      </c>
      <c r="DC58" s="171">
        <v>0</v>
      </c>
      <c r="DD58" s="171">
        <v>-33.932099999999998</v>
      </c>
      <c r="DE58" s="171">
        <v>-33.748899999999999</v>
      </c>
      <c r="DF58" s="171">
        <v>2.3199999999999998</v>
      </c>
      <c r="DG58" s="171">
        <v>1.3899999999999999E-2</v>
      </c>
      <c r="DH58" s="171">
        <v>-7.7968000000000002</v>
      </c>
      <c r="DI58" s="171">
        <v>-17.100000000000001</v>
      </c>
      <c r="DJ58" s="171">
        <v>-15.1</v>
      </c>
      <c r="DK58" s="171">
        <v>-9.2248999999999999</v>
      </c>
      <c r="DL58" s="171">
        <v>-2.4310999999999998</v>
      </c>
      <c r="DM58" s="171">
        <v>34.859900000000003</v>
      </c>
      <c r="DN58" s="171">
        <v>3.5312000000000001</v>
      </c>
      <c r="DO58" s="171">
        <v>-2.16</v>
      </c>
      <c r="DP58" s="171">
        <v>-3.94</v>
      </c>
      <c r="DQ58" s="171">
        <v>5.8185000000000002</v>
      </c>
      <c r="DR58" s="171">
        <v>-52.648000000000003</v>
      </c>
      <c r="DS58" s="171">
        <v>-13.39</v>
      </c>
      <c r="DT58" s="171">
        <v>-13.53</v>
      </c>
      <c r="DU58" s="171">
        <v>21.19</v>
      </c>
      <c r="DV58" s="171">
        <v>15.54</v>
      </c>
      <c r="DW58" s="171">
        <v>-47.8</v>
      </c>
      <c r="DX58" s="171">
        <v>-23.7364</v>
      </c>
      <c r="DY58" s="171">
        <v>-36.502499999999998</v>
      </c>
      <c r="DZ58" s="171">
        <v>-34.672699999999999</v>
      </c>
      <c r="EA58" s="171">
        <v>0</v>
      </c>
      <c r="EB58" s="171">
        <v>-13.284700000000001</v>
      </c>
      <c r="EC58" s="171">
        <v>-19.801200000000001</v>
      </c>
      <c r="ED58" s="171">
        <v>-19.636600000000001</v>
      </c>
      <c r="EE58" s="171">
        <v>-28.615600000000001</v>
      </c>
      <c r="EF58" s="171">
        <v>-30.650700000000001</v>
      </c>
      <c r="EG58" s="171">
        <v>-13.819000000000001</v>
      </c>
      <c r="EH58" s="171">
        <v>-118.3116</v>
      </c>
      <c r="EI58" s="171">
        <v>-40.264099999999999</v>
      </c>
      <c r="EJ58" s="171">
        <v>0</v>
      </c>
      <c r="EK58" s="171">
        <v>-12.867000000000001</v>
      </c>
      <c r="EL58" s="171">
        <v>-11.933299999999999</v>
      </c>
      <c r="EM58" s="171">
        <v>0</v>
      </c>
      <c r="EN58" s="171">
        <v>-16.1069</v>
      </c>
      <c r="EO58" s="171">
        <v>-14.9656</v>
      </c>
      <c r="EP58" s="171">
        <v>-25.091999999999999</v>
      </c>
      <c r="EQ58" s="171">
        <v>-26.100999999999999</v>
      </c>
      <c r="ER58" s="171">
        <v>-25.665199999999999</v>
      </c>
      <c r="ES58" s="171">
        <v>-6.7670000000000003</v>
      </c>
      <c r="ET58" s="171">
        <v>0</v>
      </c>
      <c r="EU58" s="171">
        <v>0</v>
      </c>
      <c r="EV58" s="171">
        <v>0</v>
      </c>
      <c r="EW58" s="171">
        <v>1.9277</v>
      </c>
      <c r="EX58" s="171">
        <v>-34.279800000000002</v>
      </c>
      <c r="EY58" s="171">
        <v>-9.2014999999999993</v>
      </c>
      <c r="EZ58" s="171">
        <v>-9.1047999999999991</v>
      </c>
      <c r="FA58" s="171">
        <v>2.8456000000000001</v>
      </c>
      <c r="FB58" s="171">
        <v>-19.7759</v>
      </c>
      <c r="FC58" s="171">
        <v>-28.2135</v>
      </c>
      <c r="FD58" s="171">
        <v>-7.3200000000000001E-2</v>
      </c>
      <c r="FE58" s="171">
        <v>0</v>
      </c>
      <c r="FF58" s="171">
        <v>0</v>
      </c>
      <c r="FG58" s="171">
        <v>0</v>
      </c>
      <c r="FH58" s="171">
        <v>0</v>
      </c>
      <c r="FI58" s="171">
        <v>0</v>
      </c>
      <c r="FJ58" s="171">
        <v>-6.5308000000000002</v>
      </c>
      <c r="FK58" s="171">
        <v>-6.8657000000000004</v>
      </c>
      <c r="FL58" s="171">
        <v>0</v>
      </c>
      <c r="FM58" s="171">
        <v>0</v>
      </c>
      <c r="FN58" s="171">
        <v>8.3180999999999994</v>
      </c>
      <c r="FO58" s="171">
        <v>17.5641</v>
      </c>
      <c r="FP58" s="171">
        <v>19.542000000000002</v>
      </c>
      <c r="FQ58" s="171">
        <v>11.2416</v>
      </c>
      <c r="FR58" s="171">
        <v>-21.32</v>
      </c>
      <c r="FS58" s="171">
        <v>-5.1155999999999997</v>
      </c>
      <c r="FT58" s="171">
        <v>0.28860000000000002</v>
      </c>
      <c r="FU58" s="171">
        <v>1</v>
      </c>
      <c r="FV58" s="171">
        <v>-0.68</v>
      </c>
      <c r="FW58" s="171">
        <v>-23.357199999999999</v>
      </c>
      <c r="FX58" s="171">
        <v>0</v>
      </c>
      <c r="FY58" s="171">
        <v>7.0419999999999998</v>
      </c>
      <c r="FZ58" s="171">
        <v>0.42599999999999999</v>
      </c>
      <c r="GA58" s="171">
        <v>2.1049000000000002</v>
      </c>
      <c r="GB58" s="171">
        <v>23.83</v>
      </c>
      <c r="GC58" s="171">
        <v>-43.3245</v>
      </c>
      <c r="GD58" s="171">
        <v>-35.857100000000003</v>
      </c>
      <c r="GE58" s="171">
        <v>-2.9</v>
      </c>
      <c r="GF58" s="171">
        <v>17.437999999999999</v>
      </c>
      <c r="GG58" s="171">
        <v>0</v>
      </c>
      <c r="GH58" s="171">
        <v>17.834499999999998</v>
      </c>
      <c r="GI58" s="171">
        <v>8.6094000000000008</v>
      </c>
      <c r="GJ58" s="171">
        <v>-12.367699999999999</v>
      </c>
      <c r="GK58" s="171">
        <v>1.4698</v>
      </c>
      <c r="GL58" s="171">
        <v>3.7499999999999999E-2</v>
      </c>
      <c r="GM58" s="171">
        <v>0</v>
      </c>
      <c r="GN58" s="171">
        <v>-12.9297</v>
      </c>
      <c r="GO58" s="171">
        <v>-20.037600000000001</v>
      </c>
      <c r="GP58" s="171">
        <v>4.4396000000000004</v>
      </c>
      <c r="GQ58" s="171">
        <v>-37.730400000000003</v>
      </c>
      <c r="GR58" s="171">
        <v>-6.9034000000000004</v>
      </c>
      <c r="GS58" s="171">
        <v>-7.0262000000000002</v>
      </c>
      <c r="GT58" s="171">
        <v>103.5664</v>
      </c>
      <c r="GU58" s="171">
        <v>-12.0158</v>
      </c>
      <c r="GV58" s="171">
        <v>-10.507199999999999</v>
      </c>
      <c r="GW58" s="171">
        <v>-14.090299999999999</v>
      </c>
      <c r="GX58" s="171">
        <v>1.2706999999999999</v>
      </c>
      <c r="GY58" s="171">
        <v>7.5753000000000004</v>
      </c>
      <c r="GZ58" s="171">
        <v>7.5712000000000002</v>
      </c>
      <c r="HA58" s="171">
        <v>0.54420000000000002</v>
      </c>
      <c r="HB58" s="171">
        <v>-21.651900000000001</v>
      </c>
      <c r="HC58" s="171">
        <v>-17.583200000000001</v>
      </c>
      <c r="HD58" s="171">
        <v>-29.75</v>
      </c>
      <c r="HE58" s="171">
        <v>3.4350000000000001</v>
      </c>
      <c r="HF58" s="171">
        <v>5.45</v>
      </c>
      <c r="HG58" s="171">
        <v>-6.2427999999999999</v>
      </c>
      <c r="HH58" s="171">
        <v>10.4352</v>
      </c>
      <c r="HI58" s="171">
        <v>-26.942900000000002</v>
      </c>
      <c r="HJ58" s="171">
        <v>-12.8056</v>
      </c>
      <c r="HK58" s="171">
        <v>-12.7478</v>
      </c>
      <c r="HL58" s="171">
        <v>-14.7155</v>
      </c>
      <c r="HM58" s="171">
        <v>-11.428699999999999</v>
      </c>
      <c r="HN58" s="171">
        <v>-13.0227</v>
      </c>
      <c r="HO58" s="171">
        <v>22.931699999999999</v>
      </c>
      <c r="HP58" s="171">
        <v>20.5379</v>
      </c>
      <c r="HQ58" s="171">
        <v>-20.642299999999999</v>
      </c>
      <c r="HR58" s="171">
        <v>-20.054500000000001</v>
      </c>
      <c r="HS58" s="171">
        <v>-21.441700000000001</v>
      </c>
      <c r="HT58" s="171">
        <v>-21.565100000000001</v>
      </c>
      <c r="HU58" s="171">
        <v>2.9</v>
      </c>
      <c r="HV58" s="171">
        <v>2.84</v>
      </c>
      <c r="HW58" s="171">
        <v>-37.200000000000003</v>
      </c>
      <c r="HX58" s="171">
        <v>-37</v>
      </c>
      <c r="HY58" s="171">
        <v>0.58140000000000003</v>
      </c>
      <c r="HZ58" s="171">
        <v>-12.32</v>
      </c>
      <c r="IA58" s="171">
        <v>18.9328</v>
      </c>
      <c r="IB58" s="171">
        <v>16.391400000000001</v>
      </c>
      <c r="IC58" s="171">
        <v>16.8157</v>
      </c>
      <c r="ID58" s="171">
        <v>-20.8</v>
      </c>
      <c r="IE58" s="171">
        <v>-43.1</v>
      </c>
      <c r="IF58" s="171">
        <v>-6.7</v>
      </c>
      <c r="IG58" s="171">
        <v>-7.2</v>
      </c>
      <c r="IH58" s="171">
        <v>-18.4285</v>
      </c>
      <c r="II58" s="171">
        <v>-18.139900000000001</v>
      </c>
      <c r="IJ58" s="171">
        <v>-124.7192</v>
      </c>
      <c r="IK58" s="171">
        <v>-64.760800000000003</v>
      </c>
      <c r="IL58" s="171">
        <v>-301.14760000000001</v>
      </c>
      <c r="IM58" s="171">
        <v>-31.116099999999999</v>
      </c>
      <c r="IN58" s="171">
        <v>9.9876000000000005</v>
      </c>
      <c r="IO58" s="171">
        <v>0</v>
      </c>
      <c r="IP58" s="171">
        <v>0</v>
      </c>
      <c r="IQ58" s="171">
        <v>49.795099999999998</v>
      </c>
      <c r="IR58" s="171">
        <v>71.824100000000001</v>
      </c>
      <c r="IS58" s="171">
        <v>0</v>
      </c>
      <c r="IT58" s="171">
        <v>14.9185</v>
      </c>
      <c r="IU58" s="171">
        <v>17.0731</v>
      </c>
      <c r="IV58" s="171">
        <v>-21.124199999999998</v>
      </c>
      <c r="IW58" s="171">
        <v>168.87010000000001</v>
      </c>
      <c r="IX58" s="171">
        <v>-225.1918</v>
      </c>
      <c r="IY58" s="171">
        <v>-23.882200000000001</v>
      </c>
      <c r="IZ58" s="171">
        <v>-51.990699999999997</v>
      </c>
      <c r="JA58" s="171">
        <v>-2.4842</v>
      </c>
      <c r="JB58" s="171">
        <v>0</v>
      </c>
      <c r="JC58" s="171">
        <v>-8.9600000000000009</v>
      </c>
      <c r="JD58" s="171">
        <v>-1.514</v>
      </c>
      <c r="JE58" s="171">
        <v>-1.526</v>
      </c>
      <c r="JF58" s="171">
        <v>-0.88</v>
      </c>
      <c r="JG58" s="171">
        <v>-3.6</v>
      </c>
      <c r="JH58" s="171">
        <v>-2.9571000000000001</v>
      </c>
      <c r="JI58" s="171">
        <v>-8.3207000000000004</v>
      </c>
      <c r="JJ58" s="171">
        <v>5.0705999999999998</v>
      </c>
      <c r="JK58" s="171">
        <v>-12.800800000000001</v>
      </c>
      <c r="JL58" s="171">
        <v>-0.9</v>
      </c>
      <c r="JM58" s="171">
        <v>-2.69</v>
      </c>
      <c r="JN58" s="171">
        <v>-2.6970000000000001</v>
      </c>
      <c r="JO58" s="171">
        <v>0</v>
      </c>
      <c r="JP58" s="171">
        <v>0</v>
      </c>
      <c r="JQ58" s="171">
        <v>3.0909</v>
      </c>
      <c r="JR58" s="171">
        <v>2.9622000000000002</v>
      </c>
      <c r="JS58" s="171">
        <v>2.4611000000000001</v>
      </c>
      <c r="JT58" s="171">
        <v>0</v>
      </c>
      <c r="JU58" s="171">
        <v>13.5</v>
      </c>
      <c r="JV58" s="171">
        <v>2.867</v>
      </c>
      <c r="JW58" s="171">
        <v>-0.6</v>
      </c>
      <c r="JX58" s="171">
        <v>0</v>
      </c>
      <c r="JY58" s="171">
        <v>-8.7682000000000002</v>
      </c>
      <c r="JZ58" s="171">
        <v>-20.906300000000002</v>
      </c>
      <c r="KA58" s="171">
        <v>-22.8614</v>
      </c>
      <c r="KB58" s="171">
        <v>-6.4866000000000001</v>
      </c>
      <c r="KC58" s="171">
        <v>9.5801999999999996</v>
      </c>
      <c r="KD58" s="171">
        <v>-18.150400000000001</v>
      </c>
      <c r="KE58" s="171">
        <v>-1.5569999999999999</v>
      </c>
      <c r="KF58" s="171">
        <v>-30.4</v>
      </c>
      <c r="KG58" s="171">
        <v>-2.5</v>
      </c>
      <c r="KH58" s="171">
        <v>0</v>
      </c>
      <c r="KI58" s="171">
        <v>-128.20060000000001</v>
      </c>
    </row>
    <row r="59" spans="1:295" x14ac:dyDescent="0.3">
      <c r="A59" s="231" t="s">
        <v>859</v>
      </c>
      <c r="B59" s="231"/>
      <c r="C59" s="171">
        <v>0</v>
      </c>
      <c r="D59" s="171">
        <v>2.2872625000000002</v>
      </c>
      <c r="E59" s="171">
        <v>-6.0982604166666672</v>
      </c>
      <c r="F59" s="171">
        <v>3.6753062500000002</v>
      </c>
      <c r="G59" s="171">
        <v>8.3013291666666671</v>
      </c>
      <c r="H59" s="171">
        <v>0</v>
      </c>
      <c r="I59" s="171">
        <v>15.82646875</v>
      </c>
      <c r="J59" s="171">
        <v>0</v>
      </c>
      <c r="K59" s="171">
        <v>15.431308333333332</v>
      </c>
      <c r="L59" s="171">
        <v>6.5190104166666663</v>
      </c>
      <c r="M59" s="171">
        <v>7.8841749999999999</v>
      </c>
      <c r="N59" s="171">
        <v>-9.5274999999999999</v>
      </c>
      <c r="O59" s="171">
        <v>-30.043749999999999</v>
      </c>
      <c r="P59" s="171">
        <v>6.3555555555555561</v>
      </c>
      <c r="Q59" s="171">
        <v>3.4735609756097561</v>
      </c>
      <c r="R59" s="171">
        <v>-23.066666666666666</v>
      </c>
      <c r="S59" s="171">
        <v>4.6587937500000001</v>
      </c>
      <c r="T59" s="171">
        <v>4.4772854166666667</v>
      </c>
      <c r="U59" s="171">
        <v>4.6034791666666663</v>
      </c>
      <c r="V59" s="171">
        <v>4.4469124999999998</v>
      </c>
      <c r="W59" s="171">
        <v>7.888441666666667</v>
      </c>
      <c r="X59" s="171">
        <v>0</v>
      </c>
      <c r="Y59" s="171">
        <v>1.5755937499999999</v>
      </c>
      <c r="Z59" s="171">
        <v>1.7975166666666667</v>
      </c>
      <c r="AA59" s="171">
        <v>0</v>
      </c>
      <c r="AB59" s="171">
        <v>-0.87351041666666673</v>
      </c>
      <c r="AC59" s="171">
        <v>-3.6874999999999998E-3</v>
      </c>
      <c r="AD59" s="171">
        <v>1.2208333333333333E-2</v>
      </c>
      <c r="AE59" s="171">
        <v>6.2923541666666667</v>
      </c>
      <c r="AF59" s="171">
        <v>-10.545</v>
      </c>
      <c r="AG59" s="171">
        <v>-4.9823529411764707</v>
      </c>
      <c r="AH59" s="171">
        <v>-0.66570833333333335</v>
      </c>
      <c r="AI59" s="171">
        <v>0.18804166666666666</v>
      </c>
      <c r="AJ59" s="171">
        <v>-8.1693750000000005</v>
      </c>
      <c r="AK59" s="171">
        <v>-8.1781249999999996</v>
      </c>
      <c r="AL59" s="171">
        <v>-10</v>
      </c>
      <c r="AM59" s="171">
        <v>-11.146458333333332</v>
      </c>
      <c r="AN59" s="171">
        <v>-11.151875</v>
      </c>
      <c r="AO59" s="171">
        <v>5.9660937499999998</v>
      </c>
      <c r="AP59" s="171">
        <v>3.7044416666666669</v>
      </c>
      <c r="AQ59" s="171">
        <v>21.655537500000001</v>
      </c>
      <c r="AR59" s="171">
        <v>23.294622916666665</v>
      </c>
      <c r="AS59" s="171">
        <v>-16.435258333333334</v>
      </c>
      <c r="AT59" s="171">
        <v>-8.5376566666666669</v>
      </c>
      <c r="AU59" s="171">
        <v>-4.3561249999999996</v>
      </c>
      <c r="AV59" s="171">
        <v>5.539954166666667</v>
      </c>
      <c r="AW59" s="171">
        <v>6.4479812499999998</v>
      </c>
      <c r="AX59" s="171">
        <v>0</v>
      </c>
      <c r="AY59" s="171">
        <v>-19.784091666666665</v>
      </c>
      <c r="AZ59" s="171">
        <v>6.0538208333333339</v>
      </c>
      <c r="BA59" s="171">
        <v>31.070606250000001</v>
      </c>
      <c r="BB59" s="171">
        <v>4.8460833333333335</v>
      </c>
      <c r="BC59" s="171">
        <v>10.430464583333332</v>
      </c>
      <c r="BD59" s="171">
        <v>-5.8020833333333339</v>
      </c>
      <c r="BE59" s="171">
        <v>-6.2458333333333336</v>
      </c>
      <c r="BF59" s="171">
        <v>-23.514132258064517</v>
      </c>
      <c r="BG59" s="171">
        <v>-24.667314583333333</v>
      </c>
      <c r="BH59" s="171">
        <v>-3.8409916666666666</v>
      </c>
      <c r="BI59" s="171">
        <v>0</v>
      </c>
      <c r="BJ59" s="171">
        <v>-2.6747458333333336</v>
      </c>
      <c r="BK59" s="171">
        <v>4.7909645833333334</v>
      </c>
      <c r="BL59" s="171">
        <v>3.2700333333333336</v>
      </c>
      <c r="BM59" s="171">
        <v>2.1993041666666668</v>
      </c>
      <c r="BN59" s="171">
        <v>-114.48061250000001</v>
      </c>
      <c r="BO59" s="171">
        <v>93.101553191489359</v>
      </c>
      <c r="BP59" s="171">
        <v>93.529027083333332</v>
      </c>
      <c r="BQ59" s="171">
        <v>-14.313868749999999</v>
      </c>
      <c r="BR59" s="171">
        <v>-81.933614583333323</v>
      </c>
      <c r="BS59" s="171">
        <v>0</v>
      </c>
      <c r="BT59" s="171">
        <v>0</v>
      </c>
      <c r="BU59" s="171">
        <v>0</v>
      </c>
      <c r="BV59" s="171">
        <v>24.205719148936168</v>
      </c>
      <c r="BW59" s="171">
        <v>12.401666666666667</v>
      </c>
      <c r="BX59" s="171">
        <v>8.2954166666666662</v>
      </c>
      <c r="BY59" s="171">
        <v>-15.248333333333333</v>
      </c>
      <c r="BZ59" s="171">
        <v>9.5112500000000004</v>
      </c>
      <c r="CA59" s="171">
        <v>-11.298441666666665</v>
      </c>
      <c r="CB59" s="171">
        <v>-11.036102083333333</v>
      </c>
      <c r="CC59" s="171">
        <v>22.60963125</v>
      </c>
      <c r="CD59" s="171">
        <v>20.280766666666665</v>
      </c>
      <c r="CE59" s="171">
        <v>-2.5066979166666665</v>
      </c>
      <c r="CF59" s="171">
        <v>8.6143479166666665</v>
      </c>
      <c r="CG59" s="171">
        <v>8.6300812499999999</v>
      </c>
      <c r="CH59" s="171">
        <v>-2.5974124999999999</v>
      </c>
      <c r="CI59" s="171">
        <v>20.290429166666666</v>
      </c>
      <c r="CJ59" s="171">
        <v>0</v>
      </c>
      <c r="CK59" s="171">
        <v>0</v>
      </c>
      <c r="CL59" s="171">
        <v>69.681250000000006</v>
      </c>
      <c r="CM59" s="171">
        <v>-36.797916666666666</v>
      </c>
      <c r="CN59" s="171">
        <v>-3.1339583333333336</v>
      </c>
      <c r="CO59" s="171">
        <v>47.614133333333328</v>
      </c>
      <c r="CP59" s="171">
        <v>47.479272916666666</v>
      </c>
      <c r="CQ59" s="171">
        <v>45.977239583333336</v>
      </c>
      <c r="CR59" s="171">
        <v>92.649531249999995</v>
      </c>
      <c r="CS59" s="171">
        <v>92.962504166666662</v>
      </c>
      <c r="CT59" s="171">
        <v>-9.8308808510638297</v>
      </c>
      <c r="CU59" s="171">
        <v>-95.703993749999995</v>
      </c>
      <c r="CV59" s="171">
        <v>-4.735910416666667</v>
      </c>
      <c r="CW59" s="171">
        <v>3.6212499999999999</v>
      </c>
      <c r="CX59" s="171">
        <v>31.435416666666665</v>
      </c>
      <c r="CY59" s="171">
        <v>15.253958333333333</v>
      </c>
      <c r="CZ59" s="171">
        <v>10.896802083333334</v>
      </c>
      <c r="DA59" s="171">
        <v>10.958866666666667</v>
      </c>
      <c r="DB59" s="171">
        <v>-11.695625</v>
      </c>
      <c r="DC59" s="171">
        <v>0</v>
      </c>
      <c r="DD59" s="171">
        <v>-21.732500000000002</v>
      </c>
      <c r="DE59" s="171">
        <v>-21.588797916666667</v>
      </c>
      <c r="DF59" s="171">
        <v>26.751854166666668</v>
      </c>
      <c r="DG59" s="171">
        <v>1.44875E-2</v>
      </c>
      <c r="DH59" s="171">
        <v>-6.1011729166666671</v>
      </c>
      <c r="DI59" s="171">
        <v>-2.918421052631579</v>
      </c>
      <c r="DJ59" s="171">
        <v>-2.5540540540540544</v>
      </c>
      <c r="DK59" s="171">
        <v>-3.8286625000000001</v>
      </c>
      <c r="DL59" s="171">
        <v>3.8492479166666667</v>
      </c>
      <c r="DM59" s="171">
        <v>39.627506250000003</v>
      </c>
      <c r="DN59" s="171">
        <v>12.360120833333333</v>
      </c>
      <c r="DO59" s="171">
        <v>4.428958333333334</v>
      </c>
      <c r="DP59" s="171">
        <v>-2.0160416666666667</v>
      </c>
      <c r="DQ59" s="171">
        <v>10.564031249999999</v>
      </c>
      <c r="DR59" s="171">
        <v>-26.830427083333333</v>
      </c>
      <c r="DS59" s="171">
        <v>-10.261458333333334</v>
      </c>
      <c r="DT59" s="171">
        <v>-10.335208333333332</v>
      </c>
      <c r="DU59" s="171">
        <v>31.825416666666666</v>
      </c>
      <c r="DV59" s="171">
        <v>21.605</v>
      </c>
      <c r="DW59" s="171">
        <v>-25.827268750000002</v>
      </c>
      <c r="DX59" s="171">
        <v>-13.021025</v>
      </c>
      <c r="DY59" s="171">
        <v>-27.262639393939395</v>
      </c>
      <c r="DZ59" s="171">
        <v>-26.912127083333335</v>
      </c>
      <c r="EA59" s="171">
        <v>28.487385714285711</v>
      </c>
      <c r="EB59" s="171">
        <v>7.1742583333333334</v>
      </c>
      <c r="EC59" s="171">
        <v>-1.18005625</v>
      </c>
      <c r="ED59" s="171">
        <v>-0.8718604166666668</v>
      </c>
      <c r="EE59" s="171">
        <v>-18.451772916666666</v>
      </c>
      <c r="EF59" s="171">
        <v>-21.235195833333332</v>
      </c>
      <c r="EG59" s="171">
        <v>-12.027270833333333</v>
      </c>
      <c r="EH59" s="171">
        <v>-75.984425000000002</v>
      </c>
      <c r="EI59" s="171">
        <v>-10.220814583333333</v>
      </c>
      <c r="EJ59" s="171">
        <v>0</v>
      </c>
      <c r="EK59" s="171">
        <v>-9.6001770833333335</v>
      </c>
      <c r="EL59" s="171">
        <v>-9.152195833333332</v>
      </c>
      <c r="EM59" s="171">
        <v>0</v>
      </c>
      <c r="EN59" s="171">
        <v>-3.9694791666666673</v>
      </c>
      <c r="EO59" s="171">
        <v>-4.2561937500000004</v>
      </c>
      <c r="EP59" s="171">
        <v>-9.0020833333333332</v>
      </c>
      <c r="EQ59" s="171">
        <v>-19.532685416666666</v>
      </c>
      <c r="ER59" s="171">
        <v>-19.223391666666668</v>
      </c>
      <c r="ES59" s="171">
        <v>4.0336687500000004</v>
      </c>
      <c r="ET59" s="171">
        <v>0</v>
      </c>
      <c r="EU59" s="171">
        <v>0</v>
      </c>
      <c r="EV59" s="171">
        <v>0</v>
      </c>
      <c r="EW59" s="171">
        <v>4.1532499999999999</v>
      </c>
      <c r="EX59" s="171">
        <v>-4.7141104166666672</v>
      </c>
      <c r="EY59" s="171">
        <v>-7.9907354166666664</v>
      </c>
      <c r="EZ59" s="171">
        <v>-7.9816062499999996</v>
      </c>
      <c r="FA59" s="171">
        <v>5.1330166666666672</v>
      </c>
      <c r="FB59" s="171">
        <v>3.0375895833333333</v>
      </c>
      <c r="FC59" s="171">
        <v>-21.273252083333336</v>
      </c>
      <c r="FD59" s="171">
        <v>-7.3200000000000001E-2</v>
      </c>
      <c r="FE59" s="171">
        <v>0</v>
      </c>
      <c r="FF59" s="171">
        <v>0</v>
      </c>
      <c r="FG59" s="171">
        <v>1.3296625</v>
      </c>
      <c r="FH59" s="171">
        <v>1.79754375</v>
      </c>
      <c r="FI59" s="171">
        <v>0</v>
      </c>
      <c r="FJ59" s="171">
        <v>4.3608333333333338</v>
      </c>
      <c r="FK59" s="171">
        <v>3.9840583333333335</v>
      </c>
      <c r="FL59" s="171">
        <v>21.991295348837209</v>
      </c>
      <c r="FM59" s="171">
        <v>12.317371874999999</v>
      </c>
      <c r="FN59" s="171">
        <v>15.501483333333333</v>
      </c>
      <c r="FO59" s="171">
        <v>26.721541666666667</v>
      </c>
      <c r="FP59" s="171">
        <v>31.687204255319148</v>
      </c>
      <c r="FQ59" s="171">
        <v>15.086773684210526</v>
      </c>
      <c r="FR59" s="171">
        <v>-13.08578947368421</v>
      </c>
      <c r="FS59" s="171">
        <v>-2.8184208333333336</v>
      </c>
      <c r="FT59" s="171">
        <v>0.33165</v>
      </c>
      <c r="FU59" s="171">
        <v>1.911764705882353</v>
      </c>
      <c r="FV59" s="171">
        <v>2.6370833333333334</v>
      </c>
      <c r="FW59" s="171">
        <v>-16.195015789473683</v>
      </c>
      <c r="FX59" s="171">
        <v>1.0638354166666666</v>
      </c>
      <c r="FY59" s="171">
        <v>7.4499374999999999</v>
      </c>
      <c r="FZ59" s="171">
        <v>0.7328541666666667</v>
      </c>
      <c r="GA59" s="171">
        <v>2.6547416666666668</v>
      </c>
      <c r="GB59" s="171">
        <v>29.380833333333332</v>
      </c>
      <c r="GC59" s="171">
        <v>-36.807112500000002</v>
      </c>
      <c r="GD59" s="171">
        <v>-28.84343333333333</v>
      </c>
      <c r="GE59" s="171">
        <v>-1.8519565217391305</v>
      </c>
      <c r="GF59" s="171">
        <v>27.169666666666664</v>
      </c>
      <c r="GG59" s="171">
        <v>0</v>
      </c>
      <c r="GH59" s="171">
        <v>25.343342553191487</v>
      </c>
      <c r="GI59" s="171">
        <v>8.6094000000000008</v>
      </c>
      <c r="GJ59" s="171">
        <v>-8.5289583333333336</v>
      </c>
      <c r="GK59" s="171">
        <v>2.3916361702127662</v>
      </c>
      <c r="GL59" s="171">
        <v>5.8628571428571433E-2</v>
      </c>
      <c r="GM59" s="171">
        <v>0</v>
      </c>
      <c r="GN59" s="171">
        <v>-11.71533</v>
      </c>
      <c r="GO59" s="171">
        <v>-12.802777083333334</v>
      </c>
      <c r="GP59" s="171">
        <v>9.3435166666666678</v>
      </c>
      <c r="GQ59" s="171">
        <v>-34.332324999999997</v>
      </c>
      <c r="GR59" s="171">
        <v>-6.2421541666666673</v>
      </c>
      <c r="GS59" s="171">
        <v>-6.3575729166666664</v>
      </c>
      <c r="GT59" s="171">
        <v>136.61092978723403</v>
      </c>
      <c r="GU59" s="171">
        <v>-7.0489812499999998</v>
      </c>
      <c r="GV59" s="171">
        <v>-8.8544750000000008</v>
      </c>
      <c r="GW59" s="171">
        <v>-8.8600499999999993</v>
      </c>
      <c r="GX59" s="171">
        <v>2.4204772727272728</v>
      </c>
      <c r="GY59" s="171">
        <v>8.9441957446808509</v>
      </c>
      <c r="GZ59" s="171">
        <v>9.0009708333333336</v>
      </c>
      <c r="HA59" s="171">
        <v>1.831302380952381</v>
      </c>
      <c r="HB59" s="171">
        <v>17.708981250000001</v>
      </c>
      <c r="HC59" s="171">
        <v>11.608516666666665</v>
      </c>
      <c r="HD59" s="171">
        <v>-13.131666666666666</v>
      </c>
      <c r="HE59" s="171">
        <v>15.814933333333332</v>
      </c>
      <c r="HF59" s="171">
        <v>39.726006249999998</v>
      </c>
      <c r="HG59" s="171">
        <v>13.145283333333333</v>
      </c>
      <c r="HH59" s="171">
        <v>29.1226375</v>
      </c>
      <c r="HI59" s="171">
        <v>11.364133333333331</v>
      </c>
      <c r="HJ59" s="171">
        <v>16.849116666666667</v>
      </c>
      <c r="HK59" s="171">
        <v>-7.0545875000000002</v>
      </c>
      <c r="HL59" s="171">
        <v>-9.5820749999999997</v>
      </c>
      <c r="HM59" s="171">
        <v>-2.8900250000000001</v>
      </c>
      <c r="HN59" s="171">
        <v>-6.028316666666667</v>
      </c>
      <c r="HO59" s="171">
        <v>44.296935294117652</v>
      </c>
      <c r="HP59" s="171">
        <v>43.289417647058826</v>
      </c>
      <c r="HQ59" s="171">
        <v>-13.734837499999999</v>
      </c>
      <c r="HR59" s="171">
        <v>-13.033995833333334</v>
      </c>
      <c r="HS59" s="171">
        <v>-8.0001041666666666</v>
      </c>
      <c r="HT59" s="171">
        <v>-7.8882750000000001</v>
      </c>
      <c r="HU59" s="171">
        <v>15.445833333333333</v>
      </c>
      <c r="HV59" s="171">
        <v>15.393958333333334</v>
      </c>
      <c r="HW59" s="171">
        <v>-31.095833333333331</v>
      </c>
      <c r="HX59" s="171">
        <v>-31.197916666666668</v>
      </c>
      <c r="HY59" s="171">
        <v>0.85418958333333328</v>
      </c>
      <c r="HZ59" s="171">
        <v>-5.0066666666666668</v>
      </c>
      <c r="IA59" s="171">
        <v>31.967189583333333</v>
      </c>
      <c r="IB59" s="171">
        <v>27.269289583333332</v>
      </c>
      <c r="IC59" s="171">
        <v>27.197375000000001</v>
      </c>
      <c r="ID59" s="171">
        <v>-17.078571428571429</v>
      </c>
      <c r="IE59" s="171">
        <v>-37.195833333333333</v>
      </c>
      <c r="IF59" s="171">
        <v>1.2500000000000001E-2</v>
      </c>
      <c r="IG59" s="171">
        <v>-0.69583333333333341</v>
      </c>
      <c r="IH59" s="171">
        <v>-17.655586363636363</v>
      </c>
      <c r="II59" s="171">
        <v>-17.646890909090907</v>
      </c>
      <c r="IJ59" s="171">
        <v>-66.457437499999997</v>
      </c>
      <c r="IK59" s="171">
        <v>-25.404804166666665</v>
      </c>
      <c r="IL59" s="171">
        <v>-278.89101875</v>
      </c>
      <c r="IM59" s="171">
        <v>-21.201148387096776</v>
      </c>
      <c r="IN59" s="171">
        <v>22.212895833333334</v>
      </c>
      <c r="IO59" s="171">
        <v>102.73315483870968</v>
      </c>
      <c r="IP59" s="171">
        <v>55.248293333333329</v>
      </c>
      <c r="IQ59" s="171">
        <v>101.21450208333333</v>
      </c>
      <c r="IR59" s="171">
        <v>91.499168749999995</v>
      </c>
      <c r="IS59" s="171">
        <v>41.340696666666666</v>
      </c>
      <c r="IT59" s="171">
        <v>29.696685416666664</v>
      </c>
      <c r="IU59" s="171">
        <v>28.738458333333334</v>
      </c>
      <c r="IV59" s="171">
        <v>8.3298916666666667</v>
      </c>
      <c r="IW59" s="171">
        <v>204.64130625000001</v>
      </c>
      <c r="IX59" s="171">
        <v>-201.21454166666666</v>
      </c>
      <c r="IY59" s="171">
        <v>11.018610416666666</v>
      </c>
      <c r="IZ59" s="171">
        <v>-2.5573187499999999</v>
      </c>
      <c r="JA59" s="171">
        <v>-0.89011666666666678</v>
      </c>
      <c r="JB59" s="171">
        <v>0</v>
      </c>
      <c r="JC59" s="171">
        <v>-5.5216666666666665</v>
      </c>
      <c r="JD59" s="171">
        <v>-0.93893749999999998</v>
      </c>
      <c r="JE59" s="171">
        <v>-0.94737499999999997</v>
      </c>
      <c r="JF59" s="171">
        <v>1.1266666666666667</v>
      </c>
      <c r="JG59" s="171">
        <v>-0.15666666666666668</v>
      </c>
      <c r="JH59" s="171">
        <v>-2.0026916666666668</v>
      </c>
      <c r="JI59" s="171">
        <v>-6.014475</v>
      </c>
      <c r="JJ59" s="171">
        <v>11.710470833333332</v>
      </c>
      <c r="JK59" s="171">
        <v>-8.1964520833333321</v>
      </c>
      <c r="JL59" s="171">
        <v>1.6208333333333333</v>
      </c>
      <c r="JM59" s="171">
        <v>3.3380000000000001</v>
      </c>
      <c r="JN59" s="171">
        <v>3.2565624999999998</v>
      </c>
      <c r="JO59" s="171">
        <v>1.7492421052631579</v>
      </c>
      <c r="JP59" s="171">
        <v>1.9184461538461539</v>
      </c>
      <c r="JQ59" s="171">
        <v>3.9682708333333339</v>
      </c>
      <c r="JR59" s="171">
        <v>3.7822208333333331</v>
      </c>
      <c r="JS59" s="171">
        <v>3.4303249999999998</v>
      </c>
      <c r="JT59" s="171">
        <v>0</v>
      </c>
      <c r="JU59" s="171">
        <v>21.958333333333332</v>
      </c>
      <c r="JV59" s="171">
        <v>6.1521395833333337</v>
      </c>
      <c r="JW59" s="171">
        <v>5.2291666666666674E-2</v>
      </c>
      <c r="JX59" s="171">
        <v>0</v>
      </c>
      <c r="JY59" s="171">
        <v>-2.0480326086956522</v>
      </c>
      <c r="JZ59" s="171">
        <v>-17.327670833333332</v>
      </c>
      <c r="KA59" s="171">
        <v>-18.919799999999999</v>
      </c>
      <c r="KB59" s="171">
        <v>0.13307708333333335</v>
      </c>
      <c r="KC59" s="171">
        <v>12.876870833333333</v>
      </c>
      <c r="KD59" s="171">
        <v>-13.207145833333334</v>
      </c>
      <c r="KE59" s="171">
        <v>1.1894736842105263E-3</v>
      </c>
      <c r="KF59" s="171">
        <v>-23.635416666666664</v>
      </c>
      <c r="KG59" s="171">
        <v>6.5270833333333336</v>
      </c>
      <c r="KH59" s="171">
        <v>0</v>
      </c>
      <c r="KI59" s="171">
        <v>-119.45880208333332</v>
      </c>
    </row>
    <row r="60" spans="1:295" x14ac:dyDescent="0.3">
      <c r="A60" s="231" t="s">
        <v>2319</v>
      </c>
      <c r="B60" s="231"/>
      <c r="C60" s="159" t="s">
        <v>173</v>
      </c>
      <c r="D60" s="159" t="s">
        <v>173</v>
      </c>
      <c r="E60" s="159" t="s">
        <v>173</v>
      </c>
      <c r="F60" s="159" t="s">
        <v>173</v>
      </c>
      <c r="G60" s="159" t="s">
        <v>173</v>
      </c>
      <c r="H60" s="159" t="s">
        <v>2320</v>
      </c>
      <c r="I60" s="159" t="s">
        <v>173</v>
      </c>
      <c r="J60" s="159" t="s">
        <v>173</v>
      </c>
      <c r="K60" s="159" t="s">
        <v>2320</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2320</v>
      </c>
      <c r="Y60" s="159" t="s">
        <v>2320</v>
      </c>
      <c r="Z60" s="159" t="s">
        <v>2320</v>
      </c>
      <c r="AA60" s="159" t="s">
        <v>173</v>
      </c>
      <c r="AB60" s="159" t="s">
        <v>2320</v>
      </c>
      <c r="AC60" s="159" t="s">
        <v>173</v>
      </c>
      <c r="AD60" s="159" t="s">
        <v>173</v>
      </c>
      <c r="AE60" s="159" t="s">
        <v>2320</v>
      </c>
      <c r="AF60" s="159" t="s">
        <v>173</v>
      </c>
      <c r="AG60" s="159" t="s">
        <v>173</v>
      </c>
      <c r="AH60" s="159" t="s">
        <v>173</v>
      </c>
      <c r="AI60" s="159" t="s">
        <v>173</v>
      </c>
      <c r="AJ60" s="159" t="s">
        <v>173</v>
      </c>
      <c r="AK60" s="159" t="s">
        <v>173</v>
      </c>
      <c r="AL60" s="159" t="s">
        <v>2320</v>
      </c>
      <c r="AM60" s="159" t="s">
        <v>173</v>
      </c>
      <c r="AN60" s="159" t="s">
        <v>173</v>
      </c>
      <c r="AO60" s="159" t="s">
        <v>173</v>
      </c>
      <c r="AP60" s="159" t="s">
        <v>2320</v>
      </c>
      <c r="AQ60" s="159" t="s">
        <v>173</v>
      </c>
      <c r="AR60" s="159" t="s">
        <v>173</v>
      </c>
      <c r="AS60" s="159" t="s">
        <v>173</v>
      </c>
      <c r="AT60" s="159" t="s">
        <v>173</v>
      </c>
      <c r="AU60" s="159" t="s">
        <v>173</v>
      </c>
      <c r="AV60" s="159" t="s">
        <v>2320</v>
      </c>
      <c r="AW60" s="159" t="s">
        <v>2320</v>
      </c>
      <c r="AX60" s="159" t="s">
        <v>173</v>
      </c>
      <c r="AY60" s="159" t="s">
        <v>173</v>
      </c>
      <c r="AZ60" s="159" t="s">
        <v>173</v>
      </c>
      <c r="BA60" s="159" t="s">
        <v>173</v>
      </c>
      <c r="BB60" s="159" t="s">
        <v>173</v>
      </c>
      <c r="BC60" s="159" t="s">
        <v>2320</v>
      </c>
      <c r="BD60" s="159" t="s">
        <v>2320</v>
      </c>
      <c r="BE60" s="159" t="s">
        <v>2320</v>
      </c>
      <c r="BF60" s="159" t="s">
        <v>173</v>
      </c>
      <c r="BG60" s="159" t="s">
        <v>173</v>
      </c>
      <c r="BH60" s="159" t="s">
        <v>2320</v>
      </c>
      <c r="BI60" s="159" t="s">
        <v>2320</v>
      </c>
      <c r="BJ60" s="159" t="s">
        <v>2320</v>
      </c>
      <c r="BK60" s="159" t="s">
        <v>2320</v>
      </c>
      <c r="BL60" s="159" t="s">
        <v>2320</v>
      </c>
      <c r="BM60" s="159" t="s">
        <v>2320</v>
      </c>
      <c r="BN60" s="159" t="s">
        <v>173</v>
      </c>
      <c r="BO60" s="159" t="s">
        <v>173</v>
      </c>
      <c r="BP60" s="159" t="s">
        <v>173</v>
      </c>
      <c r="BQ60" s="159" t="s">
        <v>2320</v>
      </c>
      <c r="BR60" s="159" t="s">
        <v>2320</v>
      </c>
      <c r="BS60" s="159" t="s">
        <v>2320</v>
      </c>
      <c r="BT60" s="159" t="s">
        <v>2320</v>
      </c>
      <c r="BU60" s="159" t="s">
        <v>2320</v>
      </c>
      <c r="BV60" s="159" t="s">
        <v>2320</v>
      </c>
      <c r="BW60" s="159" t="s">
        <v>2320</v>
      </c>
      <c r="BX60" s="159" t="s">
        <v>264</v>
      </c>
      <c r="BY60" s="159" t="s">
        <v>2320</v>
      </c>
      <c r="BZ60" s="159" t="s">
        <v>2320</v>
      </c>
      <c r="CA60" s="159" t="s">
        <v>2320</v>
      </c>
      <c r="CB60" s="159" t="s">
        <v>2320</v>
      </c>
      <c r="CC60" s="159" t="s">
        <v>2320</v>
      </c>
      <c r="CD60" s="159" t="s">
        <v>2320</v>
      </c>
      <c r="CE60" s="159" t="s">
        <v>2320</v>
      </c>
      <c r="CF60" s="159" t="s">
        <v>2320</v>
      </c>
      <c r="CG60" s="159" t="s">
        <v>2320</v>
      </c>
      <c r="CH60" s="159" t="s">
        <v>2320</v>
      </c>
      <c r="CI60" s="159" t="s">
        <v>2320</v>
      </c>
      <c r="CJ60" s="159" t="s">
        <v>2320</v>
      </c>
      <c r="CK60" s="159" t="s">
        <v>2320</v>
      </c>
      <c r="CL60" s="159" t="s">
        <v>2320</v>
      </c>
      <c r="CM60" s="159" t="s">
        <v>2320</v>
      </c>
      <c r="CN60" s="159" t="s">
        <v>2320</v>
      </c>
      <c r="CO60" s="159" t="s">
        <v>2320</v>
      </c>
      <c r="CP60" s="159" t="s">
        <v>2320</v>
      </c>
      <c r="CQ60" s="159" t="s">
        <v>2320</v>
      </c>
      <c r="CR60" s="159" t="s">
        <v>2320</v>
      </c>
      <c r="CS60" s="159" t="s">
        <v>2320</v>
      </c>
      <c r="CT60" s="159" t="s">
        <v>2320</v>
      </c>
      <c r="CU60" s="159" t="s">
        <v>2320</v>
      </c>
      <c r="CV60" s="159" t="s">
        <v>2320</v>
      </c>
      <c r="CW60" s="159" t="s">
        <v>2320</v>
      </c>
      <c r="CX60" s="159" t="s">
        <v>2320</v>
      </c>
      <c r="CY60" s="159" t="s">
        <v>2320</v>
      </c>
      <c r="CZ60" s="159" t="s">
        <v>2320</v>
      </c>
      <c r="DA60" s="159" t="s">
        <v>2320</v>
      </c>
      <c r="DB60" s="159" t="s">
        <v>2320</v>
      </c>
      <c r="DC60" s="159" t="s">
        <v>2320</v>
      </c>
      <c r="DD60" s="159" t="s">
        <v>2320</v>
      </c>
      <c r="DE60" s="159" t="s">
        <v>2320</v>
      </c>
      <c r="DF60" s="159" t="s">
        <v>2320</v>
      </c>
      <c r="DG60" s="159" t="s">
        <v>2320</v>
      </c>
      <c r="DH60" s="159" t="s">
        <v>2320</v>
      </c>
      <c r="DI60" s="159" t="s">
        <v>2320</v>
      </c>
      <c r="DJ60" s="159" t="s">
        <v>2320</v>
      </c>
      <c r="DK60" s="159" t="s">
        <v>2320</v>
      </c>
      <c r="DL60" s="159" t="s">
        <v>2320</v>
      </c>
      <c r="DM60" s="159" t="s">
        <v>2320</v>
      </c>
      <c r="DN60" s="159" t="s">
        <v>2320</v>
      </c>
      <c r="DO60" s="159" t="s">
        <v>2320</v>
      </c>
      <c r="DP60" s="159" t="s">
        <v>2320</v>
      </c>
      <c r="DQ60" s="159" t="s">
        <v>2320</v>
      </c>
      <c r="DR60" s="159" t="s">
        <v>2320</v>
      </c>
      <c r="DS60" s="159" t="s">
        <v>2320</v>
      </c>
      <c r="DT60" s="159" t="s">
        <v>2320</v>
      </c>
      <c r="DU60" s="159" t="s">
        <v>2320</v>
      </c>
      <c r="DV60" s="159" t="s">
        <v>2320</v>
      </c>
      <c r="DW60" s="159" t="s">
        <v>2320</v>
      </c>
      <c r="DX60" s="159" t="s">
        <v>2320</v>
      </c>
      <c r="DY60" s="159" t="s">
        <v>2320</v>
      </c>
      <c r="DZ60" s="159" t="s">
        <v>2320</v>
      </c>
      <c r="EA60" s="159" t="s">
        <v>2320</v>
      </c>
      <c r="EB60" s="159" t="s">
        <v>2320</v>
      </c>
      <c r="EC60" s="159" t="s">
        <v>2320</v>
      </c>
      <c r="ED60" s="159" t="s">
        <v>2320</v>
      </c>
      <c r="EE60" s="159" t="s">
        <v>2320</v>
      </c>
      <c r="EF60" s="159" t="s">
        <v>2320</v>
      </c>
      <c r="EG60" s="159" t="s">
        <v>2320</v>
      </c>
      <c r="EH60" s="159" t="s">
        <v>2320</v>
      </c>
      <c r="EI60" s="159" t="s">
        <v>2320</v>
      </c>
      <c r="EJ60" s="159" t="s">
        <v>2320</v>
      </c>
      <c r="EK60" s="159" t="s">
        <v>2320</v>
      </c>
      <c r="EL60" s="159" t="s">
        <v>2320</v>
      </c>
      <c r="EM60" s="159" t="s">
        <v>2320</v>
      </c>
      <c r="EN60" s="159" t="s">
        <v>2320</v>
      </c>
      <c r="EO60" s="159" t="s">
        <v>2320</v>
      </c>
      <c r="EP60" s="159" t="s">
        <v>2320</v>
      </c>
      <c r="EQ60" s="159" t="s">
        <v>2320</v>
      </c>
      <c r="ER60" s="159" t="s">
        <v>2320</v>
      </c>
      <c r="ES60" s="159" t="s">
        <v>2320</v>
      </c>
      <c r="ET60" s="159" t="s">
        <v>2320</v>
      </c>
      <c r="EU60" s="159" t="s">
        <v>2320</v>
      </c>
      <c r="EV60" s="159" t="s">
        <v>2320</v>
      </c>
      <c r="EW60" s="159" t="s">
        <v>2320</v>
      </c>
      <c r="EX60" s="159" t="s">
        <v>2320</v>
      </c>
      <c r="EY60" s="159" t="s">
        <v>2320</v>
      </c>
      <c r="EZ60" s="159" t="s">
        <v>2320</v>
      </c>
      <c r="FA60" s="159" t="s">
        <v>2320</v>
      </c>
      <c r="FB60" s="159" t="s">
        <v>2320</v>
      </c>
      <c r="FC60" s="159" t="s">
        <v>2320</v>
      </c>
      <c r="FD60" s="159" t="s">
        <v>2320</v>
      </c>
      <c r="FE60" s="159" t="s">
        <v>2320</v>
      </c>
      <c r="FF60" s="159" t="s">
        <v>2320</v>
      </c>
      <c r="FG60" s="159" t="s">
        <v>2320</v>
      </c>
      <c r="FH60" s="159" t="s">
        <v>2320</v>
      </c>
      <c r="FI60" s="159" t="s">
        <v>2320</v>
      </c>
      <c r="FJ60" s="159" t="s">
        <v>2320</v>
      </c>
      <c r="FK60" s="159" t="s">
        <v>2320</v>
      </c>
      <c r="FL60" s="159" t="s">
        <v>2320</v>
      </c>
      <c r="FM60" s="159" t="s">
        <v>2320</v>
      </c>
      <c r="FN60" s="159" t="s">
        <v>2320</v>
      </c>
      <c r="FO60" s="159" t="s">
        <v>2320</v>
      </c>
      <c r="FP60" s="159" t="s">
        <v>2320</v>
      </c>
      <c r="FQ60" s="159" t="s">
        <v>2320</v>
      </c>
      <c r="FR60" s="159" t="s">
        <v>2320</v>
      </c>
      <c r="FS60" s="159" t="s">
        <v>2320</v>
      </c>
      <c r="FT60" s="159" t="s">
        <v>2320</v>
      </c>
      <c r="FU60" s="159" t="s">
        <v>2320</v>
      </c>
      <c r="FV60" s="159" t="s">
        <v>2320</v>
      </c>
      <c r="FW60" s="159" t="s">
        <v>2320</v>
      </c>
      <c r="FX60" s="159" t="s">
        <v>2320</v>
      </c>
      <c r="FY60" s="159" t="s">
        <v>2320</v>
      </c>
      <c r="FZ60" s="159" t="s">
        <v>2320</v>
      </c>
      <c r="GA60" s="159" t="s">
        <v>2320</v>
      </c>
      <c r="GB60" s="159" t="s">
        <v>2320</v>
      </c>
      <c r="GC60" s="159" t="s">
        <v>2320</v>
      </c>
      <c r="GD60" s="159" t="s">
        <v>2320</v>
      </c>
      <c r="GE60" s="159" t="s">
        <v>2320</v>
      </c>
      <c r="GF60" s="159" t="s">
        <v>2320</v>
      </c>
      <c r="GG60" s="159" t="s">
        <v>2320</v>
      </c>
      <c r="GH60" s="159" t="s">
        <v>2320</v>
      </c>
      <c r="GI60" s="159" t="s">
        <v>2320</v>
      </c>
      <c r="GJ60" s="159" t="s">
        <v>2320</v>
      </c>
      <c r="GK60" s="159" t="s">
        <v>2320</v>
      </c>
      <c r="GL60" s="159" t="s">
        <v>2320</v>
      </c>
      <c r="GM60" s="159" t="s">
        <v>2320</v>
      </c>
      <c r="GN60" s="159" t="s">
        <v>2320</v>
      </c>
      <c r="GO60" s="159" t="s">
        <v>2320</v>
      </c>
      <c r="GP60" s="159" t="s">
        <v>2320</v>
      </c>
      <c r="GQ60" s="159" t="s">
        <v>2320</v>
      </c>
      <c r="GR60" s="159" t="s">
        <v>2320</v>
      </c>
      <c r="GS60" s="159" t="s">
        <v>2320</v>
      </c>
      <c r="GT60" s="159" t="s">
        <v>2320</v>
      </c>
      <c r="GU60" s="159" t="s">
        <v>2320</v>
      </c>
      <c r="GV60" s="159" t="s">
        <v>2320</v>
      </c>
      <c r="GW60" s="159" t="s">
        <v>2320</v>
      </c>
      <c r="GX60" s="159" t="s">
        <v>2320</v>
      </c>
      <c r="GY60" s="159" t="s">
        <v>2320</v>
      </c>
      <c r="GZ60" s="159" t="s">
        <v>2320</v>
      </c>
      <c r="HA60" s="159" t="s">
        <v>2320</v>
      </c>
      <c r="HB60" s="159" t="s">
        <v>2320</v>
      </c>
      <c r="HC60" s="159" t="s">
        <v>2320</v>
      </c>
      <c r="HD60" s="159" t="s">
        <v>2320</v>
      </c>
      <c r="HE60" s="159" t="s">
        <v>264</v>
      </c>
      <c r="HF60" s="159" t="s">
        <v>264</v>
      </c>
      <c r="HG60" s="159" t="s">
        <v>264</v>
      </c>
      <c r="HH60" s="159" t="s">
        <v>264</v>
      </c>
      <c r="HI60" s="159" t="s">
        <v>264</v>
      </c>
      <c r="HJ60" s="159" t="s">
        <v>264</v>
      </c>
      <c r="HK60" s="159" t="s">
        <v>264</v>
      </c>
      <c r="HL60" s="159" t="s">
        <v>264</v>
      </c>
      <c r="HM60" s="159" t="s">
        <v>264</v>
      </c>
      <c r="HN60" s="159" t="s">
        <v>264</v>
      </c>
      <c r="HO60" s="159" t="s">
        <v>264</v>
      </c>
      <c r="HP60" s="159" t="s">
        <v>264</v>
      </c>
      <c r="HQ60" s="159" t="s">
        <v>264</v>
      </c>
      <c r="HR60" s="159" t="s">
        <v>264</v>
      </c>
      <c r="HS60" s="159" t="s">
        <v>264</v>
      </c>
      <c r="HT60" s="159" t="s">
        <v>264</v>
      </c>
      <c r="HU60" s="159" t="s">
        <v>264</v>
      </c>
      <c r="HV60" s="159" t="s">
        <v>264</v>
      </c>
      <c r="HW60" s="159" t="s">
        <v>264</v>
      </c>
      <c r="HX60" s="159" t="s">
        <v>264</v>
      </c>
      <c r="HY60" s="159" t="s">
        <v>264</v>
      </c>
      <c r="HZ60" s="159" t="s">
        <v>264</v>
      </c>
      <c r="IA60" s="159" t="s">
        <v>264</v>
      </c>
      <c r="IB60" s="159" t="s">
        <v>264</v>
      </c>
      <c r="IC60" s="159" t="s">
        <v>264</v>
      </c>
      <c r="ID60" s="159" t="s">
        <v>264</v>
      </c>
      <c r="IE60" s="159" t="s">
        <v>264</v>
      </c>
      <c r="IF60" s="159" t="s">
        <v>264</v>
      </c>
      <c r="IG60" s="159" t="s">
        <v>264</v>
      </c>
      <c r="IH60" s="159" t="s">
        <v>264</v>
      </c>
      <c r="II60" s="159" t="s">
        <v>264</v>
      </c>
      <c r="IJ60" s="159" t="s">
        <v>264</v>
      </c>
      <c r="IK60" s="159" t="s">
        <v>264</v>
      </c>
      <c r="IL60" s="159" t="s">
        <v>264</v>
      </c>
      <c r="IM60" s="159" t="s">
        <v>264</v>
      </c>
      <c r="IN60" s="159" t="s">
        <v>264</v>
      </c>
      <c r="IO60" s="159" t="s">
        <v>264</v>
      </c>
      <c r="IP60" s="159" t="s">
        <v>264</v>
      </c>
      <c r="IQ60" s="159" t="s">
        <v>264</v>
      </c>
      <c r="IR60" s="159" t="s">
        <v>173</v>
      </c>
      <c r="IS60" s="159" t="s">
        <v>2320</v>
      </c>
      <c r="IT60" s="159" t="s">
        <v>264</v>
      </c>
      <c r="IU60" s="159" t="s">
        <v>264</v>
      </c>
      <c r="IV60" s="159" t="s">
        <v>264</v>
      </c>
      <c r="IW60" s="159" t="s">
        <v>173</v>
      </c>
      <c r="IX60" s="159" t="s">
        <v>173</v>
      </c>
      <c r="IY60" s="159" t="s">
        <v>173</v>
      </c>
      <c r="IZ60" s="159" t="s">
        <v>173</v>
      </c>
      <c r="JA60" s="159" t="s">
        <v>2320</v>
      </c>
      <c r="JB60" s="159" t="s">
        <v>264</v>
      </c>
      <c r="JC60" s="159" t="s">
        <v>2320</v>
      </c>
      <c r="JD60" s="159" t="s">
        <v>264</v>
      </c>
      <c r="JE60" s="159" t="s">
        <v>264</v>
      </c>
      <c r="JF60" s="159" t="s">
        <v>264</v>
      </c>
      <c r="JG60" s="159" t="s">
        <v>264</v>
      </c>
      <c r="JH60" s="159" t="s">
        <v>2320</v>
      </c>
      <c r="JI60" s="159" t="s">
        <v>2320</v>
      </c>
      <c r="JJ60" s="159" t="s">
        <v>2320</v>
      </c>
      <c r="JK60" s="159" t="s">
        <v>2320</v>
      </c>
      <c r="JL60" s="159" t="s">
        <v>264</v>
      </c>
      <c r="JM60" s="159" t="s">
        <v>2320</v>
      </c>
      <c r="JN60" s="159" t="s">
        <v>2320</v>
      </c>
      <c r="JO60" s="159" t="s">
        <v>264</v>
      </c>
      <c r="JP60" s="159" t="s">
        <v>264</v>
      </c>
      <c r="JQ60" s="159" t="s">
        <v>264</v>
      </c>
      <c r="JR60" s="159" t="s">
        <v>264</v>
      </c>
      <c r="JS60" s="159" t="s">
        <v>2320</v>
      </c>
      <c r="JT60" s="159" t="s">
        <v>2320</v>
      </c>
      <c r="JU60" s="159" t="s">
        <v>264</v>
      </c>
      <c r="JV60" s="159" t="s">
        <v>264</v>
      </c>
      <c r="JW60" s="159" t="s">
        <v>264</v>
      </c>
      <c r="JX60" s="159" t="s">
        <v>264</v>
      </c>
      <c r="JY60" s="159" t="s">
        <v>264</v>
      </c>
      <c r="JZ60" s="159" t="s">
        <v>264</v>
      </c>
      <c r="KA60" s="159" t="s">
        <v>264</v>
      </c>
      <c r="KB60" s="159" t="s">
        <v>264</v>
      </c>
      <c r="KC60" s="159" t="s">
        <v>264</v>
      </c>
      <c r="KD60" s="159" t="s">
        <v>264</v>
      </c>
      <c r="KE60" s="159" t="s">
        <v>264</v>
      </c>
      <c r="KF60" s="159" t="s">
        <v>264</v>
      </c>
      <c r="KG60" s="159" t="s">
        <v>264</v>
      </c>
      <c r="KH60" s="159" t="s">
        <v>2320</v>
      </c>
      <c r="KI60" s="159" t="s">
        <v>2320</v>
      </c>
    </row>
    <row r="61" spans="1:295" ht="27" customHeight="1" x14ac:dyDescent="0.3">
      <c r="A61" s="231" t="s">
        <v>3</v>
      </c>
      <c r="B61" s="231"/>
      <c r="C61" s="230" t="s">
        <v>37</v>
      </c>
      <c r="D61" s="230"/>
      <c r="E61" s="230"/>
      <c r="F61" s="230"/>
      <c r="G61" s="230"/>
      <c r="H61" s="230"/>
      <c r="I61" s="230"/>
      <c r="J61" s="230"/>
      <c r="K61" s="230"/>
      <c r="L61" s="230"/>
      <c r="M61" s="230"/>
      <c r="N61" s="230" t="s">
        <v>2321</v>
      </c>
      <c r="O61" s="230"/>
      <c r="P61" s="230"/>
      <c r="Q61" s="230"/>
      <c r="R61" s="230"/>
      <c r="S61" s="230" t="s">
        <v>499</v>
      </c>
      <c r="T61" s="230" t="s">
        <v>37</v>
      </c>
      <c r="U61" s="230"/>
      <c r="V61" s="230"/>
      <c r="W61" s="230"/>
      <c r="X61" s="230" t="s">
        <v>870</v>
      </c>
      <c r="Y61" s="230"/>
      <c r="Z61" s="230"/>
      <c r="AA61" s="230" t="s">
        <v>14</v>
      </c>
      <c r="AB61" s="230" t="s">
        <v>37</v>
      </c>
      <c r="AC61" s="230" t="s">
        <v>2322</v>
      </c>
      <c r="AD61" s="230"/>
      <c r="AE61" s="230" t="s">
        <v>37</v>
      </c>
      <c r="AF61" s="230" t="s">
        <v>2321</v>
      </c>
      <c r="AG61" s="230"/>
      <c r="AH61" s="230" t="s">
        <v>307</v>
      </c>
      <c r="AI61" s="230"/>
      <c r="AJ61" s="230" t="s">
        <v>2322</v>
      </c>
      <c r="AK61" s="230"/>
      <c r="AL61" s="230"/>
      <c r="AM61" s="230"/>
      <c r="AN61" s="230"/>
      <c r="AO61" s="230" t="s">
        <v>2323</v>
      </c>
      <c r="AP61" s="230" t="s">
        <v>2324</v>
      </c>
      <c r="AQ61" s="230" t="s">
        <v>37</v>
      </c>
      <c r="AR61" s="230"/>
      <c r="AS61" s="230"/>
      <c r="AT61" s="230"/>
      <c r="AU61" s="230"/>
      <c r="AV61" s="230"/>
      <c r="AW61" s="230"/>
      <c r="AX61" s="230"/>
      <c r="AY61" s="230"/>
      <c r="AZ61" s="230"/>
      <c r="BA61" s="230" t="s">
        <v>319</v>
      </c>
      <c r="BB61" s="230" t="s">
        <v>499</v>
      </c>
      <c r="BC61" s="230" t="s">
        <v>911</v>
      </c>
      <c r="BD61" s="230" t="s">
        <v>45</v>
      </c>
      <c r="BE61" s="230"/>
      <c r="BF61" s="230" t="s">
        <v>37</v>
      </c>
      <c r="BG61" s="230"/>
      <c r="BH61" s="230"/>
      <c r="BI61" s="230"/>
      <c r="BJ61" s="230"/>
      <c r="BK61" s="230"/>
      <c r="BL61" s="230"/>
      <c r="BM61" s="230"/>
      <c r="BN61" s="230" t="s">
        <v>499</v>
      </c>
      <c r="BO61" s="230"/>
      <c r="BP61" s="230"/>
      <c r="BQ61" s="230"/>
      <c r="BR61" s="230"/>
      <c r="BS61" s="230"/>
      <c r="BT61" s="230" t="s">
        <v>14</v>
      </c>
      <c r="BU61" s="230"/>
      <c r="BV61" s="230" t="s">
        <v>499</v>
      </c>
      <c r="BW61" s="230" t="s">
        <v>2325</v>
      </c>
      <c r="BX61" s="230"/>
      <c r="BY61" s="230"/>
      <c r="BZ61" s="230"/>
      <c r="CA61" s="230" t="s">
        <v>37</v>
      </c>
      <c r="CB61" s="230"/>
      <c r="CC61" s="230" t="s">
        <v>2326</v>
      </c>
      <c r="CD61" s="230"/>
      <c r="CE61" s="230" t="s">
        <v>119</v>
      </c>
      <c r="CF61" s="230" t="s">
        <v>37</v>
      </c>
      <c r="CG61" s="230"/>
      <c r="CH61" s="230"/>
      <c r="CI61" s="230"/>
      <c r="CJ61" s="230" t="s">
        <v>911</v>
      </c>
      <c r="CK61" s="230"/>
      <c r="CL61" s="230" t="s">
        <v>2325</v>
      </c>
      <c r="CM61" s="230"/>
      <c r="CN61" s="230"/>
      <c r="CO61" s="230" t="s">
        <v>37</v>
      </c>
      <c r="CP61" s="230"/>
      <c r="CQ61" s="230"/>
      <c r="CR61" s="230"/>
      <c r="CS61" s="230"/>
      <c r="CT61" s="230"/>
      <c r="CU61" s="230"/>
      <c r="CV61" s="230"/>
      <c r="CW61" s="230" t="s">
        <v>2326</v>
      </c>
      <c r="CX61" s="230" t="s">
        <v>2325</v>
      </c>
      <c r="CY61" s="230"/>
      <c r="CZ61" s="230" t="s">
        <v>2327</v>
      </c>
      <c r="DA61" s="230"/>
      <c r="DB61" s="230"/>
      <c r="DC61" s="230"/>
      <c r="DD61" s="230" t="s">
        <v>37</v>
      </c>
      <c r="DE61" s="230"/>
      <c r="DF61" s="230"/>
      <c r="DG61" s="230" t="s">
        <v>2327</v>
      </c>
      <c r="DH61" s="230"/>
      <c r="DI61" s="230" t="s">
        <v>894</v>
      </c>
      <c r="DJ61" s="230"/>
      <c r="DK61" s="230" t="s">
        <v>597</v>
      </c>
      <c r="DL61" s="230" t="s">
        <v>2327</v>
      </c>
      <c r="DM61" s="230"/>
      <c r="DN61" s="230"/>
      <c r="DO61" s="230"/>
      <c r="DP61" s="230" t="s">
        <v>597</v>
      </c>
      <c r="DQ61" s="230" t="s">
        <v>2327</v>
      </c>
      <c r="DR61" s="230" t="s">
        <v>597</v>
      </c>
      <c r="DS61" s="230" t="s">
        <v>2327</v>
      </c>
      <c r="DT61" s="230"/>
      <c r="DU61" s="230"/>
      <c r="DV61" s="230"/>
      <c r="DW61" s="230" t="s">
        <v>37</v>
      </c>
      <c r="DX61" s="230" t="s">
        <v>597</v>
      </c>
      <c r="DY61" s="230" t="s">
        <v>37</v>
      </c>
      <c r="DZ61" s="230"/>
      <c r="EA61" s="230"/>
      <c r="EB61" s="230"/>
      <c r="EC61" s="230"/>
      <c r="ED61" s="230"/>
      <c r="EE61" s="230" t="s">
        <v>499</v>
      </c>
      <c r="EF61" s="230"/>
      <c r="EG61" s="230" t="s">
        <v>2327</v>
      </c>
      <c r="EH61" s="230" t="s">
        <v>499</v>
      </c>
      <c r="EI61" s="230" t="s">
        <v>2328</v>
      </c>
      <c r="EJ61" s="230" t="s">
        <v>597</v>
      </c>
      <c r="EK61" s="230" t="s">
        <v>37</v>
      </c>
      <c r="EL61" s="230"/>
      <c r="EM61" s="230"/>
      <c r="EN61" s="230"/>
      <c r="EO61" s="230"/>
      <c r="EP61" s="230"/>
      <c r="EQ61" s="230"/>
      <c r="ER61" s="230"/>
      <c r="ES61" s="230"/>
      <c r="ET61" s="230" t="s">
        <v>889</v>
      </c>
      <c r="EU61" s="230"/>
      <c r="EV61" s="230"/>
      <c r="EW61" s="230" t="s">
        <v>37</v>
      </c>
      <c r="EX61" s="230"/>
      <c r="EY61" s="230"/>
      <c r="EZ61" s="230"/>
      <c r="FA61" s="230"/>
      <c r="FB61" s="230"/>
      <c r="FC61" s="230"/>
      <c r="FD61" s="230"/>
      <c r="FE61" s="230"/>
      <c r="FF61" s="230"/>
      <c r="FG61" s="230" t="s">
        <v>901</v>
      </c>
      <c r="FH61" s="230"/>
      <c r="FI61" s="230"/>
      <c r="FJ61" s="230" t="s">
        <v>37</v>
      </c>
      <c r="FK61" s="230"/>
      <c r="FL61" s="230"/>
      <c r="FM61" s="230"/>
      <c r="FN61" s="230"/>
      <c r="FO61" s="230"/>
      <c r="FP61" s="230" t="s">
        <v>319</v>
      </c>
      <c r="FQ61" s="230" t="s">
        <v>45</v>
      </c>
      <c r="FR61" s="230"/>
      <c r="FS61" s="230"/>
      <c r="FT61" s="230"/>
      <c r="FU61" s="230"/>
      <c r="FV61" s="230"/>
      <c r="FW61" s="230" t="s">
        <v>2326</v>
      </c>
      <c r="FX61" s="230" t="s">
        <v>633</v>
      </c>
      <c r="FY61" s="230"/>
      <c r="FZ61" s="230"/>
      <c r="GA61" s="230" t="s">
        <v>597</v>
      </c>
      <c r="GB61" s="230" t="s">
        <v>2322</v>
      </c>
      <c r="GC61" s="230" t="s">
        <v>319</v>
      </c>
      <c r="GD61" s="230" t="s">
        <v>37</v>
      </c>
      <c r="GE61" s="230" t="s">
        <v>45</v>
      </c>
      <c r="GF61" s="230" t="s">
        <v>319</v>
      </c>
      <c r="GG61" s="230" t="s">
        <v>2322</v>
      </c>
      <c r="GH61" s="230" t="s">
        <v>37</v>
      </c>
      <c r="GI61" s="230" t="s">
        <v>319</v>
      </c>
      <c r="GJ61" s="230" t="s">
        <v>37</v>
      </c>
      <c r="GK61" s="230"/>
      <c r="GL61" s="230" t="s">
        <v>2329</v>
      </c>
      <c r="GM61" s="230" t="s">
        <v>37</v>
      </c>
      <c r="GN61" s="230" t="s">
        <v>45</v>
      </c>
      <c r="GO61" s="230" t="s">
        <v>37</v>
      </c>
      <c r="GP61" s="230"/>
      <c r="GQ61" s="230"/>
      <c r="GR61" s="230" t="s">
        <v>342</v>
      </c>
      <c r="GS61" s="230"/>
      <c r="GT61" s="230" t="s">
        <v>319</v>
      </c>
      <c r="GU61" s="230"/>
      <c r="GV61" s="230" t="s">
        <v>37</v>
      </c>
      <c r="GW61" s="230" t="s">
        <v>319</v>
      </c>
      <c r="GX61" s="230" t="s">
        <v>600</v>
      </c>
      <c r="GY61" s="230" t="s">
        <v>37</v>
      </c>
      <c r="GZ61" s="230"/>
      <c r="HA61" s="230" t="s">
        <v>600</v>
      </c>
      <c r="HB61" s="230" t="s">
        <v>499</v>
      </c>
      <c r="HC61" s="230"/>
      <c r="HD61" s="230"/>
      <c r="HE61" s="230"/>
      <c r="HF61" s="230"/>
      <c r="HG61" s="230"/>
      <c r="HH61" s="230"/>
      <c r="HI61" s="230"/>
      <c r="HJ61" s="230"/>
      <c r="HK61" s="230"/>
      <c r="HL61" s="230"/>
      <c r="HM61" s="230" t="s">
        <v>232</v>
      </c>
      <c r="HN61" s="230"/>
      <c r="HO61" s="230" t="s">
        <v>499</v>
      </c>
      <c r="HP61" s="230"/>
      <c r="HQ61" s="230" t="s">
        <v>2330</v>
      </c>
      <c r="HR61" s="230"/>
      <c r="HS61" s="230" t="s">
        <v>499</v>
      </c>
      <c r="HT61" s="230"/>
      <c r="HU61" s="230" t="s">
        <v>351</v>
      </c>
      <c r="HV61" s="230"/>
      <c r="HW61" s="230" t="s">
        <v>2331</v>
      </c>
      <c r="HX61" s="230"/>
      <c r="HY61" s="230" t="s">
        <v>351</v>
      </c>
      <c r="HZ61" s="230" t="s">
        <v>37</v>
      </c>
      <c r="IA61" s="230" t="s">
        <v>52</v>
      </c>
      <c r="IB61" s="230" t="s">
        <v>84</v>
      </c>
      <c r="IC61" s="230"/>
      <c r="ID61" s="230" t="s">
        <v>2330</v>
      </c>
      <c r="IE61" s="230"/>
      <c r="IF61" s="230"/>
      <c r="IG61" s="230"/>
      <c r="IH61" s="230" t="s">
        <v>84</v>
      </c>
      <c r="II61" s="230"/>
      <c r="IJ61" s="230" t="s">
        <v>499</v>
      </c>
      <c r="IK61" s="230" t="s">
        <v>52</v>
      </c>
      <c r="IL61" s="230" t="s">
        <v>499</v>
      </c>
      <c r="IM61" s="230" t="s">
        <v>52</v>
      </c>
      <c r="IN61" s="230"/>
      <c r="IO61" s="230"/>
      <c r="IP61" s="230"/>
      <c r="IQ61" s="230"/>
      <c r="IR61" s="230" t="s">
        <v>499</v>
      </c>
      <c r="IS61" s="230" t="s">
        <v>2328</v>
      </c>
      <c r="IT61" s="230" t="s">
        <v>351</v>
      </c>
      <c r="IU61" s="230"/>
      <c r="IV61" s="230" t="s">
        <v>52</v>
      </c>
      <c r="IW61" s="230" t="s">
        <v>499</v>
      </c>
      <c r="IX61" s="230"/>
      <c r="IY61" s="230"/>
      <c r="IZ61" s="230"/>
      <c r="JA61" s="230" t="s">
        <v>37</v>
      </c>
      <c r="JB61" s="230" t="s">
        <v>934</v>
      </c>
      <c r="JC61" s="230" t="s">
        <v>37</v>
      </c>
      <c r="JD61" s="230" t="s">
        <v>70</v>
      </c>
      <c r="JE61" s="230"/>
      <c r="JF61" s="230" t="s">
        <v>37</v>
      </c>
      <c r="JG61" s="230"/>
      <c r="JH61" s="230"/>
      <c r="JI61" s="230"/>
      <c r="JJ61" s="230"/>
      <c r="JK61" s="230"/>
      <c r="JL61" s="230" t="s">
        <v>2331</v>
      </c>
      <c r="JM61" s="230" t="s">
        <v>45</v>
      </c>
      <c r="JN61" s="230"/>
      <c r="JO61" s="230" t="s">
        <v>928</v>
      </c>
      <c r="JP61" s="230"/>
      <c r="JQ61" s="230" t="s">
        <v>930</v>
      </c>
      <c r="JR61" s="230"/>
      <c r="JS61" s="230"/>
      <c r="JT61" s="230" t="s">
        <v>37</v>
      </c>
      <c r="JU61" s="230" t="s">
        <v>2330</v>
      </c>
      <c r="JV61" s="230" t="s">
        <v>474</v>
      </c>
      <c r="JW61" s="230" t="s">
        <v>2332</v>
      </c>
      <c r="JX61" s="230"/>
      <c r="JY61" s="230" t="s">
        <v>499</v>
      </c>
      <c r="JZ61" s="230"/>
      <c r="KA61" s="230"/>
      <c r="KB61" s="230"/>
      <c r="KC61" s="230"/>
      <c r="KD61" s="230"/>
      <c r="KE61" s="230"/>
      <c r="KF61" s="230" t="s">
        <v>2330</v>
      </c>
      <c r="KG61" s="230"/>
      <c r="KH61" s="230" t="s">
        <v>499</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2334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2626</v>
      </c>
      <c r="B4" s="233"/>
      <c r="C4" s="233"/>
      <c r="D4" s="233"/>
      <c r="E4" s="233"/>
      <c r="F4" s="233"/>
      <c r="G4" s="233"/>
      <c r="H4" s="233"/>
      <c r="I4" s="233"/>
      <c r="J4" s="233"/>
      <c r="K4" s="233"/>
      <c r="L4" s="233"/>
      <c r="M4" s="233"/>
    </row>
    <row r="5" spans="1:13" ht="19.95" hidden="1" customHeight="1" x14ac:dyDescent="0.3">
      <c r="A5" s="231" t="s">
        <v>1687</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17</v>
      </c>
      <c r="B6" s="231"/>
      <c r="C6" s="230" t="s">
        <v>2627</v>
      </c>
      <c r="D6" s="230"/>
      <c r="E6" s="230"/>
      <c r="F6" s="230"/>
      <c r="G6" s="230"/>
      <c r="H6" s="230"/>
      <c r="I6" s="230" t="s">
        <v>2628</v>
      </c>
      <c r="J6" s="230"/>
      <c r="K6" s="230"/>
      <c r="L6" s="230"/>
      <c r="M6" s="230"/>
    </row>
    <row r="7" spans="1:13" ht="27" customHeight="1" x14ac:dyDescent="0.3">
      <c r="A7" s="158" t="s">
        <v>59</v>
      </c>
      <c r="B7" s="158" t="s">
        <v>577</v>
      </c>
      <c r="C7" s="159" t="s">
        <v>2629</v>
      </c>
      <c r="D7" s="159" t="s">
        <v>2630</v>
      </c>
      <c r="E7" s="159" t="s">
        <v>2631</v>
      </c>
      <c r="F7" s="159" t="s">
        <v>2632</v>
      </c>
      <c r="G7" s="159" t="s">
        <v>2633</v>
      </c>
      <c r="H7" s="159" t="s">
        <v>949</v>
      </c>
      <c r="I7" s="159" t="s">
        <v>2634</v>
      </c>
      <c r="J7" s="159" t="s">
        <v>2635</v>
      </c>
      <c r="K7" s="159" t="s">
        <v>2636</v>
      </c>
      <c r="L7" s="159" t="s">
        <v>2637</v>
      </c>
      <c r="M7" s="159" t="s">
        <v>949</v>
      </c>
    </row>
    <row r="8" spans="1:13" ht="18" customHeight="1" x14ac:dyDescent="0.3">
      <c r="A8" s="161" t="s">
        <v>63</v>
      </c>
      <c r="B8" s="161" t="s">
        <v>798</v>
      </c>
      <c r="C8" s="162">
        <v>69.22</v>
      </c>
      <c r="D8" s="162">
        <v>69.98</v>
      </c>
      <c r="E8" s="162">
        <v>52.779899999999998</v>
      </c>
      <c r="F8" s="162">
        <v>52.603299999999997</v>
      </c>
      <c r="G8" s="162">
        <v>278.46129999999999</v>
      </c>
      <c r="H8" s="162">
        <v>523.04449999999997</v>
      </c>
      <c r="I8" s="162">
        <v>226.72569999999999</v>
      </c>
      <c r="J8" s="162">
        <v>223.8784</v>
      </c>
      <c r="K8" s="162">
        <v>407.35289999999998</v>
      </c>
      <c r="L8" s="162">
        <v>340.75420000000003</v>
      </c>
      <c r="M8" s="162">
        <v>1198.7112</v>
      </c>
    </row>
    <row r="9" spans="1:13" ht="18" customHeight="1" x14ac:dyDescent="0.3">
      <c r="A9" s="161" t="s">
        <v>63</v>
      </c>
      <c r="B9" s="161" t="s">
        <v>799</v>
      </c>
      <c r="C9" s="165">
        <v>59.12</v>
      </c>
      <c r="D9" s="165">
        <v>59.72</v>
      </c>
      <c r="E9" s="165">
        <v>47.153599999999997</v>
      </c>
      <c r="F9" s="165">
        <v>46.853299999999997</v>
      </c>
      <c r="G9" s="165">
        <v>226.30119999999999</v>
      </c>
      <c r="H9" s="165">
        <v>439.1481</v>
      </c>
      <c r="I9" s="165">
        <v>224.86660000000001</v>
      </c>
      <c r="J9" s="165">
        <v>223.93790000000001</v>
      </c>
      <c r="K9" s="165">
        <v>404.41039999999998</v>
      </c>
      <c r="L9" s="165">
        <v>342.99599999999998</v>
      </c>
      <c r="M9" s="165">
        <v>1196.2109</v>
      </c>
    </row>
    <row r="10" spans="1:13" ht="18" customHeight="1" x14ac:dyDescent="0.3">
      <c r="A10" s="161" t="s">
        <v>63</v>
      </c>
      <c r="B10" s="161" t="s">
        <v>800</v>
      </c>
      <c r="C10" s="165">
        <v>53.94</v>
      </c>
      <c r="D10" s="165">
        <v>54.07</v>
      </c>
      <c r="E10" s="165">
        <v>45.278199999999998</v>
      </c>
      <c r="F10" s="165">
        <v>44.701300000000003</v>
      </c>
      <c r="G10" s="165">
        <v>229.2587</v>
      </c>
      <c r="H10" s="165">
        <v>427.2482</v>
      </c>
      <c r="I10" s="165">
        <v>218.69470000000001</v>
      </c>
      <c r="J10" s="165">
        <v>219.63820000000001</v>
      </c>
      <c r="K10" s="165">
        <v>398.59199999999998</v>
      </c>
      <c r="L10" s="165">
        <v>334.04090000000002</v>
      </c>
      <c r="M10" s="165">
        <v>1170.9657999999999</v>
      </c>
    </row>
    <row r="11" spans="1:13" ht="18" customHeight="1" x14ac:dyDescent="0.3">
      <c r="A11" s="161" t="s">
        <v>63</v>
      </c>
      <c r="B11" s="161" t="s">
        <v>801</v>
      </c>
      <c r="C11" s="165">
        <v>54.87</v>
      </c>
      <c r="D11" s="165">
        <v>54.9</v>
      </c>
      <c r="E11" s="165">
        <v>44.608400000000003</v>
      </c>
      <c r="F11" s="165">
        <v>45.127200000000002</v>
      </c>
      <c r="G11" s="165">
        <v>226.7276</v>
      </c>
      <c r="H11" s="165">
        <v>426.23320000000001</v>
      </c>
      <c r="I11" s="165">
        <v>220.10169999999999</v>
      </c>
      <c r="J11" s="165">
        <v>217.43950000000001</v>
      </c>
      <c r="K11" s="165">
        <v>394.64109999999999</v>
      </c>
      <c r="L11" s="165">
        <v>329.0994</v>
      </c>
      <c r="M11" s="165">
        <v>1161.2817</v>
      </c>
    </row>
    <row r="12" spans="1:13" ht="18" customHeight="1" x14ac:dyDescent="0.3">
      <c r="A12" s="161" t="s">
        <v>63</v>
      </c>
      <c r="B12" s="161" t="s">
        <v>802</v>
      </c>
      <c r="C12" s="165">
        <v>50.84</v>
      </c>
      <c r="D12" s="165">
        <v>51.41</v>
      </c>
      <c r="E12" s="165">
        <v>43.804600000000001</v>
      </c>
      <c r="F12" s="165">
        <v>43.716500000000003</v>
      </c>
      <c r="G12" s="165">
        <v>227.63130000000001</v>
      </c>
      <c r="H12" s="165">
        <v>417.4024</v>
      </c>
      <c r="I12" s="165">
        <v>216.22569999999999</v>
      </c>
      <c r="J12" s="165">
        <v>215.00139999999999</v>
      </c>
      <c r="K12" s="165">
        <v>395.09829999999999</v>
      </c>
      <c r="L12" s="165">
        <v>329.75720000000001</v>
      </c>
      <c r="M12" s="165">
        <v>1156.0826</v>
      </c>
    </row>
    <row r="13" spans="1:13" ht="18" customHeight="1" x14ac:dyDescent="0.3">
      <c r="A13" s="161" t="s">
        <v>63</v>
      </c>
      <c r="B13" s="161" t="s">
        <v>803</v>
      </c>
      <c r="C13" s="165">
        <v>51.38</v>
      </c>
      <c r="D13" s="165">
        <v>51.69</v>
      </c>
      <c r="E13" s="165">
        <v>45.010300000000001</v>
      </c>
      <c r="F13" s="165">
        <v>45.173999999999999</v>
      </c>
      <c r="G13" s="165">
        <v>200.5616</v>
      </c>
      <c r="H13" s="165">
        <v>393.8159</v>
      </c>
      <c r="I13" s="165">
        <v>212.1447</v>
      </c>
      <c r="J13" s="165">
        <v>212.5378</v>
      </c>
      <c r="K13" s="165">
        <v>382.57769999999999</v>
      </c>
      <c r="L13" s="165">
        <v>321.74810000000002</v>
      </c>
      <c r="M13" s="165">
        <v>1129.0083</v>
      </c>
    </row>
    <row r="14" spans="1:13" ht="18" customHeight="1" x14ac:dyDescent="0.3">
      <c r="A14" s="161" t="s">
        <v>63</v>
      </c>
      <c r="B14" s="161" t="s">
        <v>804</v>
      </c>
      <c r="C14" s="165">
        <v>57.03</v>
      </c>
      <c r="D14" s="165">
        <v>56.54</v>
      </c>
      <c r="E14" s="165">
        <v>49.564900000000002</v>
      </c>
      <c r="F14" s="165">
        <v>50.625399999999999</v>
      </c>
      <c r="G14" s="165">
        <v>222.60939999999999</v>
      </c>
      <c r="H14" s="165">
        <v>436.36970000000002</v>
      </c>
      <c r="I14" s="165">
        <v>214.4308</v>
      </c>
      <c r="J14" s="165">
        <v>211.399</v>
      </c>
      <c r="K14" s="165">
        <v>390.55470000000003</v>
      </c>
      <c r="L14" s="165">
        <v>323.42250000000001</v>
      </c>
      <c r="M14" s="165">
        <v>1139.807</v>
      </c>
    </row>
    <row r="15" spans="1:13" ht="18" customHeight="1" x14ac:dyDescent="0.3">
      <c r="A15" s="161" t="s">
        <v>63</v>
      </c>
      <c r="B15" s="161" t="s">
        <v>805</v>
      </c>
      <c r="C15" s="168">
        <v>56.42</v>
      </c>
      <c r="D15" s="168">
        <v>55.78</v>
      </c>
      <c r="E15" s="168">
        <v>46.617800000000003</v>
      </c>
      <c r="F15" s="168">
        <v>49.611499999999999</v>
      </c>
      <c r="G15" s="168">
        <v>220.44069999999999</v>
      </c>
      <c r="H15" s="168">
        <v>428.87</v>
      </c>
      <c r="I15" s="168">
        <v>216.78819999999999</v>
      </c>
      <c r="J15" s="168">
        <v>216.1294</v>
      </c>
      <c r="K15" s="168">
        <v>397.0908</v>
      </c>
      <c r="L15" s="168">
        <v>332.00889999999998</v>
      </c>
      <c r="M15" s="168">
        <v>1162.0173</v>
      </c>
    </row>
    <row r="16" spans="1:13" ht="18" customHeight="1" x14ac:dyDescent="0.3">
      <c r="A16" s="161" t="s">
        <v>63</v>
      </c>
      <c r="B16" s="161" t="s">
        <v>806</v>
      </c>
      <c r="C16" s="162">
        <v>54.6</v>
      </c>
      <c r="D16" s="162">
        <v>56.69</v>
      </c>
      <c r="E16" s="162">
        <v>49.0291</v>
      </c>
      <c r="F16" s="162">
        <v>48.380899999999997</v>
      </c>
      <c r="G16" s="162">
        <v>215.11150000000001</v>
      </c>
      <c r="H16" s="162">
        <v>423.81150000000002</v>
      </c>
      <c r="I16" s="162">
        <v>220.06960000000001</v>
      </c>
      <c r="J16" s="162">
        <v>217.45480000000001</v>
      </c>
      <c r="K16" s="162">
        <v>403.45679999999999</v>
      </c>
      <c r="L16" s="162">
        <v>337.30829999999997</v>
      </c>
      <c r="M16" s="162">
        <v>1178.2895000000001</v>
      </c>
    </row>
    <row r="17" spans="1:13" ht="18" customHeight="1" x14ac:dyDescent="0.3">
      <c r="A17" s="161" t="s">
        <v>63</v>
      </c>
      <c r="B17" s="161" t="s">
        <v>807</v>
      </c>
      <c r="C17" s="165">
        <v>61.16</v>
      </c>
      <c r="D17" s="165">
        <v>61.11</v>
      </c>
      <c r="E17" s="165">
        <v>51.172400000000003</v>
      </c>
      <c r="F17" s="165">
        <v>51.7408</v>
      </c>
      <c r="G17" s="165">
        <v>227.1454</v>
      </c>
      <c r="H17" s="165">
        <v>452.32859999999999</v>
      </c>
      <c r="I17" s="165">
        <v>226.3442</v>
      </c>
      <c r="J17" s="165">
        <v>224.79849999999999</v>
      </c>
      <c r="K17" s="165">
        <v>409.36540000000002</v>
      </c>
      <c r="L17" s="165">
        <v>340.6123</v>
      </c>
      <c r="M17" s="165">
        <v>1201.1204</v>
      </c>
    </row>
    <row r="18" spans="1:13" ht="18" customHeight="1" x14ac:dyDescent="0.3">
      <c r="A18" s="161" t="s">
        <v>63</v>
      </c>
      <c r="B18" s="161" t="s">
        <v>808</v>
      </c>
      <c r="C18" s="165">
        <v>60.09</v>
      </c>
      <c r="D18" s="165">
        <v>60.03</v>
      </c>
      <c r="E18" s="165">
        <v>49.162999999999997</v>
      </c>
      <c r="F18" s="165">
        <v>49.087000000000003</v>
      </c>
      <c r="G18" s="165">
        <v>227.6001</v>
      </c>
      <c r="H18" s="165">
        <v>445.9701</v>
      </c>
      <c r="I18" s="165">
        <v>224.5386</v>
      </c>
      <c r="J18" s="165">
        <v>222.87010000000001</v>
      </c>
      <c r="K18" s="165">
        <v>404.00569999999999</v>
      </c>
      <c r="L18" s="165">
        <v>335.09789999999998</v>
      </c>
      <c r="M18" s="165">
        <v>1186.5123000000001</v>
      </c>
    </row>
    <row r="19" spans="1:13" ht="18" customHeight="1" x14ac:dyDescent="0.3">
      <c r="A19" s="161" t="s">
        <v>63</v>
      </c>
      <c r="B19" s="161" t="s">
        <v>809</v>
      </c>
      <c r="C19" s="165">
        <v>66.2</v>
      </c>
      <c r="D19" s="165">
        <v>66.5</v>
      </c>
      <c r="E19" s="165">
        <v>55.057200000000002</v>
      </c>
      <c r="F19" s="165">
        <v>55.801900000000003</v>
      </c>
      <c r="G19" s="165">
        <v>273.685</v>
      </c>
      <c r="H19" s="165">
        <v>517.2441</v>
      </c>
      <c r="I19" s="165">
        <v>221.88300000000001</v>
      </c>
      <c r="J19" s="165">
        <v>221.01220000000001</v>
      </c>
      <c r="K19" s="165">
        <v>391.35399999999998</v>
      </c>
      <c r="L19" s="165">
        <v>331.71199999999999</v>
      </c>
      <c r="M19" s="165">
        <v>1165.9612</v>
      </c>
    </row>
    <row r="20" spans="1:13" ht="18" customHeight="1" x14ac:dyDescent="0.3">
      <c r="A20" s="161" t="s">
        <v>63</v>
      </c>
      <c r="B20" s="161" t="s">
        <v>810</v>
      </c>
      <c r="C20" s="165">
        <v>61.58</v>
      </c>
      <c r="D20" s="165">
        <v>61.8</v>
      </c>
      <c r="E20" s="165">
        <v>53.5837</v>
      </c>
      <c r="F20" s="165">
        <v>53.9495</v>
      </c>
      <c r="G20" s="165">
        <v>289.27910000000003</v>
      </c>
      <c r="H20" s="165">
        <v>520.19230000000005</v>
      </c>
      <c r="I20" s="165">
        <v>208.3656</v>
      </c>
      <c r="J20" s="165">
        <v>207.3947</v>
      </c>
      <c r="K20" s="165">
        <v>366.88010000000003</v>
      </c>
      <c r="L20" s="165">
        <v>306.99489999999997</v>
      </c>
      <c r="M20" s="165">
        <v>1089.6352999999999</v>
      </c>
    </row>
    <row r="21" spans="1:13" ht="18" customHeight="1" x14ac:dyDescent="0.3">
      <c r="A21" s="161" t="s">
        <v>63</v>
      </c>
      <c r="B21" s="161" t="s">
        <v>811</v>
      </c>
      <c r="C21" s="165">
        <v>61.81</v>
      </c>
      <c r="D21" s="165">
        <v>62.65</v>
      </c>
      <c r="E21" s="165">
        <v>54.789299999999997</v>
      </c>
      <c r="F21" s="165">
        <v>53.255899999999997</v>
      </c>
      <c r="G21" s="165">
        <v>291.9984</v>
      </c>
      <c r="H21" s="165">
        <v>524.50360000000001</v>
      </c>
      <c r="I21" s="165">
        <v>176.29060000000001</v>
      </c>
      <c r="J21" s="165">
        <v>175.7653</v>
      </c>
      <c r="K21" s="165">
        <v>268.45760000000001</v>
      </c>
      <c r="L21" s="165">
        <v>226.40639999999999</v>
      </c>
      <c r="M21" s="165">
        <v>846.91989999999998</v>
      </c>
    </row>
    <row r="22" spans="1:13" ht="18" customHeight="1" x14ac:dyDescent="0.3">
      <c r="A22" s="161" t="s">
        <v>63</v>
      </c>
      <c r="B22" s="161" t="s">
        <v>812</v>
      </c>
      <c r="C22" s="165">
        <v>66.58</v>
      </c>
      <c r="D22" s="165">
        <v>66.87</v>
      </c>
      <c r="E22" s="165">
        <v>56.262900000000002</v>
      </c>
      <c r="F22" s="165">
        <v>57.066600000000001</v>
      </c>
      <c r="G22" s="165">
        <v>311.20859999999999</v>
      </c>
      <c r="H22" s="165">
        <v>557.98810000000003</v>
      </c>
      <c r="I22" s="165">
        <v>159.25909999999999</v>
      </c>
      <c r="J22" s="165">
        <v>158.07140000000001</v>
      </c>
      <c r="K22" s="165">
        <v>196.57859999999999</v>
      </c>
      <c r="L22" s="165">
        <v>159.0609</v>
      </c>
      <c r="M22" s="165">
        <v>672.97</v>
      </c>
    </row>
    <row r="23" spans="1:13" ht="18" customHeight="1" x14ac:dyDescent="0.3">
      <c r="A23" s="161" t="s">
        <v>63</v>
      </c>
      <c r="B23" s="161" t="s">
        <v>813</v>
      </c>
      <c r="C23" s="168">
        <v>71.98</v>
      </c>
      <c r="D23" s="168">
        <v>71.95</v>
      </c>
      <c r="E23" s="168">
        <v>59.076000000000001</v>
      </c>
      <c r="F23" s="168">
        <v>58.643599999999999</v>
      </c>
      <c r="G23" s="168">
        <v>342.02</v>
      </c>
      <c r="H23" s="168">
        <v>603.66959999999995</v>
      </c>
      <c r="I23" s="168">
        <v>162.12520000000001</v>
      </c>
      <c r="J23" s="168">
        <v>163.2406</v>
      </c>
      <c r="K23" s="168">
        <v>246.31809999999999</v>
      </c>
      <c r="L23" s="168">
        <v>0</v>
      </c>
      <c r="M23" s="168">
        <v>571.68389999999999</v>
      </c>
    </row>
    <row r="24" spans="1:13" ht="18" customHeight="1" x14ac:dyDescent="0.3">
      <c r="A24" s="161" t="s">
        <v>63</v>
      </c>
      <c r="B24" s="161" t="s">
        <v>814</v>
      </c>
      <c r="C24" s="162">
        <v>79.45</v>
      </c>
      <c r="D24" s="162">
        <v>79.63</v>
      </c>
      <c r="E24" s="162">
        <v>0</v>
      </c>
      <c r="F24" s="162">
        <v>79.3446</v>
      </c>
      <c r="G24" s="162">
        <v>397.4588</v>
      </c>
      <c r="H24" s="162">
        <v>635.88340000000005</v>
      </c>
      <c r="I24" s="162">
        <v>176.02619999999999</v>
      </c>
      <c r="J24" s="162">
        <v>175.80199999999999</v>
      </c>
      <c r="K24" s="162">
        <v>289.94650000000001</v>
      </c>
      <c r="L24" s="162">
        <v>0</v>
      </c>
      <c r="M24" s="162">
        <v>641.77470000000005</v>
      </c>
    </row>
    <row r="25" spans="1:13" ht="18" customHeight="1" x14ac:dyDescent="0.3">
      <c r="A25" s="161" t="s">
        <v>63</v>
      </c>
      <c r="B25" s="161" t="s">
        <v>815</v>
      </c>
      <c r="C25" s="165">
        <v>85.49</v>
      </c>
      <c r="D25" s="165">
        <v>85.7</v>
      </c>
      <c r="E25" s="165">
        <v>0</v>
      </c>
      <c r="F25" s="165">
        <v>80.483099999999993</v>
      </c>
      <c r="G25" s="165">
        <v>375.6463</v>
      </c>
      <c r="H25" s="165">
        <v>627.31939999999997</v>
      </c>
      <c r="I25" s="165">
        <v>83.169899999999998</v>
      </c>
      <c r="J25" s="165">
        <v>241.39500000000001</v>
      </c>
      <c r="K25" s="165">
        <v>352.40699999999998</v>
      </c>
      <c r="L25" s="165">
        <v>0</v>
      </c>
      <c r="M25" s="165">
        <v>676.97190000000001</v>
      </c>
    </row>
    <row r="26" spans="1:13" ht="18" customHeight="1" x14ac:dyDescent="0.3">
      <c r="A26" s="161" t="s">
        <v>63</v>
      </c>
      <c r="B26" s="161" t="s">
        <v>816</v>
      </c>
      <c r="C26" s="165">
        <v>87.3</v>
      </c>
      <c r="D26" s="165">
        <v>87.13</v>
      </c>
      <c r="E26" s="165">
        <v>0</v>
      </c>
      <c r="F26" s="165">
        <v>84.174599999999998</v>
      </c>
      <c r="G26" s="165">
        <v>420.77460000000002</v>
      </c>
      <c r="H26" s="165">
        <v>679.37919999999997</v>
      </c>
      <c r="I26" s="165">
        <v>79.808199999999999</v>
      </c>
      <c r="J26" s="165">
        <v>230.49629999999999</v>
      </c>
      <c r="K26" s="165">
        <v>322.54480000000001</v>
      </c>
      <c r="L26" s="165">
        <v>0</v>
      </c>
      <c r="M26" s="165">
        <v>632.84929999999997</v>
      </c>
    </row>
    <row r="27" spans="1:13" ht="18" customHeight="1" x14ac:dyDescent="0.3">
      <c r="A27" s="161" t="s">
        <v>63</v>
      </c>
      <c r="B27" s="161" t="s">
        <v>817</v>
      </c>
      <c r="C27" s="165">
        <v>84.78</v>
      </c>
      <c r="D27" s="165">
        <v>84.48</v>
      </c>
      <c r="E27" s="165">
        <v>0</v>
      </c>
      <c r="F27" s="165">
        <v>85.946799999999996</v>
      </c>
      <c r="G27" s="165">
        <v>413.51310000000001</v>
      </c>
      <c r="H27" s="165">
        <v>668.71990000000005</v>
      </c>
      <c r="I27" s="165">
        <v>77.503600000000006</v>
      </c>
      <c r="J27" s="165">
        <v>229.65459999999999</v>
      </c>
      <c r="K27" s="165">
        <v>325.1232</v>
      </c>
      <c r="L27" s="165">
        <v>0</v>
      </c>
      <c r="M27" s="165">
        <v>632.28139999999996</v>
      </c>
    </row>
    <row r="28" spans="1:13" ht="18" customHeight="1" x14ac:dyDescent="0.3">
      <c r="A28" s="161" t="s">
        <v>63</v>
      </c>
      <c r="B28" s="161" t="s">
        <v>818</v>
      </c>
      <c r="C28" s="165">
        <v>83.67</v>
      </c>
      <c r="D28" s="165">
        <v>83.27</v>
      </c>
      <c r="E28" s="165">
        <v>0</v>
      </c>
      <c r="F28" s="165">
        <v>79.638099999999994</v>
      </c>
      <c r="G28" s="165">
        <v>393.87889999999999</v>
      </c>
      <c r="H28" s="165">
        <v>640.45699999999999</v>
      </c>
      <c r="I28" s="165">
        <v>75.924700000000001</v>
      </c>
      <c r="J28" s="165">
        <v>228.97749999999999</v>
      </c>
      <c r="K28" s="165">
        <v>322.54939999999999</v>
      </c>
      <c r="L28" s="165">
        <v>0</v>
      </c>
      <c r="M28" s="165">
        <v>627.45159999999998</v>
      </c>
    </row>
    <row r="29" spans="1:13" ht="18" customHeight="1" x14ac:dyDescent="0.3">
      <c r="A29" s="161" t="s">
        <v>63</v>
      </c>
      <c r="B29" s="161" t="s">
        <v>819</v>
      </c>
      <c r="C29" s="165">
        <v>89.18</v>
      </c>
      <c r="D29" s="165">
        <v>88.84</v>
      </c>
      <c r="E29" s="165">
        <v>0</v>
      </c>
      <c r="F29" s="165">
        <v>87.076300000000003</v>
      </c>
      <c r="G29" s="165">
        <v>435.4033</v>
      </c>
      <c r="H29" s="165">
        <v>700.49959999999999</v>
      </c>
      <c r="I29" s="165">
        <v>223.8372</v>
      </c>
      <c r="J29" s="165">
        <v>72.027299999999997</v>
      </c>
      <c r="K29" s="165">
        <v>318.21870000000001</v>
      </c>
      <c r="L29" s="165">
        <v>0</v>
      </c>
      <c r="M29" s="165">
        <v>614.08320000000003</v>
      </c>
    </row>
    <row r="30" spans="1:13" ht="18" customHeight="1" x14ac:dyDescent="0.3">
      <c r="A30" s="161" t="s">
        <v>63</v>
      </c>
      <c r="B30" s="161" t="s">
        <v>820</v>
      </c>
      <c r="C30" s="165">
        <v>90.67</v>
      </c>
      <c r="D30" s="165">
        <v>90.4</v>
      </c>
      <c r="E30" s="165">
        <v>0</v>
      </c>
      <c r="F30" s="165">
        <v>88.198300000000003</v>
      </c>
      <c r="G30" s="165">
        <v>447.13409999999999</v>
      </c>
      <c r="H30" s="165">
        <v>716.40239999999994</v>
      </c>
      <c r="I30" s="165">
        <v>207.8929</v>
      </c>
      <c r="J30" s="165">
        <v>68.261600000000001</v>
      </c>
      <c r="K30" s="165">
        <v>299.17</v>
      </c>
      <c r="L30" s="165">
        <v>0</v>
      </c>
      <c r="M30" s="165">
        <v>575.32449999999994</v>
      </c>
    </row>
    <row r="31" spans="1:13" ht="18" customHeight="1" x14ac:dyDescent="0.3">
      <c r="A31" s="161" t="s">
        <v>63</v>
      </c>
      <c r="B31" s="161" t="s">
        <v>821</v>
      </c>
      <c r="C31" s="168">
        <v>84.16</v>
      </c>
      <c r="D31" s="168">
        <v>83.85</v>
      </c>
      <c r="E31" s="168">
        <v>0</v>
      </c>
      <c r="F31" s="168">
        <v>83.677999999999997</v>
      </c>
      <c r="G31" s="168">
        <v>465.17189999999999</v>
      </c>
      <c r="H31" s="168">
        <v>716.85990000000004</v>
      </c>
      <c r="I31" s="168">
        <v>201.37649999999999</v>
      </c>
      <c r="J31" s="168">
        <v>66.601799999999997</v>
      </c>
      <c r="K31" s="168">
        <v>290.36869999999999</v>
      </c>
      <c r="L31" s="168">
        <v>0</v>
      </c>
      <c r="M31" s="168">
        <v>558.34699999999998</v>
      </c>
    </row>
    <row r="32" spans="1:13" ht="18" customHeight="1" x14ac:dyDescent="0.3">
      <c r="A32" s="161" t="s">
        <v>63</v>
      </c>
      <c r="B32" s="161" t="s">
        <v>822</v>
      </c>
      <c r="C32" s="162">
        <v>77.8</v>
      </c>
      <c r="D32" s="162">
        <v>78.05</v>
      </c>
      <c r="E32" s="162">
        <v>0</v>
      </c>
      <c r="F32" s="162">
        <v>74.209500000000006</v>
      </c>
      <c r="G32" s="162">
        <v>452.30029999999999</v>
      </c>
      <c r="H32" s="162">
        <v>682.35979999999995</v>
      </c>
      <c r="I32" s="162">
        <v>170.55840000000001</v>
      </c>
      <c r="J32" s="162">
        <v>53.186199999999999</v>
      </c>
      <c r="K32" s="162">
        <v>283.61239999999998</v>
      </c>
      <c r="L32" s="162">
        <v>0</v>
      </c>
      <c r="M32" s="162">
        <v>507.35700000000003</v>
      </c>
    </row>
    <row r="33" spans="1:13" ht="18" customHeight="1" x14ac:dyDescent="0.3">
      <c r="A33" s="161" t="s">
        <v>63</v>
      </c>
      <c r="B33" s="161" t="s">
        <v>823</v>
      </c>
      <c r="C33" s="165">
        <v>78.2</v>
      </c>
      <c r="D33" s="165">
        <v>78.650000000000006</v>
      </c>
      <c r="E33" s="165">
        <v>0</v>
      </c>
      <c r="F33" s="165">
        <v>80.112899999999996</v>
      </c>
      <c r="G33" s="165">
        <v>421.3107</v>
      </c>
      <c r="H33" s="165">
        <v>658.27359999999999</v>
      </c>
      <c r="I33" s="165">
        <v>184.69239999999999</v>
      </c>
      <c r="J33" s="165">
        <v>58.451900000000002</v>
      </c>
      <c r="K33" s="165">
        <v>316.6275</v>
      </c>
      <c r="L33" s="165">
        <v>0</v>
      </c>
      <c r="M33" s="165">
        <v>559.77179999999998</v>
      </c>
    </row>
    <row r="34" spans="1:13" ht="18" customHeight="1" x14ac:dyDescent="0.3">
      <c r="A34" s="161" t="s">
        <v>63</v>
      </c>
      <c r="B34" s="161" t="s">
        <v>824</v>
      </c>
      <c r="C34" s="165">
        <v>78.37</v>
      </c>
      <c r="D34" s="165">
        <v>78.66</v>
      </c>
      <c r="E34" s="165">
        <v>0</v>
      </c>
      <c r="F34" s="165">
        <v>74.999899999999997</v>
      </c>
      <c r="G34" s="165">
        <v>422.40309999999999</v>
      </c>
      <c r="H34" s="165">
        <v>654.43299999999999</v>
      </c>
      <c r="I34" s="165">
        <v>184.44669999999999</v>
      </c>
      <c r="J34" s="165">
        <v>59.406399999999998</v>
      </c>
      <c r="K34" s="165">
        <v>320.59309999999999</v>
      </c>
      <c r="L34" s="165">
        <v>0</v>
      </c>
      <c r="M34" s="165">
        <v>564.44619999999998</v>
      </c>
    </row>
    <row r="35" spans="1:13" ht="18" customHeight="1" x14ac:dyDescent="0.3">
      <c r="A35" s="161" t="s">
        <v>63</v>
      </c>
      <c r="B35" s="161" t="s">
        <v>825</v>
      </c>
      <c r="C35" s="165">
        <v>73.47</v>
      </c>
      <c r="D35" s="165">
        <v>73.7</v>
      </c>
      <c r="E35" s="165">
        <v>0</v>
      </c>
      <c r="F35" s="165">
        <v>70.782399999999996</v>
      </c>
      <c r="G35" s="165">
        <v>383.16520000000003</v>
      </c>
      <c r="H35" s="165">
        <v>601.11760000000004</v>
      </c>
      <c r="I35" s="165">
        <v>188.31890000000001</v>
      </c>
      <c r="J35" s="165">
        <v>60.0578</v>
      </c>
      <c r="K35" s="165">
        <v>344.0523</v>
      </c>
      <c r="L35" s="165">
        <v>0</v>
      </c>
      <c r="M35" s="165">
        <v>592.42899999999997</v>
      </c>
    </row>
    <row r="36" spans="1:13" ht="18" customHeight="1" x14ac:dyDescent="0.3">
      <c r="A36" s="161" t="s">
        <v>63</v>
      </c>
      <c r="B36" s="161" t="s">
        <v>826</v>
      </c>
      <c r="C36" s="165">
        <v>74.59</v>
      </c>
      <c r="D36" s="165">
        <v>74.849999999999994</v>
      </c>
      <c r="E36" s="165">
        <v>0</v>
      </c>
      <c r="F36" s="165">
        <v>70.931100000000001</v>
      </c>
      <c r="G36" s="165">
        <v>398.41660000000002</v>
      </c>
      <c r="H36" s="165">
        <v>618.78769999999997</v>
      </c>
      <c r="I36" s="165">
        <v>189.2122</v>
      </c>
      <c r="J36" s="165">
        <v>61.112299999999998</v>
      </c>
      <c r="K36" s="165">
        <v>348.70830000000001</v>
      </c>
      <c r="L36" s="165">
        <v>0</v>
      </c>
      <c r="M36" s="165">
        <v>599.03279999999995</v>
      </c>
    </row>
    <row r="37" spans="1:13" ht="18" customHeight="1" x14ac:dyDescent="0.3">
      <c r="A37" s="161" t="s">
        <v>63</v>
      </c>
      <c r="B37" s="161" t="s">
        <v>827</v>
      </c>
      <c r="C37" s="165">
        <v>76.38</v>
      </c>
      <c r="D37" s="165">
        <v>76.87</v>
      </c>
      <c r="E37" s="165">
        <v>0</v>
      </c>
      <c r="F37" s="165">
        <v>72.8917</v>
      </c>
      <c r="G37" s="165">
        <v>427.49509999999998</v>
      </c>
      <c r="H37" s="165">
        <v>653.63679999999999</v>
      </c>
      <c r="I37" s="165">
        <v>189.06790000000001</v>
      </c>
      <c r="J37" s="165">
        <v>59.798699999999997</v>
      </c>
      <c r="K37" s="165">
        <v>364.35919999999999</v>
      </c>
      <c r="L37" s="165">
        <v>0</v>
      </c>
      <c r="M37" s="165">
        <v>613.22580000000005</v>
      </c>
    </row>
    <row r="38" spans="1:13" ht="18" customHeight="1" x14ac:dyDescent="0.3">
      <c r="A38" s="161" t="s">
        <v>63</v>
      </c>
      <c r="B38" s="161" t="s">
        <v>828</v>
      </c>
      <c r="C38" s="165">
        <v>72.66</v>
      </c>
      <c r="D38" s="165">
        <v>72.930000000000007</v>
      </c>
      <c r="E38" s="165">
        <v>0</v>
      </c>
      <c r="F38" s="165">
        <v>69.317800000000005</v>
      </c>
      <c r="G38" s="165">
        <v>405.12020000000001</v>
      </c>
      <c r="H38" s="165">
        <v>620.02800000000002</v>
      </c>
      <c r="I38" s="165">
        <v>154.5504</v>
      </c>
      <c r="J38" s="165">
        <v>157.14859999999999</v>
      </c>
      <c r="K38" s="165">
        <v>406.62830000000002</v>
      </c>
      <c r="L38" s="165">
        <v>0</v>
      </c>
      <c r="M38" s="165">
        <v>718.32730000000004</v>
      </c>
    </row>
    <row r="39" spans="1:13" ht="18" customHeight="1" x14ac:dyDescent="0.3">
      <c r="A39" s="161" t="s">
        <v>63</v>
      </c>
      <c r="B39" s="161" t="s">
        <v>829</v>
      </c>
      <c r="C39" s="168">
        <v>69.81</v>
      </c>
      <c r="D39" s="168">
        <v>69.88</v>
      </c>
      <c r="E39" s="168">
        <v>0</v>
      </c>
      <c r="F39" s="168">
        <v>69.615799999999993</v>
      </c>
      <c r="G39" s="168">
        <v>376.8322</v>
      </c>
      <c r="H39" s="168">
        <v>586.13800000000003</v>
      </c>
      <c r="I39" s="168">
        <v>184.893</v>
      </c>
      <c r="J39" s="168">
        <v>183.38399999999999</v>
      </c>
      <c r="K39" s="168">
        <v>494.28469999999999</v>
      </c>
      <c r="L39" s="168">
        <v>0</v>
      </c>
      <c r="M39" s="168">
        <v>862.56169999999997</v>
      </c>
    </row>
    <row r="40" spans="1:13" ht="18" customHeight="1" x14ac:dyDescent="0.3">
      <c r="A40" s="161" t="s">
        <v>63</v>
      </c>
      <c r="B40" s="161" t="s">
        <v>830</v>
      </c>
      <c r="C40" s="162">
        <v>71.239999999999995</v>
      </c>
      <c r="D40" s="162">
        <v>71.760000000000005</v>
      </c>
      <c r="E40" s="162">
        <v>0</v>
      </c>
      <c r="F40" s="162">
        <v>76.2363</v>
      </c>
      <c r="G40" s="162">
        <v>384.1857</v>
      </c>
      <c r="H40" s="162">
        <v>603.42200000000003</v>
      </c>
      <c r="I40" s="162">
        <v>233.3965</v>
      </c>
      <c r="J40" s="162">
        <v>234.72730000000001</v>
      </c>
      <c r="K40" s="162">
        <v>687.73990000000003</v>
      </c>
      <c r="L40" s="162">
        <v>0</v>
      </c>
      <c r="M40" s="162">
        <v>1155.8637000000001</v>
      </c>
    </row>
    <row r="41" spans="1:13" ht="18" customHeight="1" x14ac:dyDescent="0.3">
      <c r="A41" s="161" t="s">
        <v>63</v>
      </c>
      <c r="B41" s="161" t="s">
        <v>831</v>
      </c>
      <c r="C41" s="165">
        <v>71.25</v>
      </c>
      <c r="D41" s="165">
        <v>71.09</v>
      </c>
      <c r="E41" s="165">
        <v>0</v>
      </c>
      <c r="F41" s="165">
        <v>74.005399999999995</v>
      </c>
      <c r="G41" s="165">
        <v>378.166</v>
      </c>
      <c r="H41" s="165">
        <v>594.51139999999998</v>
      </c>
      <c r="I41" s="165">
        <v>253.053</v>
      </c>
      <c r="J41" s="165">
        <v>250.4572</v>
      </c>
      <c r="K41" s="165">
        <v>743.46889999999996</v>
      </c>
      <c r="L41" s="165">
        <v>7.5416999999999996</v>
      </c>
      <c r="M41" s="165">
        <v>1254.5208</v>
      </c>
    </row>
    <row r="42" spans="1:13" ht="18" customHeight="1" x14ac:dyDescent="0.3">
      <c r="A42" s="161" t="s">
        <v>63</v>
      </c>
      <c r="B42" s="161" t="s">
        <v>832</v>
      </c>
      <c r="C42" s="165">
        <v>68.180000000000007</v>
      </c>
      <c r="D42" s="165">
        <v>68.66</v>
      </c>
      <c r="E42" s="165">
        <v>0</v>
      </c>
      <c r="F42" s="165">
        <v>70.860299999999995</v>
      </c>
      <c r="G42" s="165">
        <v>355.53109999999998</v>
      </c>
      <c r="H42" s="165">
        <v>563.23140000000001</v>
      </c>
      <c r="I42" s="165">
        <v>224.71969999999999</v>
      </c>
      <c r="J42" s="165">
        <v>224.64</v>
      </c>
      <c r="K42" s="165">
        <v>487.60070000000002</v>
      </c>
      <c r="L42" s="165">
        <v>397.15370000000001</v>
      </c>
      <c r="M42" s="165">
        <v>1334.1141</v>
      </c>
    </row>
    <row r="43" spans="1:13" ht="18" customHeight="1" x14ac:dyDescent="0.3">
      <c r="A43" s="161" t="s">
        <v>63</v>
      </c>
      <c r="B43" s="161" t="s">
        <v>833</v>
      </c>
      <c r="C43" s="165">
        <v>62.92</v>
      </c>
      <c r="D43" s="165">
        <v>63.1</v>
      </c>
      <c r="E43" s="165">
        <v>50.636600000000001</v>
      </c>
      <c r="F43" s="165">
        <v>50.725200000000001</v>
      </c>
      <c r="G43" s="165">
        <v>335.67919999999998</v>
      </c>
      <c r="H43" s="165">
        <v>563.06100000000004</v>
      </c>
      <c r="I43" s="165">
        <v>250.70259999999999</v>
      </c>
      <c r="J43" s="165">
        <v>251.6592</v>
      </c>
      <c r="K43" s="165">
        <v>544.10170000000005</v>
      </c>
      <c r="L43" s="165">
        <v>430.53250000000003</v>
      </c>
      <c r="M43" s="165">
        <v>1476.9960000000001</v>
      </c>
    </row>
    <row r="44" spans="1:13" ht="18" customHeight="1" x14ac:dyDescent="0.3">
      <c r="A44" s="161" t="s">
        <v>63</v>
      </c>
      <c r="B44" s="161" t="s">
        <v>834</v>
      </c>
      <c r="C44" s="165">
        <v>72.849999999999994</v>
      </c>
      <c r="D44" s="165">
        <v>72.959999999999994</v>
      </c>
      <c r="E44" s="165">
        <v>58.674100000000003</v>
      </c>
      <c r="F44" s="165">
        <v>58.115699999999997</v>
      </c>
      <c r="G44" s="165">
        <v>404.40010000000001</v>
      </c>
      <c r="H44" s="165">
        <v>666.99990000000003</v>
      </c>
      <c r="I44" s="165">
        <v>245.07</v>
      </c>
      <c r="J44" s="165">
        <v>244.03020000000001</v>
      </c>
      <c r="K44" s="165">
        <v>524.99659999999994</v>
      </c>
      <c r="L44" s="165">
        <v>424.77910000000003</v>
      </c>
      <c r="M44" s="165">
        <v>1438.8759</v>
      </c>
    </row>
    <row r="45" spans="1:13" ht="18" customHeight="1" x14ac:dyDescent="0.3">
      <c r="A45" s="161" t="s">
        <v>63</v>
      </c>
      <c r="B45" s="161" t="s">
        <v>835</v>
      </c>
      <c r="C45" s="165">
        <v>76.8</v>
      </c>
      <c r="D45" s="165">
        <v>77</v>
      </c>
      <c r="E45" s="165">
        <v>61.219299999999997</v>
      </c>
      <c r="F45" s="165">
        <v>61.007199999999997</v>
      </c>
      <c r="G45" s="165">
        <v>441.14949999999999</v>
      </c>
      <c r="H45" s="165">
        <v>717.17600000000004</v>
      </c>
      <c r="I45" s="165">
        <v>244.55009999999999</v>
      </c>
      <c r="J45" s="165">
        <v>241.9228</v>
      </c>
      <c r="K45" s="165">
        <v>516.37599999999998</v>
      </c>
      <c r="L45" s="165">
        <v>410.9538</v>
      </c>
      <c r="M45" s="165">
        <v>1413.8027</v>
      </c>
    </row>
    <row r="46" spans="1:13" ht="18" customHeight="1" x14ac:dyDescent="0.3">
      <c r="A46" s="161" t="s">
        <v>63</v>
      </c>
      <c r="B46" s="161" t="s">
        <v>836</v>
      </c>
      <c r="C46" s="165">
        <v>75.09</v>
      </c>
      <c r="D46" s="165">
        <v>75.37</v>
      </c>
      <c r="E46" s="165">
        <v>61.353299999999997</v>
      </c>
      <c r="F46" s="165">
        <v>61.067900000000002</v>
      </c>
      <c r="G46" s="165">
        <v>433.57819999999998</v>
      </c>
      <c r="H46" s="165">
        <v>706.45939999999996</v>
      </c>
      <c r="I46" s="165">
        <v>244.15119999999999</v>
      </c>
      <c r="J46" s="165">
        <v>243.25819999999999</v>
      </c>
      <c r="K46" s="165">
        <v>503.65379999999999</v>
      </c>
      <c r="L46" s="165">
        <v>410.53149999999999</v>
      </c>
      <c r="M46" s="165">
        <v>1401.5947000000001</v>
      </c>
    </row>
    <row r="47" spans="1:13" ht="18" customHeight="1" x14ac:dyDescent="0.3">
      <c r="A47" s="161" t="s">
        <v>63</v>
      </c>
      <c r="B47" s="161" t="s">
        <v>837</v>
      </c>
      <c r="C47" s="168">
        <v>73.34</v>
      </c>
      <c r="D47" s="168">
        <v>73.569999999999993</v>
      </c>
      <c r="E47" s="168">
        <v>59.879800000000003</v>
      </c>
      <c r="F47" s="168">
        <v>59.277200000000001</v>
      </c>
      <c r="G47" s="168">
        <v>425.46960000000001</v>
      </c>
      <c r="H47" s="168">
        <v>691.53660000000002</v>
      </c>
      <c r="I47" s="168">
        <v>247.73699999999999</v>
      </c>
      <c r="J47" s="168">
        <v>244.50739999999999</v>
      </c>
      <c r="K47" s="168">
        <v>505.97320000000002</v>
      </c>
      <c r="L47" s="168">
        <v>407.88900000000001</v>
      </c>
      <c r="M47" s="168">
        <v>1406.1066000000001</v>
      </c>
    </row>
    <row r="48" spans="1:13" ht="18" customHeight="1" x14ac:dyDescent="0.3">
      <c r="A48" s="161" t="s">
        <v>63</v>
      </c>
      <c r="B48" s="161" t="s">
        <v>838</v>
      </c>
      <c r="C48" s="162">
        <v>72.400000000000006</v>
      </c>
      <c r="D48" s="162">
        <v>72.8</v>
      </c>
      <c r="E48" s="162">
        <v>59.21</v>
      </c>
      <c r="F48" s="162">
        <v>58.474800000000002</v>
      </c>
      <c r="G48" s="162">
        <v>414.67180000000002</v>
      </c>
      <c r="H48" s="162">
        <v>677.5566</v>
      </c>
      <c r="I48" s="162">
        <v>245.69069999999999</v>
      </c>
      <c r="J48" s="162">
        <v>244.8373</v>
      </c>
      <c r="K48" s="162">
        <v>512.1644</v>
      </c>
      <c r="L48" s="162">
        <v>418.87439999999998</v>
      </c>
      <c r="M48" s="162">
        <v>1421.5668000000001</v>
      </c>
    </row>
    <row r="49" spans="1:13" ht="18" customHeight="1" x14ac:dyDescent="0.3">
      <c r="A49" s="161" t="s">
        <v>63</v>
      </c>
      <c r="B49" s="161" t="s">
        <v>839</v>
      </c>
      <c r="C49" s="165">
        <v>70.77</v>
      </c>
      <c r="D49" s="165">
        <v>71.260000000000005</v>
      </c>
      <c r="E49" s="165">
        <v>58.406199999999998</v>
      </c>
      <c r="F49" s="165">
        <v>56.997599999999998</v>
      </c>
      <c r="G49" s="165">
        <v>410.38440000000003</v>
      </c>
      <c r="H49" s="165">
        <v>667.81820000000005</v>
      </c>
      <c r="I49" s="165">
        <v>239.26840000000001</v>
      </c>
      <c r="J49" s="165">
        <v>237.80070000000001</v>
      </c>
      <c r="K49" s="165">
        <v>492.39170000000001</v>
      </c>
      <c r="L49" s="165">
        <v>401.67129999999997</v>
      </c>
      <c r="M49" s="165">
        <v>1371.1321</v>
      </c>
    </row>
    <row r="50" spans="1:13" ht="18" customHeight="1" x14ac:dyDescent="0.3">
      <c r="A50" s="161" t="s">
        <v>63</v>
      </c>
      <c r="B50" s="161" t="s">
        <v>840</v>
      </c>
      <c r="C50" s="165">
        <v>68.33</v>
      </c>
      <c r="D50" s="165">
        <v>68.55</v>
      </c>
      <c r="E50" s="165">
        <v>55.191200000000002</v>
      </c>
      <c r="F50" s="165">
        <v>54.8367</v>
      </c>
      <c r="G50" s="165">
        <v>380.97030000000001</v>
      </c>
      <c r="H50" s="165">
        <v>627.87819999999999</v>
      </c>
      <c r="I50" s="165">
        <v>243.94739999999999</v>
      </c>
      <c r="J50" s="165">
        <v>239.1979</v>
      </c>
      <c r="K50" s="165">
        <v>485.18639999999999</v>
      </c>
      <c r="L50" s="165">
        <v>398.86189999999999</v>
      </c>
      <c r="M50" s="165">
        <v>1367.1936000000001</v>
      </c>
    </row>
    <row r="51" spans="1:13" ht="18" customHeight="1" x14ac:dyDescent="0.3">
      <c r="A51" s="161" t="s">
        <v>63</v>
      </c>
      <c r="B51" s="161" t="s">
        <v>841</v>
      </c>
      <c r="C51" s="165">
        <v>69.650000000000006</v>
      </c>
      <c r="D51" s="165">
        <v>69.06</v>
      </c>
      <c r="E51" s="165">
        <v>54.655299999999997</v>
      </c>
      <c r="F51" s="165">
        <v>54.816499999999998</v>
      </c>
      <c r="G51" s="165">
        <v>388.41829999999999</v>
      </c>
      <c r="H51" s="165">
        <v>636.6001</v>
      </c>
      <c r="I51" s="165">
        <v>243.79910000000001</v>
      </c>
      <c r="J51" s="165">
        <v>241.9682</v>
      </c>
      <c r="K51" s="165">
        <v>490.75900000000001</v>
      </c>
      <c r="L51" s="165">
        <v>398.1277</v>
      </c>
      <c r="M51" s="165">
        <v>1374.654</v>
      </c>
    </row>
    <row r="52" spans="1:13" ht="18" customHeight="1" x14ac:dyDescent="0.3">
      <c r="A52" s="161" t="s">
        <v>63</v>
      </c>
      <c r="B52" s="161" t="s">
        <v>842</v>
      </c>
      <c r="C52" s="165">
        <v>67.38</v>
      </c>
      <c r="D52" s="165">
        <v>67.33</v>
      </c>
      <c r="E52" s="165">
        <v>54.789299999999997</v>
      </c>
      <c r="F52" s="165">
        <v>55.3123</v>
      </c>
      <c r="G52" s="165">
        <v>367.64760000000001</v>
      </c>
      <c r="H52" s="165">
        <v>612.45920000000001</v>
      </c>
      <c r="I52" s="165">
        <v>247.64769999999999</v>
      </c>
      <c r="J52" s="165">
        <v>245.1969</v>
      </c>
      <c r="K52" s="165">
        <v>495.12150000000003</v>
      </c>
      <c r="L52" s="165">
        <v>402.209</v>
      </c>
      <c r="M52" s="165">
        <v>1390.1750999999999</v>
      </c>
    </row>
    <row r="53" spans="1:13" ht="18" customHeight="1" x14ac:dyDescent="0.3">
      <c r="A53" s="161" t="s">
        <v>63</v>
      </c>
      <c r="B53" s="161" t="s">
        <v>843</v>
      </c>
      <c r="C53" s="165">
        <v>61.67</v>
      </c>
      <c r="D53" s="165">
        <v>61.7</v>
      </c>
      <c r="E53" s="165">
        <v>49.0291</v>
      </c>
      <c r="F53" s="165">
        <v>49.109200000000001</v>
      </c>
      <c r="G53" s="165">
        <v>312.3544</v>
      </c>
      <c r="H53" s="165">
        <v>533.86270000000002</v>
      </c>
      <c r="I53" s="165">
        <v>228.80080000000001</v>
      </c>
      <c r="J53" s="165">
        <v>229.33449999999999</v>
      </c>
      <c r="K53" s="165">
        <v>450.14069999999998</v>
      </c>
      <c r="L53" s="165">
        <v>367.48509999999999</v>
      </c>
      <c r="M53" s="165">
        <v>1275.7610999999999</v>
      </c>
    </row>
    <row r="54" spans="1:13" ht="18" customHeight="1" x14ac:dyDescent="0.3">
      <c r="A54" s="161" t="s">
        <v>63</v>
      </c>
      <c r="B54" s="161" t="s">
        <v>844</v>
      </c>
      <c r="C54" s="165">
        <v>62.8</v>
      </c>
      <c r="D54" s="165">
        <v>63.23</v>
      </c>
      <c r="E54" s="165">
        <v>52.512</v>
      </c>
      <c r="F54" s="165">
        <v>52.690300000000001</v>
      </c>
      <c r="G54" s="165">
        <v>316.08710000000002</v>
      </c>
      <c r="H54" s="165">
        <v>547.31939999999997</v>
      </c>
      <c r="I54" s="165">
        <v>230.10759999999999</v>
      </c>
      <c r="J54" s="165">
        <v>227.83369999999999</v>
      </c>
      <c r="K54" s="165">
        <v>441.60059999999999</v>
      </c>
      <c r="L54" s="165">
        <v>365.9599</v>
      </c>
      <c r="M54" s="165">
        <v>1265.5018</v>
      </c>
    </row>
    <row r="55" spans="1:13" ht="18" customHeight="1" x14ac:dyDescent="0.3">
      <c r="A55" s="161" t="s">
        <v>845</v>
      </c>
      <c r="B55" s="161" t="s">
        <v>64</v>
      </c>
      <c r="C55" s="168">
        <v>53.3</v>
      </c>
      <c r="D55" s="168">
        <v>53.31</v>
      </c>
      <c r="E55" s="168">
        <v>45.680100000000003</v>
      </c>
      <c r="F55" s="168">
        <v>44.941600000000001</v>
      </c>
      <c r="G55" s="168">
        <v>273.95549999999997</v>
      </c>
      <c r="H55" s="168">
        <v>471.18720000000002</v>
      </c>
      <c r="I55" s="168">
        <v>227.0446</v>
      </c>
      <c r="J55" s="168">
        <v>225.9521</v>
      </c>
      <c r="K55" s="168">
        <v>449.9837</v>
      </c>
      <c r="L55" s="168">
        <v>373.45389999999998</v>
      </c>
      <c r="M55" s="168">
        <v>1276.4342999999999</v>
      </c>
    </row>
    <row r="56" spans="1:13" x14ac:dyDescent="0.3">
      <c r="A56" s="231" t="s">
        <v>857</v>
      </c>
      <c r="B56" s="231"/>
      <c r="C56" s="171">
        <v>-50.84</v>
      </c>
      <c r="D56" s="171">
        <v>-51.41</v>
      </c>
      <c r="E56" s="171">
        <v>0</v>
      </c>
      <c r="F56" s="171">
        <v>-43.716500000000003</v>
      </c>
      <c r="G56" s="171">
        <v>-200.5616</v>
      </c>
      <c r="H56" s="171"/>
      <c r="I56" s="171">
        <v>253.053</v>
      </c>
      <c r="J56" s="171">
        <v>251.6592</v>
      </c>
      <c r="K56" s="171">
        <v>743.46889999999996</v>
      </c>
      <c r="L56" s="171">
        <v>430.53250000000003</v>
      </c>
      <c r="M56" s="171"/>
    </row>
    <row r="57" spans="1:13" x14ac:dyDescent="0.3">
      <c r="A57" s="231" t="s">
        <v>858</v>
      </c>
      <c r="B57" s="231"/>
      <c r="C57" s="171">
        <v>-90.67</v>
      </c>
      <c r="D57" s="171">
        <v>-90.4</v>
      </c>
      <c r="E57" s="171">
        <v>-61.353299999999997</v>
      </c>
      <c r="F57" s="171">
        <v>-88.198300000000003</v>
      </c>
      <c r="G57" s="171">
        <v>-465.17189999999999</v>
      </c>
      <c r="H57" s="171"/>
      <c r="I57" s="171">
        <v>75.924700000000001</v>
      </c>
      <c r="J57" s="171">
        <v>53.186199999999999</v>
      </c>
      <c r="K57" s="171">
        <v>196.57859999999999</v>
      </c>
      <c r="L57" s="171">
        <v>0</v>
      </c>
      <c r="M57" s="171"/>
    </row>
    <row r="58" spans="1:13" x14ac:dyDescent="0.3">
      <c r="A58" s="231" t="s">
        <v>859</v>
      </c>
      <c r="B58" s="231"/>
      <c r="C58" s="171">
        <v>-69.599374999999995</v>
      </c>
      <c r="D58" s="171">
        <v>-69.777708333333337</v>
      </c>
      <c r="E58" s="171">
        <v>-31.753908333333332</v>
      </c>
      <c r="F58" s="171">
        <v>-62.421120833333333</v>
      </c>
      <c r="G58" s="171">
        <v>-347.26485624999998</v>
      </c>
      <c r="H58" s="171"/>
      <c r="I58" s="171">
        <v>203.53790624999999</v>
      </c>
      <c r="J58" s="171">
        <v>190.90947499999999</v>
      </c>
      <c r="K58" s="171">
        <v>408.06639791666669</v>
      </c>
      <c r="L58" s="171">
        <v>214.73009166666668</v>
      </c>
      <c r="M58" s="171"/>
    </row>
    <row r="59" spans="1:13" ht="27" customHeight="1" x14ac:dyDescent="0.3">
      <c r="A59" s="231" t="s">
        <v>3</v>
      </c>
      <c r="B59" s="231"/>
      <c r="C59" s="230" t="s">
        <v>2322</v>
      </c>
      <c r="D59" s="230"/>
      <c r="E59" s="230" t="s">
        <v>37</v>
      </c>
      <c r="F59" s="230"/>
      <c r="G59" s="230" t="s">
        <v>499</v>
      </c>
      <c r="H59" s="230" t="s">
        <v>953</v>
      </c>
      <c r="I59" s="230" t="s">
        <v>499</v>
      </c>
      <c r="J59" s="230"/>
      <c r="K59" s="230"/>
      <c r="L59" s="230" t="s">
        <v>52</v>
      </c>
      <c r="M59" s="230" t="s">
        <v>953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2638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1687</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1" t="s">
        <v>1688</v>
      </c>
      <c r="B6" s="231"/>
      <c r="C6" s="175" t="s">
        <v>2639</v>
      </c>
      <c r="D6" s="175" t="s">
        <v>2640</v>
      </c>
      <c r="E6" s="175" t="s">
        <v>2641</v>
      </c>
      <c r="F6" s="175" t="s">
        <v>2642</v>
      </c>
      <c r="G6" s="175" t="s">
        <v>2643</v>
      </c>
      <c r="H6" s="175" t="s">
        <v>2644</v>
      </c>
      <c r="I6" s="175" t="s">
        <v>2645</v>
      </c>
      <c r="J6" s="175" t="s">
        <v>2646</v>
      </c>
      <c r="K6" s="175" t="s">
        <v>2647</v>
      </c>
      <c r="L6" s="175" t="s">
        <v>2648</v>
      </c>
      <c r="M6" s="175" t="s">
        <v>2649</v>
      </c>
      <c r="N6" s="175" t="s">
        <v>2650</v>
      </c>
      <c r="O6" s="11" t="s">
        <v>2651</v>
      </c>
      <c r="P6" s="11" t="s">
        <v>2652</v>
      </c>
      <c r="Q6" s="11" t="s">
        <v>2653</v>
      </c>
      <c r="R6" s="11" t="s">
        <v>2654</v>
      </c>
      <c r="S6" s="11" t="s">
        <v>2655</v>
      </c>
      <c r="T6" s="11" t="s">
        <v>2656</v>
      </c>
      <c r="U6" s="11" t="s">
        <v>2657</v>
      </c>
      <c r="V6" s="11" t="s">
        <v>2658</v>
      </c>
      <c r="W6" s="11" t="s">
        <v>2659</v>
      </c>
      <c r="X6" s="176" t="s">
        <v>2660</v>
      </c>
      <c r="Y6" s="176" t="s">
        <v>2661</v>
      </c>
      <c r="Z6" s="176" t="s">
        <v>2662</v>
      </c>
      <c r="AA6" s="176" t="s">
        <v>2663</v>
      </c>
      <c r="AB6" s="176" t="s">
        <v>2664</v>
      </c>
      <c r="AC6" s="176" t="s">
        <v>2665</v>
      </c>
      <c r="AD6" s="176" t="s">
        <v>2666</v>
      </c>
      <c r="AE6" s="176" t="s">
        <v>2667</v>
      </c>
      <c r="AF6" s="176" t="s">
        <v>2668</v>
      </c>
    </row>
    <row r="7" spans="1:32" ht="27" customHeight="1" x14ac:dyDescent="0.3">
      <c r="A7" s="231" t="s">
        <v>17</v>
      </c>
      <c r="B7" s="231"/>
      <c r="C7" s="235" t="s">
        <v>2669</v>
      </c>
      <c r="D7" s="235" t="s">
        <v>2670</v>
      </c>
      <c r="E7" s="235" t="s">
        <v>2671</v>
      </c>
      <c r="F7" s="235" t="s">
        <v>2672</v>
      </c>
      <c r="G7" s="235" t="s">
        <v>506</v>
      </c>
      <c r="H7" s="235" t="s">
        <v>181</v>
      </c>
      <c r="I7" s="235" t="s">
        <v>214</v>
      </c>
      <c r="J7" s="235" t="s">
        <v>530</v>
      </c>
      <c r="K7" s="235" t="s">
        <v>201</v>
      </c>
      <c r="L7" s="235" t="s">
        <v>567</v>
      </c>
      <c r="M7" s="235" t="s">
        <v>356</v>
      </c>
      <c r="N7" s="235" t="s">
        <v>186</v>
      </c>
      <c r="O7" s="228" t="s">
        <v>461</v>
      </c>
      <c r="P7" s="228" t="s">
        <v>2673</v>
      </c>
      <c r="Q7" s="228" t="s">
        <v>388</v>
      </c>
      <c r="R7" s="228" t="s">
        <v>2674</v>
      </c>
      <c r="S7" s="228" t="s">
        <v>727</v>
      </c>
      <c r="T7" s="228" t="s">
        <v>563</v>
      </c>
      <c r="U7" s="228" t="s">
        <v>2675</v>
      </c>
      <c r="V7" s="228" t="s">
        <v>2676</v>
      </c>
      <c r="W7" s="228" t="s">
        <v>2677</v>
      </c>
      <c r="X7" s="234" t="s">
        <v>2678</v>
      </c>
      <c r="Y7" s="234" t="s">
        <v>2679</v>
      </c>
      <c r="Z7" s="234" t="s">
        <v>2680</v>
      </c>
      <c r="AA7" s="234" t="s">
        <v>2681</v>
      </c>
      <c r="AB7" s="234" t="s">
        <v>2682</v>
      </c>
      <c r="AC7" s="234" t="s">
        <v>2683</v>
      </c>
      <c r="AD7" s="234" t="s">
        <v>2675</v>
      </c>
      <c r="AE7" s="234" t="s">
        <v>2684</v>
      </c>
      <c r="AF7" s="234" t="s">
        <v>2676</v>
      </c>
    </row>
    <row r="8" spans="1:32" x14ac:dyDescent="0.3">
      <c r="A8" s="231" t="s">
        <v>2685</v>
      </c>
      <c r="B8" s="231"/>
      <c r="C8" s="175" t="s">
        <v>2686</v>
      </c>
      <c r="D8" s="175" t="s">
        <v>2686</v>
      </c>
      <c r="E8" s="175" t="s">
        <v>2686</v>
      </c>
      <c r="F8" s="175" t="s">
        <v>2686</v>
      </c>
      <c r="G8" s="175" t="s">
        <v>2686</v>
      </c>
      <c r="H8" s="175" t="s">
        <v>2686</v>
      </c>
      <c r="I8" s="175" t="s">
        <v>2686</v>
      </c>
      <c r="J8" s="175" t="s">
        <v>2686</v>
      </c>
      <c r="K8" s="175" t="s">
        <v>2686</v>
      </c>
      <c r="L8" s="175" t="s">
        <v>2686</v>
      </c>
      <c r="M8" s="175" t="s">
        <v>2686</v>
      </c>
      <c r="N8" s="175" t="s">
        <v>2686</v>
      </c>
      <c r="O8" s="11" t="s">
        <v>2687</v>
      </c>
      <c r="P8" s="11" t="s">
        <v>2687</v>
      </c>
      <c r="Q8" s="11" t="s">
        <v>2687</v>
      </c>
      <c r="R8" s="11" t="s">
        <v>2687</v>
      </c>
      <c r="S8" s="11" t="s">
        <v>2687</v>
      </c>
      <c r="T8" s="11" t="s">
        <v>2687</v>
      </c>
      <c r="U8" s="11" t="s">
        <v>2687</v>
      </c>
      <c r="V8" s="11" t="s">
        <v>2687</v>
      </c>
      <c r="W8" s="11" t="s">
        <v>2687</v>
      </c>
      <c r="X8" s="176" t="s">
        <v>2688</v>
      </c>
      <c r="Y8" s="176" t="s">
        <v>2688</v>
      </c>
      <c r="Z8" s="176" t="s">
        <v>2688</v>
      </c>
      <c r="AA8" s="176" t="s">
        <v>2688</v>
      </c>
      <c r="AB8" s="176" t="s">
        <v>2688</v>
      </c>
      <c r="AC8" s="176" t="s">
        <v>2688</v>
      </c>
      <c r="AD8" s="176" t="s">
        <v>2688</v>
      </c>
      <c r="AE8" s="176" t="s">
        <v>2688</v>
      </c>
      <c r="AF8" s="176" t="s">
        <v>2688</v>
      </c>
    </row>
    <row r="9" spans="1:32" ht="27" customHeight="1" x14ac:dyDescent="0.3">
      <c r="A9" s="158" t="s">
        <v>59</v>
      </c>
      <c r="B9" s="158" t="s">
        <v>577</v>
      </c>
      <c r="C9" s="175" t="s">
        <v>2689</v>
      </c>
      <c r="D9" s="175" t="s">
        <v>2689</v>
      </c>
      <c r="E9" s="175" t="s">
        <v>2689</v>
      </c>
      <c r="F9" s="175" t="s">
        <v>2689</v>
      </c>
      <c r="G9" s="175" t="s">
        <v>2689</v>
      </c>
      <c r="H9" s="175" t="s">
        <v>2689</v>
      </c>
      <c r="I9" s="175" t="s">
        <v>2689</v>
      </c>
      <c r="J9" s="175" t="s">
        <v>2689</v>
      </c>
      <c r="K9" s="175" t="s">
        <v>2689</v>
      </c>
      <c r="L9" s="175" t="s">
        <v>2689</v>
      </c>
      <c r="M9" s="175" t="s">
        <v>2689</v>
      </c>
      <c r="N9" s="175" t="s">
        <v>2689</v>
      </c>
      <c r="O9" s="11" t="s">
        <v>2689</v>
      </c>
      <c r="P9" s="11" t="s">
        <v>2689</v>
      </c>
      <c r="Q9" s="11" t="s">
        <v>2689</v>
      </c>
      <c r="R9" s="11" t="s">
        <v>2689</v>
      </c>
      <c r="S9" s="11" t="s">
        <v>2689</v>
      </c>
      <c r="T9" s="11" t="s">
        <v>2689</v>
      </c>
      <c r="U9" s="11" t="s">
        <v>2689</v>
      </c>
      <c r="V9" s="11" t="s">
        <v>2689</v>
      </c>
      <c r="W9" s="11" t="s">
        <v>2689</v>
      </c>
      <c r="X9" s="176" t="s">
        <v>2689</v>
      </c>
      <c r="Y9" s="176" t="s">
        <v>2689</v>
      </c>
      <c r="Z9" s="176" t="s">
        <v>2689</v>
      </c>
      <c r="AA9" s="176" t="s">
        <v>2689</v>
      </c>
      <c r="AB9" s="176" t="s">
        <v>2689</v>
      </c>
      <c r="AC9" s="176" t="s">
        <v>2689</v>
      </c>
      <c r="AD9" s="176" t="s">
        <v>2689</v>
      </c>
      <c r="AE9" s="176" t="s">
        <v>2689</v>
      </c>
      <c r="AF9" s="176" t="s">
        <v>2689</v>
      </c>
    </row>
    <row r="10" spans="1:32" ht="18" customHeight="1" x14ac:dyDescent="0.3">
      <c r="A10" s="161" t="s">
        <v>63</v>
      </c>
      <c r="B10" s="161" t="s">
        <v>798</v>
      </c>
      <c r="C10" s="163"/>
      <c r="D10" s="163"/>
      <c r="E10" s="163"/>
      <c r="F10" s="163"/>
      <c r="G10" s="163"/>
      <c r="H10" s="162">
        <v>515.59349999999995</v>
      </c>
      <c r="I10" s="162">
        <v>514.25559999999996</v>
      </c>
      <c r="J10" s="163"/>
      <c r="K10" s="163"/>
      <c r="L10" s="163"/>
      <c r="M10" s="163"/>
      <c r="N10" s="163"/>
      <c r="O10" s="163"/>
      <c r="P10" s="163"/>
      <c r="Q10" s="163"/>
      <c r="R10" s="163"/>
      <c r="S10" s="163"/>
      <c r="T10" s="163"/>
      <c r="U10" s="163"/>
      <c r="V10" s="163"/>
      <c r="W10" s="163"/>
      <c r="X10" s="163"/>
      <c r="Y10" s="163"/>
      <c r="Z10" s="163"/>
      <c r="AA10" s="163"/>
      <c r="AB10" s="163"/>
      <c r="AC10" s="163"/>
      <c r="AD10" s="162">
        <v>142.80520000000001</v>
      </c>
      <c r="AE10" s="163"/>
      <c r="AF10" s="163"/>
    </row>
    <row r="11" spans="1:32" ht="18" customHeight="1" x14ac:dyDescent="0.3">
      <c r="A11" s="161" t="s">
        <v>63</v>
      </c>
      <c r="B11" s="161" t="s">
        <v>799</v>
      </c>
      <c r="C11" s="165">
        <v>506.786</v>
      </c>
      <c r="D11" s="165">
        <v>511.99340000000001</v>
      </c>
      <c r="E11" s="166"/>
      <c r="F11" s="165">
        <v>516.92859999999996</v>
      </c>
      <c r="G11" s="166"/>
      <c r="H11" s="166"/>
      <c r="I11" s="166"/>
      <c r="J11" s="166"/>
      <c r="K11" s="166"/>
      <c r="L11" s="166"/>
      <c r="M11" s="166"/>
      <c r="N11" s="166"/>
      <c r="O11" s="165">
        <v>227.82339999999999</v>
      </c>
      <c r="P11" s="165">
        <v>227.70310000000001</v>
      </c>
      <c r="Q11" s="165">
        <v>229.1309</v>
      </c>
      <c r="R11" s="166"/>
      <c r="S11" s="166"/>
      <c r="T11" s="166"/>
      <c r="U11" s="166"/>
      <c r="V11" s="166"/>
      <c r="W11" s="166"/>
      <c r="X11" s="166"/>
      <c r="Y11" s="166"/>
      <c r="Z11" s="166"/>
      <c r="AA11" s="166"/>
      <c r="AB11" s="166"/>
      <c r="AC11" s="166"/>
      <c r="AD11" s="166"/>
      <c r="AE11" s="166"/>
      <c r="AF11" s="166"/>
    </row>
    <row r="12" spans="1:32" ht="18" customHeight="1" x14ac:dyDescent="0.3">
      <c r="A12" s="161" t="s">
        <v>63</v>
      </c>
      <c r="B12" s="161" t="s">
        <v>800</v>
      </c>
      <c r="C12" s="166"/>
      <c r="D12" s="166"/>
      <c r="E12" s="165">
        <v>509.74979999999999</v>
      </c>
      <c r="F12" s="166"/>
      <c r="G12" s="165">
        <v>522.19449999999995</v>
      </c>
      <c r="H12" s="165">
        <v>518.84450000000004</v>
      </c>
      <c r="I12" s="166"/>
      <c r="J12" s="165">
        <v>497.69819999999999</v>
      </c>
      <c r="K12" s="166"/>
      <c r="L12" s="165">
        <v>487.39530000000002</v>
      </c>
      <c r="M12" s="166"/>
      <c r="N12" s="166"/>
      <c r="O12" s="166"/>
      <c r="P12" s="166"/>
      <c r="Q12" s="166"/>
      <c r="R12" s="165">
        <v>221.94720000000001</v>
      </c>
      <c r="S12" s="165">
        <v>219.86709999999999</v>
      </c>
      <c r="T12" s="166"/>
      <c r="U12" s="166"/>
      <c r="V12" s="166"/>
      <c r="W12" s="166"/>
      <c r="X12" s="166"/>
      <c r="Y12" s="166"/>
      <c r="Z12" s="166"/>
      <c r="AA12" s="166"/>
      <c r="AB12" s="166"/>
      <c r="AC12" s="166"/>
      <c r="AD12" s="166"/>
      <c r="AE12" s="166"/>
      <c r="AF12" s="166"/>
    </row>
    <row r="13" spans="1:32" ht="18" customHeight="1" x14ac:dyDescent="0.3">
      <c r="A13" s="161" t="s">
        <v>63</v>
      </c>
      <c r="B13" s="161" t="s">
        <v>801</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spans="1:32" ht="18" customHeight="1" x14ac:dyDescent="0.3">
      <c r="A14" s="161" t="s">
        <v>63</v>
      </c>
      <c r="B14" s="161" t="s">
        <v>802</v>
      </c>
      <c r="C14" s="166"/>
      <c r="D14" s="166"/>
      <c r="E14" s="166"/>
      <c r="F14" s="166"/>
      <c r="G14" s="166"/>
      <c r="H14" s="165">
        <v>520.90610000000004</v>
      </c>
      <c r="I14" s="166"/>
      <c r="J14" s="166"/>
      <c r="K14" s="166"/>
      <c r="L14" s="166"/>
      <c r="M14" s="166"/>
      <c r="N14" s="166"/>
      <c r="O14" s="166"/>
      <c r="P14" s="166"/>
      <c r="Q14" s="166"/>
      <c r="R14" s="166"/>
      <c r="S14" s="166"/>
      <c r="T14" s="166"/>
      <c r="U14" s="165">
        <v>230.8</v>
      </c>
      <c r="V14" s="166"/>
      <c r="W14" s="166"/>
      <c r="X14" s="166"/>
      <c r="Y14" s="166"/>
      <c r="Z14" s="166"/>
      <c r="AA14" s="166"/>
      <c r="AB14" s="166"/>
      <c r="AC14" s="166"/>
      <c r="AD14" s="165">
        <v>141.92699999999999</v>
      </c>
      <c r="AE14" s="166"/>
      <c r="AF14" s="166"/>
    </row>
    <row r="15" spans="1:32" ht="18" customHeight="1" x14ac:dyDescent="0.3">
      <c r="A15" s="161" t="s">
        <v>63</v>
      </c>
      <c r="B15" s="161" t="s">
        <v>803</v>
      </c>
      <c r="C15" s="165">
        <v>507.20569999999998</v>
      </c>
      <c r="D15" s="165">
        <v>511.20569999999998</v>
      </c>
      <c r="E15" s="165">
        <v>510.06490000000002</v>
      </c>
      <c r="F15" s="166"/>
      <c r="G15" s="165">
        <v>515.77859999999998</v>
      </c>
      <c r="H15" s="165">
        <v>514.80690000000004</v>
      </c>
      <c r="I15" s="166"/>
      <c r="J15" s="166"/>
      <c r="K15" s="166"/>
      <c r="L15" s="166"/>
      <c r="M15" s="166"/>
      <c r="N15" s="166"/>
      <c r="O15" s="165">
        <v>225.56319999999999</v>
      </c>
      <c r="P15" s="165">
        <v>228.55770000000001</v>
      </c>
      <c r="Q15" s="166"/>
      <c r="R15" s="166"/>
      <c r="S15" s="166"/>
      <c r="T15" s="166"/>
      <c r="U15" s="166"/>
      <c r="V15" s="166"/>
      <c r="W15" s="166"/>
      <c r="X15" s="166"/>
      <c r="Y15" s="166"/>
      <c r="Z15" s="165">
        <v>139.76349999999999</v>
      </c>
      <c r="AA15" s="166"/>
      <c r="AB15" s="166"/>
      <c r="AC15" s="166"/>
      <c r="AD15" s="166"/>
      <c r="AE15" s="166"/>
      <c r="AF15" s="166"/>
    </row>
    <row r="16" spans="1:32" ht="18" customHeight="1" x14ac:dyDescent="0.3">
      <c r="A16" s="161" t="s">
        <v>63</v>
      </c>
      <c r="B16" s="161" t="s">
        <v>804</v>
      </c>
      <c r="C16" s="165">
        <v>502.95659999999998</v>
      </c>
      <c r="D16" s="165">
        <v>512.46609999999998</v>
      </c>
      <c r="E16" s="165">
        <v>510.38010000000003</v>
      </c>
      <c r="F16" s="166"/>
      <c r="G16" s="166"/>
      <c r="H16" s="165">
        <v>517.72889999999995</v>
      </c>
      <c r="I16" s="166"/>
      <c r="J16" s="166"/>
      <c r="K16" s="166"/>
      <c r="L16" s="166"/>
      <c r="M16" s="166"/>
      <c r="N16" s="166"/>
      <c r="O16" s="165">
        <v>222.77979999999999</v>
      </c>
      <c r="P16" s="165">
        <v>226.55779999999999</v>
      </c>
      <c r="Q16" s="165">
        <v>228.86619999999999</v>
      </c>
      <c r="R16" s="166"/>
      <c r="S16" s="166"/>
      <c r="T16" s="166"/>
      <c r="U16" s="166"/>
      <c r="V16" s="166"/>
      <c r="W16" s="166"/>
      <c r="X16" s="166"/>
      <c r="Y16" s="166"/>
      <c r="Z16" s="166"/>
      <c r="AA16" s="166"/>
      <c r="AB16" s="166"/>
      <c r="AC16" s="166"/>
      <c r="AD16" s="165">
        <v>142.02940000000001</v>
      </c>
      <c r="AE16" s="166"/>
      <c r="AF16" s="166"/>
    </row>
    <row r="17" spans="1:32" ht="18" customHeight="1" x14ac:dyDescent="0.3">
      <c r="A17" s="161" t="s">
        <v>63</v>
      </c>
      <c r="B17" s="161" t="s">
        <v>805</v>
      </c>
      <c r="C17" s="168">
        <v>503.42869999999999</v>
      </c>
      <c r="D17" s="168">
        <v>509.36750000000001</v>
      </c>
      <c r="E17" s="168">
        <v>502.02949999999998</v>
      </c>
      <c r="F17" s="170"/>
      <c r="G17" s="168">
        <v>521.08259999999996</v>
      </c>
      <c r="H17" s="170"/>
      <c r="I17" s="170"/>
      <c r="J17" s="170"/>
      <c r="K17" s="170"/>
      <c r="L17" s="170"/>
      <c r="M17" s="170"/>
      <c r="N17" s="170"/>
      <c r="O17" s="168">
        <v>225.2381</v>
      </c>
      <c r="P17" s="170"/>
      <c r="Q17" s="170"/>
      <c r="R17" s="170"/>
      <c r="S17" s="170"/>
      <c r="T17" s="170"/>
      <c r="U17" s="170"/>
      <c r="V17" s="170"/>
      <c r="W17" s="170"/>
      <c r="X17" s="170"/>
      <c r="Y17" s="170"/>
      <c r="Z17" s="170"/>
      <c r="AA17" s="170"/>
      <c r="AB17" s="170"/>
      <c r="AC17" s="170"/>
      <c r="AD17" s="170"/>
      <c r="AE17" s="170"/>
      <c r="AF17" s="170"/>
    </row>
    <row r="18" spans="1:32" ht="18" customHeight="1" x14ac:dyDescent="0.3">
      <c r="A18" s="161" t="s">
        <v>63</v>
      </c>
      <c r="B18" s="161" t="s">
        <v>806</v>
      </c>
      <c r="C18" s="162">
        <v>507.99250000000001</v>
      </c>
      <c r="D18" s="162">
        <v>506.95170000000002</v>
      </c>
      <c r="E18" s="163"/>
      <c r="F18" s="163"/>
      <c r="G18" s="163"/>
      <c r="H18" s="163"/>
      <c r="I18" s="163"/>
      <c r="J18" s="163"/>
      <c r="K18" s="163"/>
      <c r="L18" s="163"/>
      <c r="M18" s="163"/>
      <c r="N18" s="163"/>
      <c r="O18" s="162">
        <v>225.07130000000001</v>
      </c>
      <c r="P18" s="163"/>
      <c r="Q18" s="163"/>
      <c r="R18" s="163"/>
      <c r="S18" s="163"/>
      <c r="T18" s="163"/>
      <c r="U18" s="163"/>
      <c r="V18" s="163"/>
      <c r="W18" s="163"/>
      <c r="X18" s="163"/>
      <c r="Y18" s="162">
        <v>139.34790000000001</v>
      </c>
      <c r="Z18" s="163"/>
      <c r="AA18" s="163"/>
      <c r="AB18" s="163"/>
      <c r="AC18" s="163"/>
      <c r="AD18" s="162">
        <v>141.76589999999999</v>
      </c>
      <c r="AE18" s="162">
        <v>125.0234</v>
      </c>
      <c r="AF18" s="163"/>
    </row>
    <row r="19" spans="1:32" ht="18" customHeight="1" x14ac:dyDescent="0.3">
      <c r="A19" s="161" t="s">
        <v>63</v>
      </c>
      <c r="B19" s="161" t="s">
        <v>807</v>
      </c>
      <c r="C19" s="165">
        <v>502.01240000000001</v>
      </c>
      <c r="D19" s="165">
        <v>505.69130000000001</v>
      </c>
      <c r="E19" s="165">
        <v>507.59660000000002</v>
      </c>
      <c r="F19" s="166"/>
      <c r="G19" s="165">
        <v>515.71310000000005</v>
      </c>
      <c r="H19" s="166"/>
      <c r="I19" s="166"/>
      <c r="J19" s="166"/>
      <c r="K19" s="166"/>
      <c r="L19" s="166"/>
      <c r="M19" s="166"/>
      <c r="N19" s="166"/>
      <c r="O19" s="165">
        <v>220.3391</v>
      </c>
      <c r="P19" s="166"/>
      <c r="Q19" s="165">
        <v>226.42169999999999</v>
      </c>
      <c r="R19" s="166"/>
      <c r="S19" s="166"/>
      <c r="T19" s="166"/>
      <c r="U19" s="166"/>
      <c r="V19" s="166"/>
      <c r="W19" s="166"/>
      <c r="X19" s="166"/>
      <c r="Y19" s="166"/>
      <c r="Z19" s="166"/>
      <c r="AA19" s="166"/>
      <c r="AB19" s="166"/>
      <c r="AC19" s="166"/>
      <c r="AD19" s="165">
        <v>141.12190000000001</v>
      </c>
      <c r="AE19" s="165">
        <v>126.2441</v>
      </c>
      <c r="AF19" s="166"/>
    </row>
    <row r="20" spans="1:32" ht="18" customHeight="1" x14ac:dyDescent="0.3">
      <c r="A20" s="161" t="s">
        <v>63</v>
      </c>
      <c r="B20" s="161" t="s">
        <v>808</v>
      </c>
      <c r="C20" s="165">
        <v>504.8451</v>
      </c>
      <c r="D20" s="165">
        <v>509.52510000000001</v>
      </c>
      <c r="E20" s="165">
        <v>508.75200000000001</v>
      </c>
      <c r="F20" s="165">
        <v>511.67529999999999</v>
      </c>
      <c r="G20" s="166"/>
      <c r="H20" s="166"/>
      <c r="I20" s="166"/>
      <c r="J20" s="166"/>
      <c r="K20" s="166"/>
      <c r="L20" s="166"/>
      <c r="M20" s="166"/>
      <c r="N20" s="166"/>
      <c r="O20" s="165">
        <v>222.952</v>
      </c>
      <c r="P20" s="165">
        <v>226.65450000000001</v>
      </c>
      <c r="Q20" s="165">
        <v>228.72290000000001</v>
      </c>
      <c r="R20" s="166"/>
      <c r="S20" s="165">
        <v>217.82210000000001</v>
      </c>
      <c r="T20" s="166"/>
      <c r="U20" s="166"/>
      <c r="V20" s="166"/>
      <c r="W20" s="166"/>
      <c r="X20" s="166"/>
      <c r="Y20" s="166"/>
      <c r="Z20" s="165">
        <v>138.26929999999999</v>
      </c>
      <c r="AA20" s="165">
        <v>137.58199999999999</v>
      </c>
      <c r="AB20" s="165">
        <v>134.619</v>
      </c>
      <c r="AC20" s="166"/>
      <c r="AD20" s="165">
        <v>140.9023</v>
      </c>
      <c r="AE20" s="166"/>
      <c r="AF20" s="166"/>
    </row>
    <row r="21" spans="1:32" ht="18" customHeight="1" x14ac:dyDescent="0.3">
      <c r="A21" s="161" t="s">
        <v>63</v>
      </c>
      <c r="B21" s="161" t="s">
        <v>809</v>
      </c>
      <c r="C21" s="165">
        <v>499.75670000000002</v>
      </c>
      <c r="D21" s="165">
        <v>504.11579999999998</v>
      </c>
      <c r="E21" s="165">
        <v>505.75839999999999</v>
      </c>
      <c r="F21" s="166"/>
      <c r="G21" s="166"/>
      <c r="H21" s="166"/>
      <c r="I21" s="166"/>
      <c r="J21" s="166"/>
      <c r="K21" s="166"/>
      <c r="L21" s="166"/>
      <c r="M21" s="166"/>
      <c r="N21" s="166"/>
      <c r="O21" s="165">
        <v>223.24180000000001</v>
      </c>
      <c r="P21" s="165">
        <v>226.20840000000001</v>
      </c>
      <c r="Q21" s="165">
        <v>226.5181</v>
      </c>
      <c r="R21" s="166"/>
      <c r="S21" s="166"/>
      <c r="T21" s="166"/>
      <c r="U21" s="166"/>
      <c r="V21" s="166"/>
      <c r="W21" s="166"/>
      <c r="X21" s="166"/>
      <c r="Y21" s="166"/>
      <c r="Z21" s="166"/>
      <c r="AA21" s="166"/>
      <c r="AB21" s="166"/>
      <c r="AC21" s="166"/>
      <c r="AD21" s="165">
        <v>141.2243</v>
      </c>
      <c r="AE21" s="166"/>
      <c r="AF21" s="166"/>
    </row>
    <row r="22" spans="1:32" ht="18" customHeight="1" x14ac:dyDescent="0.3">
      <c r="A22" s="161" t="s">
        <v>63</v>
      </c>
      <c r="B22" s="161" t="s">
        <v>810</v>
      </c>
      <c r="C22" s="166"/>
      <c r="D22" s="165">
        <v>504.16829999999999</v>
      </c>
      <c r="E22" s="165">
        <v>507.38650000000001</v>
      </c>
      <c r="F22" s="166"/>
      <c r="G22" s="166"/>
      <c r="H22" s="165">
        <v>515.80070000000001</v>
      </c>
      <c r="I22" s="166"/>
      <c r="J22" s="166"/>
      <c r="K22" s="166"/>
      <c r="L22" s="166"/>
      <c r="M22" s="166"/>
      <c r="N22" s="166"/>
      <c r="O22" s="165">
        <v>222.97300000000001</v>
      </c>
      <c r="P22" s="165">
        <v>225.8785</v>
      </c>
      <c r="Q22" s="165">
        <v>226.3973</v>
      </c>
      <c r="R22" s="166"/>
      <c r="S22" s="165">
        <v>217.8295</v>
      </c>
      <c r="T22" s="166"/>
      <c r="U22" s="166"/>
      <c r="V22" s="166"/>
      <c r="W22" s="166"/>
      <c r="X22" s="166"/>
      <c r="Y22" s="166"/>
      <c r="Z22" s="166"/>
      <c r="AA22" s="165">
        <v>139.39169999999999</v>
      </c>
      <c r="AB22" s="165">
        <v>135.97139999999999</v>
      </c>
      <c r="AC22" s="166"/>
      <c r="AD22" s="165">
        <v>141.2097</v>
      </c>
      <c r="AE22" s="165">
        <v>127.50879999999999</v>
      </c>
      <c r="AF22" s="166"/>
    </row>
    <row r="23" spans="1:32" ht="18" customHeight="1" x14ac:dyDescent="0.3">
      <c r="A23" s="161" t="s">
        <v>63</v>
      </c>
      <c r="B23" s="161" t="s">
        <v>811</v>
      </c>
      <c r="C23" s="166"/>
      <c r="D23" s="165">
        <v>508.99990000000003</v>
      </c>
      <c r="E23" s="165">
        <v>502.55470000000003</v>
      </c>
      <c r="F23" s="165">
        <v>516.96879999999999</v>
      </c>
      <c r="G23" s="166"/>
      <c r="H23" s="166"/>
      <c r="I23" s="165">
        <v>517.52300000000002</v>
      </c>
      <c r="J23" s="166"/>
      <c r="K23" s="165">
        <v>504.4504</v>
      </c>
      <c r="L23" s="165">
        <v>492.49119999999999</v>
      </c>
      <c r="M23" s="165">
        <v>511.74400000000003</v>
      </c>
      <c r="N23" s="165">
        <v>497.68729999999999</v>
      </c>
      <c r="O23" s="166"/>
      <c r="P23" s="165">
        <v>225.67240000000001</v>
      </c>
      <c r="Q23" s="166"/>
      <c r="R23" s="166"/>
      <c r="S23" s="165">
        <v>220.04429999999999</v>
      </c>
      <c r="T23" s="166"/>
      <c r="U23" s="166"/>
      <c r="V23" s="166"/>
      <c r="W23" s="165">
        <v>227.2</v>
      </c>
      <c r="X23" s="166"/>
      <c r="Y23" s="165">
        <v>140.74350000000001</v>
      </c>
      <c r="Z23" s="165">
        <v>139.8621</v>
      </c>
      <c r="AA23" s="166"/>
      <c r="AB23" s="166"/>
      <c r="AC23" s="166"/>
      <c r="AD23" s="165">
        <v>142.46860000000001</v>
      </c>
      <c r="AE23" s="165">
        <v>126.1953</v>
      </c>
      <c r="AF23" s="165">
        <v>144.12790000000001</v>
      </c>
    </row>
    <row r="24" spans="1:32" ht="18" customHeight="1" x14ac:dyDescent="0.3">
      <c r="A24" s="161" t="s">
        <v>63</v>
      </c>
      <c r="B24" s="161" t="s">
        <v>812</v>
      </c>
      <c r="C24" s="165">
        <v>490.94400000000002</v>
      </c>
      <c r="D24" s="165">
        <v>503.59059999999999</v>
      </c>
      <c r="E24" s="166"/>
      <c r="F24" s="165">
        <v>511.73809999999997</v>
      </c>
      <c r="G24" s="166"/>
      <c r="H24" s="166"/>
      <c r="I24" s="165">
        <v>518.59389999999996</v>
      </c>
      <c r="J24" s="165">
        <v>502.89890000000003</v>
      </c>
      <c r="K24" s="166"/>
      <c r="L24" s="165">
        <v>492.80369999999999</v>
      </c>
      <c r="M24" s="166"/>
      <c r="N24" s="166"/>
      <c r="O24" s="165">
        <v>224.9271</v>
      </c>
      <c r="P24" s="165">
        <v>223.13820000000001</v>
      </c>
      <c r="Q24" s="165">
        <v>223.9735</v>
      </c>
      <c r="R24" s="165">
        <v>219.58770000000001</v>
      </c>
      <c r="S24" s="165">
        <v>217.83680000000001</v>
      </c>
      <c r="T24" s="166"/>
      <c r="U24" s="165">
        <v>233.7</v>
      </c>
      <c r="V24" s="166"/>
      <c r="W24" s="166"/>
      <c r="X24" s="165">
        <v>144.30420000000001</v>
      </c>
      <c r="Y24" s="166"/>
      <c r="Z24" s="166"/>
      <c r="AA24" s="166"/>
      <c r="AB24" s="166"/>
      <c r="AC24" s="166"/>
      <c r="AD24" s="166"/>
      <c r="AE24" s="165">
        <v>124.9306</v>
      </c>
      <c r="AF24" s="166"/>
    </row>
    <row r="25" spans="1:32" ht="18" customHeight="1" x14ac:dyDescent="0.3">
      <c r="A25" s="161" t="s">
        <v>63</v>
      </c>
      <c r="B25" s="161" t="s">
        <v>813</v>
      </c>
      <c r="C25" s="168">
        <v>496.50439999999998</v>
      </c>
      <c r="D25" s="168">
        <v>509.05250000000001</v>
      </c>
      <c r="E25" s="168">
        <v>510.85270000000003</v>
      </c>
      <c r="F25" s="168">
        <v>506.33280000000002</v>
      </c>
      <c r="G25" s="168">
        <v>510.5342</v>
      </c>
      <c r="H25" s="168">
        <v>510.6277</v>
      </c>
      <c r="I25" s="168">
        <v>517.62829999999997</v>
      </c>
      <c r="J25" s="168">
        <v>497.61509999999998</v>
      </c>
      <c r="K25" s="168">
        <v>0.51929999999999998</v>
      </c>
      <c r="L25" s="170"/>
      <c r="M25" s="170"/>
      <c r="N25" s="170"/>
      <c r="O25" s="168">
        <v>224.03030000000001</v>
      </c>
      <c r="P25" s="168">
        <v>224.2217</v>
      </c>
      <c r="Q25" s="168">
        <v>223.77590000000001</v>
      </c>
      <c r="R25" s="170"/>
      <c r="S25" s="168">
        <v>215.63679999999999</v>
      </c>
      <c r="T25" s="170"/>
      <c r="U25" s="170"/>
      <c r="V25" s="170"/>
      <c r="W25" s="170"/>
      <c r="X25" s="170"/>
      <c r="Y25" s="170"/>
      <c r="Z25" s="170"/>
      <c r="AA25" s="170"/>
      <c r="AB25" s="170"/>
      <c r="AC25" s="170"/>
      <c r="AD25" s="168">
        <v>142.02940000000001</v>
      </c>
      <c r="AE25" s="170"/>
      <c r="AF25" s="170"/>
    </row>
    <row r="26" spans="1:32" ht="18" customHeight="1" x14ac:dyDescent="0.3">
      <c r="A26" s="161" t="s">
        <v>63</v>
      </c>
      <c r="B26" s="161" t="s">
        <v>814</v>
      </c>
      <c r="C26" s="162">
        <v>491.67840000000001</v>
      </c>
      <c r="D26" s="162">
        <v>503.7482</v>
      </c>
      <c r="E26" s="162">
        <v>499.19349999999997</v>
      </c>
      <c r="F26" s="163"/>
      <c r="G26" s="163"/>
      <c r="H26" s="163"/>
      <c r="I26" s="162">
        <v>512.13279999999997</v>
      </c>
      <c r="J26" s="163"/>
      <c r="K26" s="162">
        <v>0</v>
      </c>
      <c r="L26" s="163"/>
      <c r="M26" s="162">
        <v>0</v>
      </c>
      <c r="N26" s="163"/>
      <c r="O26" s="162">
        <v>223.6831</v>
      </c>
      <c r="P26" s="162">
        <v>222.40559999999999</v>
      </c>
      <c r="Q26" s="162">
        <v>221.39660000000001</v>
      </c>
      <c r="R26" s="162">
        <v>217.22620000000001</v>
      </c>
      <c r="S26" s="162">
        <v>213.29640000000001</v>
      </c>
      <c r="T26" s="163"/>
      <c r="U26" s="163"/>
      <c r="V26" s="163"/>
      <c r="W26" s="163"/>
      <c r="X26" s="162">
        <v>142.8382</v>
      </c>
      <c r="Y26" s="163"/>
      <c r="Z26" s="163"/>
      <c r="AA26" s="163"/>
      <c r="AB26" s="162">
        <v>134.48099999999999</v>
      </c>
      <c r="AC26" s="163"/>
      <c r="AD26" s="162">
        <v>141.44390000000001</v>
      </c>
      <c r="AE26" s="162">
        <v>123.5731</v>
      </c>
      <c r="AF26" s="162">
        <v>142.535</v>
      </c>
    </row>
    <row r="27" spans="1:32" ht="18" customHeight="1" x14ac:dyDescent="0.3">
      <c r="A27" s="161" t="s">
        <v>63</v>
      </c>
      <c r="B27" s="161" t="s">
        <v>815</v>
      </c>
      <c r="C27" s="165">
        <v>514.23479999999995</v>
      </c>
      <c r="D27" s="165">
        <v>512.15089999999998</v>
      </c>
      <c r="E27" s="165">
        <v>513.68880000000001</v>
      </c>
      <c r="F27" s="166"/>
      <c r="G27" s="166"/>
      <c r="H27" s="166"/>
      <c r="I27" s="166"/>
      <c r="J27" s="166"/>
      <c r="K27" s="166"/>
      <c r="L27" s="166"/>
      <c r="M27" s="166"/>
      <c r="N27" s="166"/>
      <c r="O27" s="165">
        <v>224.14060000000001</v>
      </c>
      <c r="P27" s="165">
        <v>226.3244</v>
      </c>
      <c r="Q27" s="165">
        <v>225.49379999999999</v>
      </c>
      <c r="R27" s="166"/>
      <c r="S27" s="166"/>
      <c r="T27" s="166"/>
      <c r="U27" s="165">
        <v>231.2</v>
      </c>
      <c r="V27" s="166"/>
      <c r="W27" s="165">
        <v>224.8</v>
      </c>
      <c r="X27" s="166"/>
      <c r="Y27" s="165">
        <v>139.24799999999999</v>
      </c>
      <c r="Z27" s="166"/>
      <c r="AA27" s="166"/>
      <c r="AB27" s="166"/>
      <c r="AC27" s="166"/>
      <c r="AD27" s="165">
        <v>140.99019999999999</v>
      </c>
      <c r="AE27" s="165">
        <v>122.11799999999999</v>
      </c>
      <c r="AF27" s="165">
        <v>144.43430000000001</v>
      </c>
    </row>
    <row r="28" spans="1:32" ht="18" customHeight="1" x14ac:dyDescent="0.3">
      <c r="A28" s="161" t="s">
        <v>63</v>
      </c>
      <c r="B28" s="161" t="s">
        <v>816</v>
      </c>
      <c r="C28" s="165">
        <v>511.50709999999998</v>
      </c>
      <c r="D28" s="165">
        <v>511.41570000000002</v>
      </c>
      <c r="E28" s="165">
        <v>511.64049999999997</v>
      </c>
      <c r="F28" s="166"/>
      <c r="G28" s="166"/>
      <c r="H28" s="166"/>
      <c r="I28" s="166"/>
      <c r="J28" s="166"/>
      <c r="K28" s="166"/>
      <c r="L28" s="166"/>
      <c r="M28" s="166"/>
      <c r="N28" s="166"/>
      <c r="O28" s="166"/>
      <c r="P28" s="165">
        <v>225.75810000000001</v>
      </c>
      <c r="Q28" s="165">
        <v>224.71809999999999</v>
      </c>
      <c r="R28" s="165">
        <v>214.9384</v>
      </c>
      <c r="S28" s="165">
        <v>212.60980000000001</v>
      </c>
      <c r="T28" s="166"/>
      <c r="U28" s="166"/>
      <c r="V28" s="165">
        <v>0</v>
      </c>
      <c r="W28" s="166"/>
      <c r="X28" s="165">
        <v>143.0677</v>
      </c>
      <c r="Y28" s="165">
        <v>140.6994</v>
      </c>
      <c r="Z28" s="166"/>
      <c r="AA28" s="166"/>
      <c r="AB28" s="166"/>
      <c r="AC28" s="166"/>
      <c r="AD28" s="165">
        <v>140.63890000000001</v>
      </c>
      <c r="AE28" s="165">
        <v>123.7587</v>
      </c>
      <c r="AF28" s="165">
        <v>144.0667</v>
      </c>
    </row>
    <row r="29" spans="1:32" ht="18" customHeight="1" x14ac:dyDescent="0.3">
      <c r="A29" s="161" t="s">
        <v>63</v>
      </c>
      <c r="B29" s="161" t="s">
        <v>817</v>
      </c>
      <c r="C29" s="166"/>
      <c r="D29" s="165">
        <v>511.62580000000003</v>
      </c>
      <c r="E29" s="165">
        <v>514.52909999999997</v>
      </c>
      <c r="F29" s="165">
        <v>511.54059999999998</v>
      </c>
      <c r="G29" s="165">
        <v>515.70140000000004</v>
      </c>
      <c r="H29" s="166"/>
      <c r="I29" s="165">
        <v>517.75689999999997</v>
      </c>
      <c r="J29" s="165">
        <v>503.21409999999997</v>
      </c>
      <c r="K29" s="166"/>
      <c r="L29" s="166"/>
      <c r="M29" s="166"/>
      <c r="N29" s="166"/>
      <c r="O29" s="165">
        <v>218.71549999999999</v>
      </c>
      <c r="P29" s="165">
        <v>225.4794</v>
      </c>
      <c r="Q29" s="165">
        <v>221.8683</v>
      </c>
      <c r="R29" s="165">
        <v>217.15110000000001</v>
      </c>
      <c r="S29" s="166"/>
      <c r="T29" s="166"/>
      <c r="U29" s="166"/>
      <c r="V29" s="166"/>
      <c r="W29" s="166"/>
      <c r="X29" s="165">
        <v>142.24350000000001</v>
      </c>
      <c r="Y29" s="166"/>
      <c r="Z29" s="166"/>
      <c r="AA29" s="165">
        <v>139.15379999999999</v>
      </c>
      <c r="AB29" s="166"/>
      <c r="AC29" s="166"/>
      <c r="AD29" s="165">
        <v>141.5318</v>
      </c>
      <c r="AE29" s="166"/>
      <c r="AF29" s="165">
        <v>143.31100000000001</v>
      </c>
    </row>
    <row r="30" spans="1:32" ht="18" customHeight="1" x14ac:dyDescent="0.3">
      <c r="A30" s="161" t="s">
        <v>63</v>
      </c>
      <c r="B30" s="161" t="s">
        <v>818</v>
      </c>
      <c r="C30" s="165">
        <v>510.93009999999998</v>
      </c>
      <c r="D30" s="165">
        <v>506.6891</v>
      </c>
      <c r="E30" s="165">
        <v>510.48509999999999</v>
      </c>
      <c r="F30" s="166"/>
      <c r="G30" s="166"/>
      <c r="H30" s="166"/>
      <c r="I30" s="165">
        <v>517.50210000000004</v>
      </c>
      <c r="J30" s="166"/>
      <c r="K30" s="166"/>
      <c r="L30" s="166"/>
      <c r="M30" s="166"/>
      <c r="N30" s="166"/>
      <c r="O30" s="165">
        <v>223.18279999999999</v>
      </c>
      <c r="P30" s="165">
        <v>224.0609</v>
      </c>
      <c r="Q30" s="165">
        <v>224.16630000000001</v>
      </c>
      <c r="R30" s="166"/>
      <c r="S30" s="166"/>
      <c r="T30" s="166"/>
      <c r="U30" s="166"/>
      <c r="V30" s="166"/>
      <c r="W30" s="166"/>
      <c r="X30" s="165">
        <v>143.87450000000001</v>
      </c>
      <c r="Y30" s="166"/>
      <c r="Z30" s="166"/>
      <c r="AA30" s="166"/>
      <c r="AB30" s="166"/>
      <c r="AC30" s="166"/>
      <c r="AD30" s="165">
        <v>141.92699999999999</v>
      </c>
      <c r="AE30" s="166"/>
      <c r="AF30" s="166"/>
    </row>
    <row r="31" spans="1:32" ht="18" customHeight="1" x14ac:dyDescent="0.3">
      <c r="A31" s="161" t="s">
        <v>63</v>
      </c>
      <c r="B31" s="161" t="s">
        <v>819</v>
      </c>
      <c r="C31" s="165">
        <v>505.36959999999999</v>
      </c>
      <c r="D31" s="165">
        <v>506.74160000000001</v>
      </c>
      <c r="E31" s="165">
        <v>508.64690000000002</v>
      </c>
      <c r="F31" s="165">
        <v>511.55309999999997</v>
      </c>
      <c r="G31" s="165">
        <v>510.05259999999998</v>
      </c>
      <c r="H31" s="166"/>
      <c r="I31" s="166"/>
      <c r="J31" s="166"/>
      <c r="K31" s="166"/>
      <c r="L31" s="166"/>
      <c r="M31" s="166"/>
      <c r="N31" s="166"/>
      <c r="O31" s="166"/>
      <c r="P31" s="165">
        <v>223.82820000000001</v>
      </c>
      <c r="Q31" s="166"/>
      <c r="R31" s="165">
        <v>219.4375</v>
      </c>
      <c r="S31" s="166"/>
      <c r="T31" s="166"/>
      <c r="U31" s="166"/>
      <c r="V31" s="166"/>
      <c r="W31" s="166"/>
      <c r="X31" s="165">
        <v>141.95590000000001</v>
      </c>
      <c r="Y31" s="166"/>
      <c r="Z31" s="165">
        <v>138.36789999999999</v>
      </c>
      <c r="AA31" s="165">
        <v>138.89850000000001</v>
      </c>
      <c r="AB31" s="166"/>
      <c r="AC31" s="166"/>
      <c r="AD31" s="166"/>
      <c r="AE31" s="166"/>
      <c r="AF31" s="166"/>
    </row>
    <row r="32" spans="1:32" ht="18" customHeight="1" x14ac:dyDescent="0.3">
      <c r="A32" s="161" t="s">
        <v>63</v>
      </c>
      <c r="B32" s="161" t="s">
        <v>820</v>
      </c>
      <c r="C32" s="165">
        <v>502.06479999999999</v>
      </c>
      <c r="D32" s="165">
        <v>505.90140000000002</v>
      </c>
      <c r="E32" s="165">
        <v>510.74770000000001</v>
      </c>
      <c r="F32" s="166"/>
      <c r="G32" s="165">
        <v>515.77750000000003</v>
      </c>
      <c r="H32" s="166"/>
      <c r="I32" s="166"/>
      <c r="J32" s="166"/>
      <c r="K32" s="166"/>
      <c r="L32" s="166"/>
      <c r="M32" s="166"/>
      <c r="N32" s="166"/>
      <c r="O32" s="165">
        <v>226.09530000000001</v>
      </c>
      <c r="P32" s="165">
        <v>222.6806</v>
      </c>
      <c r="Q32" s="165">
        <v>223.43860000000001</v>
      </c>
      <c r="R32" s="166"/>
      <c r="S32" s="166"/>
      <c r="T32" s="166"/>
      <c r="U32" s="166"/>
      <c r="V32" s="166"/>
      <c r="W32" s="166"/>
      <c r="X32" s="166"/>
      <c r="Y32" s="166"/>
      <c r="Z32" s="166"/>
      <c r="AA32" s="165">
        <v>137.46440000000001</v>
      </c>
      <c r="AB32" s="166"/>
      <c r="AC32" s="166"/>
      <c r="AD32" s="165">
        <v>141.85380000000001</v>
      </c>
      <c r="AE32" s="166"/>
      <c r="AF32" s="166"/>
    </row>
    <row r="33" spans="1:32" ht="18" customHeight="1" x14ac:dyDescent="0.3">
      <c r="A33" s="161" t="s">
        <v>63</v>
      </c>
      <c r="B33" s="161" t="s">
        <v>821</v>
      </c>
      <c r="C33" s="170"/>
      <c r="D33" s="168">
        <v>504.79849999999999</v>
      </c>
      <c r="E33" s="168">
        <v>505.65339999999998</v>
      </c>
      <c r="F33" s="170"/>
      <c r="G33" s="170"/>
      <c r="H33" s="170"/>
      <c r="I33" s="170"/>
      <c r="J33" s="170"/>
      <c r="K33" s="170"/>
      <c r="L33" s="170"/>
      <c r="M33" s="170"/>
      <c r="N33" s="170"/>
      <c r="O33" s="168">
        <v>223.08850000000001</v>
      </c>
      <c r="P33" s="168">
        <v>223.10910000000001</v>
      </c>
      <c r="Q33" s="168">
        <v>223.4297</v>
      </c>
      <c r="R33" s="170"/>
      <c r="S33" s="170"/>
      <c r="T33" s="170"/>
      <c r="U33" s="170"/>
      <c r="V33" s="170"/>
      <c r="W33" s="170"/>
      <c r="X33" s="168">
        <v>140.29849999999999</v>
      </c>
      <c r="Y33" s="170"/>
      <c r="Z33" s="170"/>
      <c r="AA33" s="170"/>
      <c r="AB33" s="170"/>
      <c r="AC33" s="170"/>
      <c r="AD33" s="168">
        <v>141.54640000000001</v>
      </c>
      <c r="AE33" s="168">
        <v>125.0234</v>
      </c>
      <c r="AF33" s="168">
        <v>140.94200000000001</v>
      </c>
    </row>
    <row r="34" spans="1:32" ht="18" customHeight="1" x14ac:dyDescent="0.3">
      <c r="A34" s="161" t="s">
        <v>63</v>
      </c>
      <c r="B34" s="161" t="s">
        <v>822</v>
      </c>
      <c r="C34" s="163"/>
      <c r="D34" s="162">
        <v>509.68270000000001</v>
      </c>
      <c r="E34" s="162">
        <v>508.85700000000003</v>
      </c>
      <c r="F34" s="163"/>
      <c r="G34" s="162">
        <v>510.2681</v>
      </c>
      <c r="H34" s="163"/>
      <c r="I34" s="162">
        <v>512.24980000000005</v>
      </c>
      <c r="J34" s="163"/>
      <c r="K34" s="163"/>
      <c r="L34" s="163"/>
      <c r="M34" s="163"/>
      <c r="N34" s="163"/>
      <c r="O34" s="162">
        <v>225.33009999999999</v>
      </c>
      <c r="P34" s="162">
        <v>223.22540000000001</v>
      </c>
      <c r="Q34" s="162">
        <v>223.33160000000001</v>
      </c>
      <c r="R34" s="163"/>
      <c r="S34" s="162">
        <v>214.79509999999999</v>
      </c>
      <c r="T34" s="163"/>
      <c r="U34" s="163"/>
      <c r="V34" s="163"/>
      <c r="W34" s="163"/>
      <c r="X34" s="163"/>
      <c r="Y34" s="163"/>
      <c r="Z34" s="163"/>
      <c r="AA34" s="163"/>
      <c r="AB34" s="163"/>
      <c r="AC34" s="163"/>
      <c r="AD34" s="162">
        <v>141.31219999999999</v>
      </c>
      <c r="AE34" s="163"/>
      <c r="AF34" s="162">
        <v>141.0033</v>
      </c>
    </row>
    <row r="35" spans="1:32" ht="18" customHeight="1" x14ac:dyDescent="0.3">
      <c r="A35" s="161" t="s">
        <v>63</v>
      </c>
      <c r="B35" s="161" t="s">
        <v>823</v>
      </c>
      <c r="C35" s="165">
        <v>508.14980000000003</v>
      </c>
      <c r="D35" s="165">
        <v>507.94959999999998</v>
      </c>
      <c r="E35" s="165">
        <v>512.00810000000001</v>
      </c>
      <c r="F35" s="165">
        <v>506.15750000000003</v>
      </c>
      <c r="G35" s="166"/>
      <c r="H35" s="166"/>
      <c r="I35" s="166"/>
      <c r="J35" s="166"/>
      <c r="K35" s="166"/>
      <c r="L35" s="166"/>
      <c r="M35" s="166"/>
      <c r="N35" s="166"/>
      <c r="O35" s="165">
        <v>225.29300000000001</v>
      </c>
      <c r="P35" s="165">
        <v>224.92670000000001</v>
      </c>
      <c r="Q35" s="165">
        <v>225.52369999999999</v>
      </c>
      <c r="R35" s="165">
        <v>217.19</v>
      </c>
      <c r="S35" s="166"/>
      <c r="T35" s="166"/>
      <c r="U35" s="166"/>
      <c r="V35" s="166"/>
      <c r="W35" s="166"/>
      <c r="X35" s="165">
        <v>142.006</v>
      </c>
      <c r="Y35" s="166"/>
      <c r="Z35" s="166"/>
      <c r="AA35" s="166"/>
      <c r="AB35" s="166"/>
      <c r="AC35" s="166"/>
      <c r="AD35" s="166"/>
      <c r="AE35" s="165">
        <v>123.7587</v>
      </c>
      <c r="AF35" s="165">
        <v>142.5145</v>
      </c>
    </row>
    <row r="36" spans="1:32" ht="18" customHeight="1" x14ac:dyDescent="0.3">
      <c r="A36" s="161" t="s">
        <v>63</v>
      </c>
      <c r="B36" s="161" t="s">
        <v>824</v>
      </c>
      <c r="C36" s="165">
        <v>507.57279999999997</v>
      </c>
      <c r="D36" s="165">
        <v>507.05680000000001</v>
      </c>
      <c r="E36" s="165">
        <v>514.47659999999996</v>
      </c>
      <c r="F36" s="165">
        <v>511.33440000000002</v>
      </c>
      <c r="G36" s="166"/>
      <c r="H36" s="166"/>
      <c r="I36" s="166"/>
      <c r="J36" s="166"/>
      <c r="K36" s="166"/>
      <c r="L36" s="166"/>
      <c r="M36" s="166"/>
      <c r="N36" s="166"/>
      <c r="O36" s="165">
        <v>225.12200000000001</v>
      </c>
      <c r="P36" s="165">
        <v>225.97370000000001</v>
      </c>
      <c r="Q36" s="165">
        <v>225.3845</v>
      </c>
      <c r="R36" s="166"/>
      <c r="S36" s="165">
        <v>215.2824</v>
      </c>
      <c r="T36" s="166"/>
      <c r="U36" s="166"/>
      <c r="V36" s="166"/>
      <c r="W36" s="166"/>
      <c r="X36" s="166"/>
      <c r="Y36" s="166"/>
      <c r="Z36" s="166"/>
      <c r="AA36" s="166"/>
      <c r="AB36" s="166"/>
      <c r="AC36" s="166"/>
      <c r="AD36" s="166"/>
      <c r="AE36" s="166"/>
      <c r="AF36" s="166"/>
    </row>
    <row r="37" spans="1:32" ht="18" customHeight="1" x14ac:dyDescent="0.3">
      <c r="A37" s="161" t="s">
        <v>63</v>
      </c>
      <c r="B37" s="161" t="s">
        <v>825</v>
      </c>
      <c r="C37" s="165">
        <v>513.02829999999994</v>
      </c>
      <c r="D37" s="165">
        <v>513.41139999999996</v>
      </c>
      <c r="E37" s="165">
        <v>513.42610000000002</v>
      </c>
      <c r="F37" s="165">
        <v>511.3732</v>
      </c>
      <c r="G37" s="166"/>
      <c r="H37" s="166"/>
      <c r="I37" s="166"/>
      <c r="J37" s="165">
        <v>497.94229999999999</v>
      </c>
      <c r="K37" s="166"/>
      <c r="L37" s="165">
        <v>487.09710000000001</v>
      </c>
      <c r="M37" s="166"/>
      <c r="N37" s="166"/>
      <c r="O37" s="166"/>
      <c r="P37" s="165">
        <v>225.98269999999999</v>
      </c>
      <c r="Q37" s="165">
        <v>227.63849999999999</v>
      </c>
      <c r="R37" s="166"/>
      <c r="S37" s="166"/>
      <c r="T37" s="166"/>
      <c r="U37" s="166"/>
      <c r="V37" s="166"/>
      <c r="W37" s="166"/>
      <c r="X37" s="166"/>
      <c r="Y37" s="165">
        <v>139.2621</v>
      </c>
      <c r="Z37" s="166"/>
      <c r="AA37" s="166"/>
      <c r="AB37" s="166"/>
      <c r="AC37" s="166"/>
      <c r="AD37" s="165">
        <v>140.4778</v>
      </c>
      <c r="AE37" s="166"/>
      <c r="AF37" s="166"/>
    </row>
    <row r="38" spans="1:32" ht="18" customHeight="1" x14ac:dyDescent="0.3">
      <c r="A38" s="161" t="s">
        <v>63</v>
      </c>
      <c r="B38" s="161" t="s">
        <v>826</v>
      </c>
      <c r="C38" s="165">
        <v>511.0874</v>
      </c>
      <c r="D38" s="165">
        <v>511.83589999999998</v>
      </c>
      <c r="E38" s="165">
        <v>511.43049999999999</v>
      </c>
      <c r="F38" s="166"/>
      <c r="G38" s="166"/>
      <c r="H38" s="166"/>
      <c r="I38" s="166"/>
      <c r="J38" s="166"/>
      <c r="K38" s="166"/>
      <c r="L38" s="166"/>
      <c r="M38" s="165">
        <v>510.67680000000001</v>
      </c>
      <c r="N38" s="166"/>
      <c r="O38" s="165">
        <v>225.17189999999999</v>
      </c>
      <c r="P38" s="165">
        <v>226.35919999999999</v>
      </c>
      <c r="Q38" s="165">
        <v>227.30959999999999</v>
      </c>
      <c r="R38" s="166"/>
      <c r="S38" s="166"/>
      <c r="T38" s="166"/>
      <c r="U38" s="166"/>
      <c r="V38" s="166"/>
      <c r="W38" s="166"/>
      <c r="X38" s="166"/>
      <c r="Y38" s="165">
        <v>140.73670000000001</v>
      </c>
      <c r="Z38" s="166"/>
      <c r="AA38" s="166"/>
      <c r="AB38" s="166"/>
      <c r="AC38" s="166"/>
      <c r="AD38" s="165">
        <v>142.1026</v>
      </c>
      <c r="AE38" s="165">
        <v>122.4012</v>
      </c>
      <c r="AF38" s="166"/>
    </row>
    <row r="39" spans="1:32" ht="18" customHeight="1" x14ac:dyDescent="0.3">
      <c r="A39" s="161" t="s">
        <v>63</v>
      </c>
      <c r="B39" s="161" t="s">
        <v>827</v>
      </c>
      <c r="C39" s="165">
        <v>505.47449999999998</v>
      </c>
      <c r="D39" s="165">
        <v>513.51639999999998</v>
      </c>
      <c r="E39" s="165">
        <v>511.11529999999999</v>
      </c>
      <c r="F39" s="166"/>
      <c r="G39" s="166"/>
      <c r="H39" s="166"/>
      <c r="I39" s="166"/>
      <c r="J39" s="166"/>
      <c r="K39" s="166"/>
      <c r="L39" s="166"/>
      <c r="M39" s="166"/>
      <c r="N39" s="166"/>
      <c r="O39" s="165">
        <v>224.90280000000001</v>
      </c>
      <c r="P39" s="165">
        <v>226.17250000000001</v>
      </c>
      <c r="Q39" s="165">
        <v>225.60820000000001</v>
      </c>
      <c r="R39" s="166"/>
      <c r="S39" s="165">
        <v>216.02809999999999</v>
      </c>
      <c r="T39" s="166"/>
      <c r="U39" s="166"/>
      <c r="V39" s="166"/>
      <c r="W39" s="166"/>
      <c r="X39" s="166"/>
      <c r="Y39" s="166"/>
      <c r="Z39" s="166"/>
      <c r="AA39" s="166"/>
      <c r="AB39" s="166"/>
      <c r="AC39" s="166"/>
      <c r="AD39" s="166"/>
      <c r="AE39" s="165">
        <v>123.7098</v>
      </c>
      <c r="AF39" s="166"/>
    </row>
    <row r="40" spans="1:32" ht="18" customHeight="1" x14ac:dyDescent="0.3">
      <c r="A40" s="161" t="s">
        <v>63</v>
      </c>
      <c r="B40" s="161" t="s">
        <v>828</v>
      </c>
      <c r="C40" s="165">
        <v>510.4579</v>
      </c>
      <c r="D40" s="165">
        <v>512.15089999999998</v>
      </c>
      <c r="E40" s="165">
        <v>509.9074</v>
      </c>
      <c r="F40" s="166"/>
      <c r="G40" s="165">
        <v>515.61789999999996</v>
      </c>
      <c r="H40" s="166"/>
      <c r="I40" s="166"/>
      <c r="J40" s="166"/>
      <c r="K40" s="166"/>
      <c r="L40" s="166"/>
      <c r="M40" s="166"/>
      <c r="N40" s="166"/>
      <c r="O40" s="166"/>
      <c r="P40" s="165">
        <v>227.92619999999999</v>
      </c>
      <c r="Q40" s="165">
        <v>227.67439999999999</v>
      </c>
      <c r="R40" s="165">
        <v>219.49760000000001</v>
      </c>
      <c r="S40" s="166"/>
      <c r="T40" s="166"/>
      <c r="U40" s="166"/>
      <c r="V40" s="166"/>
      <c r="W40" s="166"/>
      <c r="X40" s="166"/>
      <c r="Y40" s="166"/>
      <c r="Z40" s="166"/>
      <c r="AA40" s="166"/>
      <c r="AB40" s="166"/>
      <c r="AC40" s="166"/>
      <c r="AD40" s="165">
        <v>142.07329999999999</v>
      </c>
      <c r="AE40" s="165">
        <v>123.19710000000001</v>
      </c>
      <c r="AF40" s="166"/>
    </row>
    <row r="41" spans="1:32" ht="18" customHeight="1" x14ac:dyDescent="0.3">
      <c r="A41" s="161" t="s">
        <v>63</v>
      </c>
      <c r="B41" s="161" t="s">
        <v>829</v>
      </c>
      <c r="C41" s="170"/>
      <c r="D41" s="170"/>
      <c r="E41" s="168">
        <v>517.73270000000002</v>
      </c>
      <c r="F41" s="170"/>
      <c r="G41" s="170"/>
      <c r="H41" s="170"/>
      <c r="I41" s="170"/>
      <c r="J41" s="170"/>
      <c r="K41" s="170"/>
      <c r="L41" s="170"/>
      <c r="M41" s="170"/>
      <c r="N41" s="168">
        <v>492.5446</v>
      </c>
      <c r="O41" s="168">
        <v>224.8151</v>
      </c>
      <c r="P41" s="168">
        <v>228.0326</v>
      </c>
      <c r="Q41" s="168">
        <v>227.38489999999999</v>
      </c>
      <c r="R41" s="170"/>
      <c r="S41" s="170"/>
      <c r="T41" s="170"/>
      <c r="U41" s="170"/>
      <c r="V41" s="170"/>
      <c r="W41" s="170"/>
      <c r="X41" s="170"/>
      <c r="Y41" s="168">
        <v>139.2389</v>
      </c>
      <c r="Z41" s="170"/>
      <c r="AA41" s="170"/>
      <c r="AB41" s="170"/>
      <c r="AC41" s="170"/>
      <c r="AD41" s="168">
        <v>141.64879999999999</v>
      </c>
      <c r="AE41" s="168">
        <v>124.4618</v>
      </c>
      <c r="AF41" s="170"/>
    </row>
    <row r="42" spans="1:32" ht="18" customHeight="1" x14ac:dyDescent="0.3">
      <c r="A42" s="161" t="s">
        <v>63</v>
      </c>
      <c r="B42" s="161" t="s">
        <v>830</v>
      </c>
      <c r="C42" s="162">
        <v>502.85169999999999</v>
      </c>
      <c r="D42" s="162">
        <v>503.43310000000002</v>
      </c>
      <c r="E42" s="162">
        <v>502.44970000000001</v>
      </c>
      <c r="F42" s="162">
        <v>511.14240000000001</v>
      </c>
      <c r="G42" s="163"/>
      <c r="H42" s="162">
        <v>516.81960000000004</v>
      </c>
      <c r="I42" s="162">
        <v>506.97309999999999</v>
      </c>
      <c r="J42" s="163"/>
      <c r="K42" s="163"/>
      <c r="L42" s="162">
        <v>480.99860000000001</v>
      </c>
      <c r="M42" s="162">
        <v>504.67720000000003</v>
      </c>
      <c r="N42" s="162">
        <v>487.26319999999998</v>
      </c>
      <c r="O42" s="162">
        <v>222.6824</v>
      </c>
      <c r="P42" s="162">
        <v>223.22069999999999</v>
      </c>
      <c r="Q42" s="162">
        <v>225.05950000000001</v>
      </c>
      <c r="R42" s="163"/>
      <c r="S42" s="162">
        <v>218.24289999999999</v>
      </c>
      <c r="T42" s="163"/>
      <c r="U42" s="162">
        <v>228.7</v>
      </c>
      <c r="V42" s="163"/>
      <c r="W42" s="162">
        <v>222.4</v>
      </c>
      <c r="X42" s="163"/>
      <c r="Y42" s="163"/>
      <c r="Z42" s="163"/>
      <c r="AA42" s="163"/>
      <c r="AB42" s="163"/>
      <c r="AC42" s="163"/>
      <c r="AD42" s="162">
        <v>140.84379999999999</v>
      </c>
      <c r="AE42" s="162">
        <v>124.6962</v>
      </c>
      <c r="AF42" s="163"/>
    </row>
    <row r="43" spans="1:32" ht="18" customHeight="1" x14ac:dyDescent="0.3">
      <c r="A43" s="161" t="s">
        <v>63</v>
      </c>
      <c r="B43" s="161" t="s">
        <v>831</v>
      </c>
      <c r="C43" s="165">
        <v>510.40550000000002</v>
      </c>
      <c r="D43" s="165">
        <v>508.99990000000003</v>
      </c>
      <c r="E43" s="165">
        <v>506.07350000000002</v>
      </c>
      <c r="F43" s="166"/>
      <c r="G43" s="166"/>
      <c r="H43" s="166"/>
      <c r="I43" s="166"/>
      <c r="J43" s="166"/>
      <c r="K43" s="165">
        <v>489.24259999999998</v>
      </c>
      <c r="L43" s="165">
        <v>476.09190000000001</v>
      </c>
      <c r="M43" s="166"/>
      <c r="N43" s="166"/>
      <c r="O43" s="165">
        <v>225.0984</v>
      </c>
      <c r="P43" s="165">
        <v>225.46539999999999</v>
      </c>
      <c r="Q43" s="165">
        <v>228.14160000000001</v>
      </c>
      <c r="R43" s="165">
        <v>222.05369999999999</v>
      </c>
      <c r="S43" s="166"/>
      <c r="T43" s="166"/>
      <c r="U43" s="165">
        <v>225.9</v>
      </c>
      <c r="V43" s="166"/>
      <c r="W43" s="165">
        <v>220.1</v>
      </c>
      <c r="X43" s="165">
        <v>140.3297</v>
      </c>
      <c r="Y43" s="166"/>
      <c r="Z43" s="166"/>
      <c r="AA43" s="165">
        <v>136.0283</v>
      </c>
      <c r="AB43" s="166"/>
      <c r="AC43" s="166"/>
      <c r="AD43" s="165">
        <v>141.56100000000001</v>
      </c>
      <c r="AE43" s="165">
        <v>123.3827</v>
      </c>
      <c r="AF43" s="165">
        <v>140.9624</v>
      </c>
    </row>
    <row r="44" spans="1:32" ht="18" customHeight="1" x14ac:dyDescent="0.3">
      <c r="A44" s="161" t="s">
        <v>63</v>
      </c>
      <c r="B44" s="161" t="s">
        <v>832</v>
      </c>
      <c r="C44" s="165">
        <v>504.16309999999999</v>
      </c>
      <c r="D44" s="165">
        <v>508.26459999999997</v>
      </c>
      <c r="E44" s="165">
        <v>500.2439</v>
      </c>
      <c r="F44" s="165">
        <v>510.83150000000001</v>
      </c>
      <c r="G44" s="166"/>
      <c r="H44" s="165">
        <v>511.46839999999997</v>
      </c>
      <c r="I44" s="165">
        <v>506.89429999999999</v>
      </c>
      <c r="J44" s="165">
        <v>492.90730000000002</v>
      </c>
      <c r="K44" s="165">
        <v>494.84800000000001</v>
      </c>
      <c r="L44" s="165">
        <v>482.86149999999998</v>
      </c>
      <c r="M44" s="166"/>
      <c r="N44" s="166"/>
      <c r="O44" s="165">
        <v>222.5891</v>
      </c>
      <c r="P44" s="165">
        <v>224.19489999999999</v>
      </c>
      <c r="Q44" s="165">
        <v>225.36799999999999</v>
      </c>
      <c r="R44" s="165">
        <v>219.7705</v>
      </c>
      <c r="S44" s="165">
        <v>216.01329999999999</v>
      </c>
      <c r="T44" s="166"/>
      <c r="U44" s="165">
        <v>228.5</v>
      </c>
      <c r="V44" s="166"/>
      <c r="W44" s="165">
        <v>222.5</v>
      </c>
      <c r="X44" s="166"/>
      <c r="Y44" s="165">
        <v>139.2465</v>
      </c>
      <c r="Z44" s="166"/>
      <c r="AA44" s="166"/>
      <c r="AB44" s="166"/>
      <c r="AC44" s="166"/>
      <c r="AD44" s="165">
        <v>141.31219999999999</v>
      </c>
      <c r="AE44" s="165">
        <v>124.789</v>
      </c>
      <c r="AF44" s="166"/>
    </row>
    <row r="45" spans="1:32" ht="18" customHeight="1" x14ac:dyDescent="0.3">
      <c r="A45" s="161" t="s">
        <v>63</v>
      </c>
      <c r="B45" s="161" t="s">
        <v>833</v>
      </c>
      <c r="C45" s="165">
        <v>509.25139999999999</v>
      </c>
      <c r="D45" s="165">
        <v>509.42</v>
      </c>
      <c r="E45" s="165">
        <v>505.28570000000002</v>
      </c>
      <c r="F45" s="166"/>
      <c r="G45" s="166"/>
      <c r="H45" s="166"/>
      <c r="I45" s="166"/>
      <c r="J45" s="166"/>
      <c r="K45" s="166"/>
      <c r="L45" s="165">
        <v>477.89229999999998</v>
      </c>
      <c r="M45" s="165">
        <v>499.5711</v>
      </c>
      <c r="N45" s="166"/>
      <c r="O45" s="165">
        <v>227.6045</v>
      </c>
      <c r="P45" s="165">
        <v>224.22970000000001</v>
      </c>
      <c r="Q45" s="165">
        <v>227.78319999999999</v>
      </c>
      <c r="R45" s="166"/>
      <c r="S45" s="166"/>
      <c r="T45" s="166"/>
      <c r="U45" s="165">
        <v>226.1</v>
      </c>
      <c r="V45" s="166"/>
      <c r="W45" s="165">
        <v>219.9</v>
      </c>
      <c r="X45" s="165">
        <v>138.7099</v>
      </c>
      <c r="Y45" s="166"/>
      <c r="Z45" s="166"/>
      <c r="AA45" s="166"/>
      <c r="AB45" s="165">
        <v>133.12860000000001</v>
      </c>
      <c r="AC45" s="166"/>
      <c r="AD45" s="165">
        <v>140.68279999999999</v>
      </c>
      <c r="AE45" s="166"/>
      <c r="AF45" s="165">
        <v>139.4307</v>
      </c>
    </row>
    <row r="46" spans="1:32" ht="18" customHeight="1" x14ac:dyDescent="0.3">
      <c r="A46" s="161" t="s">
        <v>63</v>
      </c>
      <c r="B46" s="161" t="s">
        <v>834</v>
      </c>
      <c r="C46" s="165">
        <v>503.69099999999997</v>
      </c>
      <c r="D46" s="165">
        <v>498.91649999999998</v>
      </c>
      <c r="E46" s="165">
        <v>499.77120000000002</v>
      </c>
      <c r="F46" s="165">
        <v>509.51760000000002</v>
      </c>
      <c r="G46" s="165">
        <v>510.36709999999999</v>
      </c>
      <c r="H46" s="166"/>
      <c r="I46" s="166"/>
      <c r="J46" s="166"/>
      <c r="K46" s="166"/>
      <c r="L46" s="166"/>
      <c r="M46" s="166"/>
      <c r="N46" s="166"/>
      <c r="O46" s="165">
        <v>223.20140000000001</v>
      </c>
      <c r="P46" s="165">
        <v>221.79949999999999</v>
      </c>
      <c r="Q46" s="165">
        <v>225.5188</v>
      </c>
      <c r="R46" s="166"/>
      <c r="S46" s="166"/>
      <c r="T46" s="166"/>
      <c r="U46" s="166"/>
      <c r="V46" s="166"/>
      <c r="W46" s="166"/>
      <c r="X46" s="166"/>
      <c r="Y46" s="166"/>
      <c r="Z46" s="166"/>
      <c r="AA46" s="166"/>
      <c r="AB46" s="165">
        <v>134.48099999999999</v>
      </c>
      <c r="AC46" s="166"/>
      <c r="AD46" s="165">
        <v>140.65350000000001</v>
      </c>
      <c r="AE46" s="166"/>
      <c r="AF46" s="166"/>
    </row>
    <row r="47" spans="1:32" ht="18" customHeight="1" x14ac:dyDescent="0.3">
      <c r="A47" s="161" t="s">
        <v>63</v>
      </c>
      <c r="B47" s="161" t="s">
        <v>835</v>
      </c>
      <c r="C47" s="165">
        <v>498.55020000000002</v>
      </c>
      <c r="D47" s="166"/>
      <c r="E47" s="166"/>
      <c r="F47" s="166"/>
      <c r="G47" s="166"/>
      <c r="H47" s="166"/>
      <c r="I47" s="166"/>
      <c r="J47" s="166"/>
      <c r="K47" s="166"/>
      <c r="L47" s="166"/>
      <c r="M47" s="166"/>
      <c r="N47" s="166"/>
      <c r="O47" s="165">
        <v>220.87880000000001</v>
      </c>
      <c r="P47" s="166"/>
      <c r="Q47" s="166"/>
      <c r="R47" s="166"/>
      <c r="S47" s="166"/>
      <c r="T47" s="166"/>
      <c r="U47" s="166"/>
      <c r="V47" s="166"/>
      <c r="W47" s="166"/>
      <c r="X47" s="166"/>
      <c r="Y47" s="166"/>
      <c r="Z47" s="166"/>
      <c r="AA47" s="166"/>
      <c r="AB47" s="166"/>
      <c r="AC47" s="166"/>
      <c r="AD47" s="165">
        <v>140.5949</v>
      </c>
      <c r="AE47" s="166"/>
      <c r="AF47" s="166"/>
    </row>
    <row r="48" spans="1:32" ht="18" customHeight="1" x14ac:dyDescent="0.3">
      <c r="A48" s="161" t="s">
        <v>63</v>
      </c>
      <c r="B48" s="161" t="s">
        <v>836</v>
      </c>
      <c r="C48" s="166"/>
      <c r="D48" s="166"/>
      <c r="E48" s="166"/>
      <c r="F48" s="166"/>
      <c r="G48" s="166"/>
      <c r="H48" s="165">
        <v>509.26499999999999</v>
      </c>
      <c r="I48" s="166"/>
      <c r="J48" s="166"/>
      <c r="K48" s="166"/>
      <c r="L48" s="165">
        <v>480.55880000000002</v>
      </c>
      <c r="M48" s="166"/>
      <c r="N48" s="166"/>
      <c r="O48" s="165">
        <v>218.6507</v>
      </c>
      <c r="P48" s="166"/>
      <c r="Q48" s="165">
        <v>223.197</v>
      </c>
      <c r="R48" s="165">
        <v>220.74529999999999</v>
      </c>
      <c r="S48" s="165">
        <v>215.4743</v>
      </c>
      <c r="T48" s="166"/>
      <c r="U48" s="166"/>
      <c r="V48" s="166"/>
      <c r="W48" s="166"/>
      <c r="X48" s="166"/>
      <c r="Y48" s="165">
        <v>140.64429999999999</v>
      </c>
      <c r="Z48" s="166"/>
      <c r="AA48" s="166"/>
      <c r="AB48" s="166"/>
      <c r="AC48" s="166"/>
      <c r="AD48" s="165">
        <v>141.88300000000001</v>
      </c>
      <c r="AE48" s="166"/>
      <c r="AF48" s="166"/>
    </row>
    <row r="49" spans="1:32" ht="18" customHeight="1" x14ac:dyDescent="0.3">
      <c r="A49" s="161" t="s">
        <v>63</v>
      </c>
      <c r="B49" s="161" t="s">
        <v>837</v>
      </c>
      <c r="C49" s="168">
        <v>503.58609999999999</v>
      </c>
      <c r="D49" s="170"/>
      <c r="E49" s="170"/>
      <c r="F49" s="170"/>
      <c r="G49" s="170"/>
      <c r="H49" s="170"/>
      <c r="I49" s="170"/>
      <c r="J49" s="170"/>
      <c r="K49" s="170"/>
      <c r="L49" s="170"/>
      <c r="M49" s="168">
        <v>505.07209999999998</v>
      </c>
      <c r="N49" s="170"/>
      <c r="O49" s="168">
        <v>223.30709999999999</v>
      </c>
      <c r="P49" s="170"/>
      <c r="Q49" s="168">
        <v>225.53870000000001</v>
      </c>
      <c r="R49" s="170"/>
      <c r="S49" s="170"/>
      <c r="T49" s="170"/>
      <c r="U49" s="170"/>
      <c r="V49" s="170"/>
      <c r="W49" s="168">
        <v>222.1</v>
      </c>
      <c r="X49" s="170"/>
      <c r="Y49" s="170"/>
      <c r="Z49" s="170"/>
      <c r="AA49" s="170"/>
      <c r="AB49" s="170"/>
      <c r="AC49" s="170"/>
      <c r="AD49" s="168">
        <v>141.6781</v>
      </c>
      <c r="AE49" s="170"/>
      <c r="AF49" s="170"/>
    </row>
    <row r="50" spans="1:32" ht="18" customHeight="1" x14ac:dyDescent="0.3">
      <c r="A50" s="161" t="s">
        <v>63</v>
      </c>
      <c r="B50" s="161" t="s">
        <v>838</v>
      </c>
      <c r="C50" s="163"/>
      <c r="D50" s="162">
        <v>503.90570000000002</v>
      </c>
      <c r="E50" s="163"/>
      <c r="F50" s="163"/>
      <c r="G50" s="163"/>
      <c r="H50" s="163"/>
      <c r="I50" s="163"/>
      <c r="J50" s="163"/>
      <c r="K50" s="163"/>
      <c r="L50" s="163"/>
      <c r="M50" s="163"/>
      <c r="N50" s="163"/>
      <c r="O50" s="162">
        <v>222.29990000000001</v>
      </c>
      <c r="P50" s="162">
        <v>224.04230000000001</v>
      </c>
      <c r="Q50" s="163"/>
      <c r="R50" s="163"/>
      <c r="S50" s="163"/>
      <c r="T50" s="163"/>
      <c r="U50" s="163"/>
      <c r="V50" s="163"/>
      <c r="W50" s="163"/>
      <c r="X50" s="163"/>
      <c r="Y50" s="163"/>
      <c r="Z50" s="163"/>
      <c r="AA50" s="163"/>
      <c r="AB50" s="163"/>
      <c r="AC50" s="163"/>
      <c r="AD50" s="162">
        <v>141.26830000000001</v>
      </c>
      <c r="AE50" s="163"/>
      <c r="AF50" s="163"/>
    </row>
    <row r="51" spans="1:32" ht="18" customHeight="1" x14ac:dyDescent="0.3">
      <c r="A51" s="161" t="s">
        <v>63</v>
      </c>
      <c r="B51" s="161" t="s">
        <v>839</v>
      </c>
      <c r="C51" s="166"/>
      <c r="D51" s="166"/>
      <c r="E51" s="166"/>
      <c r="F51" s="166"/>
      <c r="G51" s="165">
        <v>515.49580000000003</v>
      </c>
      <c r="H51" s="166"/>
      <c r="I51" s="166"/>
      <c r="J51" s="166"/>
      <c r="K51" s="166"/>
      <c r="L51" s="166"/>
      <c r="M51" s="166"/>
      <c r="N51" s="166"/>
      <c r="O51" s="165">
        <v>225.05009999999999</v>
      </c>
      <c r="P51" s="166"/>
      <c r="Q51" s="166"/>
      <c r="R51" s="166"/>
      <c r="S51" s="166"/>
      <c r="T51" s="166"/>
      <c r="U51" s="166"/>
      <c r="V51" s="166"/>
      <c r="W51" s="166"/>
      <c r="X51" s="165">
        <v>141.21549999999999</v>
      </c>
      <c r="Y51" s="166"/>
      <c r="Z51" s="166"/>
      <c r="AA51" s="165">
        <v>137.5026</v>
      </c>
      <c r="AB51" s="166"/>
      <c r="AC51" s="166"/>
      <c r="AD51" s="165">
        <v>141.6635</v>
      </c>
      <c r="AE51" s="166"/>
      <c r="AF51" s="165">
        <v>141.35040000000001</v>
      </c>
    </row>
    <row r="52" spans="1:32" ht="18" customHeight="1" x14ac:dyDescent="0.3">
      <c r="A52" s="161" t="s">
        <v>63</v>
      </c>
      <c r="B52" s="161" t="s">
        <v>840</v>
      </c>
      <c r="C52" s="165">
        <v>508.67439999999999</v>
      </c>
      <c r="D52" s="165">
        <v>509.10489999999999</v>
      </c>
      <c r="E52" s="166"/>
      <c r="F52" s="166"/>
      <c r="G52" s="166"/>
      <c r="H52" s="166"/>
      <c r="I52" s="166"/>
      <c r="J52" s="166"/>
      <c r="K52" s="166"/>
      <c r="L52" s="166"/>
      <c r="M52" s="166"/>
      <c r="N52" s="166"/>
      <c r="O52" s="165">
        <v>227.41560000000001</v>
      </c>
      <c r="P52" s="165">
        <v>226.3433</v>
      </c>
      <c r="Q52" s="165">
        <v>227.8235</v>
      </c>
      <c r="R52" s="166"/>
      <c r="S52" s="165">
        <v>217.69659999999999</v>
      </c>
      <c r="T52" s="166"/>
      <c r="U52" s="165">
        <v>228.5</v>
      </c>
      <c r="V52" s="166"/>
      <c r="W52" s="166"/>
      <c r="X52" s="165">
        <v>141.18260000000001</v>
      </c>
      <c r="Y52" s="166"/>
      <c r="Z52" s="166"/>
      <c r="AA52" s="165">
        <v>137.42310000000001</v>
      </c>
      <c r="AB52" s="166"/>
      <c r="AC52" s="166"/>
      <c r="AD52" s="165">
        <v>142.3075</v>
      </c>
      <c r="AE52" s="166"/>
      <c r="AF52" s="165">
        <v>142.923</v>
      </c>
    </row>
    <row r="53" spans="1:32" ht="18" customHeight="1" x14ac:dyDescent="0.3">
      <c r="A53" s="161" t="s">
        <v>63</v>
      </c>
      <c r="B53" s="161" t="s">
        <v>841</v>
      </c>
      <c r="C53" s="166"/>
      <c r="D53" s="165">
        <v>507.37189999999998</v>
      </c>
      <c r="E53" s="165">
        <v>503.29</v>
      </c>
      <c r="F53" s="166"/>
      <c r="G53" s="165">
        <v>509.57330000000002</v>
      </c>
      <c r="H53" s="166"/>
      <c r="I53" s="166"/>
      <c r="J53" s="166"/>
      <c r="K53" s="166"/>
      <c r="L53" s="166"/>
      <c r="M53" s="166"/>
      <c r="N53" s="166"/>
      <c r="O53" s="165">
        <v>229.5231</v>
      </c>
      <c r="P53" s="165">
        <v>224.56100000000001</v>
      </c>
      <c r="Q53" s="166"/>
      <c r="R53" s="165">
        <v>218.4331</v>
      </c>
      <c r="S53" s="165">
        <v>215.51859999999999</v>
      </c>
      <c r="T53" s="166"/>
      <c r="U53" s="166"/>
      <c r="V53" s="166"/>
      <c r="W53" s="166"/>
      <c r="X53" s="165">
        <v>142.97040000000001</v>
      </c>
      <c r="Y53" s="166"/>
      <c r="Z53" s="166"/>
      <c r="AA53" s="165">
        <v>137.33150000000001</v>
      </c>
      <c r="AB53" s="166"/>
      <c r="AC53" s="166"/>
      <c r="AD53" s="166"/>
      <c r="AE53" s="166"/>
      <c r="AF53" s="165">
        <v>142.923</v>
      </c>
    </row>
    <row r="54" spans="1:32" ht="18" customHeight="1" x14ac:dyDescent="0.3">
      <c r="A54" s="161" t="s">
        <v>63</v>
      </c>
      <c r="B54" s="161" t="s">
        <v>842</v>
      </c>
      <c r="C54" s="165">
        <v>515.3365</v>
      </c>
      <c r="D54" s="165">
        <v>506.26900000000001</v>
      </c>
      <c r="E54" s="165">
        <v>507.649</v>
      </c>
      <c r="F54" s="166"/>
      <c r="G54" s="166"/>
      <c r="H54" s="166"/>
      <c r="I54" s="166"/>
      <c r="J54" s="166"/>
      <c r="K54" s="166"/>
      <c r="L54" s="166"/>
      <c r="M54" s="166"/>
      <c r="N54" s="166"/>
      <c r="O54" s="165">
        <v>228.0712</v>
      </c>
      <c r="P54" s="165">
        <v>226.56270000000001</v>
      </c>
      <c r="Q54" s="166"/>
      <c r="R54" s="166"/>
      <c r="S54" s="166"/>
      <c r="T54" s="166"/>
      <c r="U54" s="166"/>
      <c r="V54" s="166"/>
      <c r="W54" s="166"/>
      <c r="X54" s="166"/>
      <c r="Y54" s="166"/>
      <c r="Z54" s="166"/>
      <c r="AA54" s="166"/>
      <c r="AB54" s="166"/>
      <c r="AC54" s="166"/>
      <c r="AD54" s="165">
        <v>141.2243</v>
      </c>
      <c r="AE54" s="166"/>
      <c r="AF54" s="166"/>
    </row>
    <row r="55" spans="1:32" ht="18" customHeight="1" x14ac:dyDescent="0.3">
      <c r="A55" s="161" t="s">
        <v>63</v>
      </c>
      <c r="B55" s="161" t="s">
        <v>843</v>
      </c>
      <c r="C55" s="165">
        <v>510.40550000000002</v>
      </c>
      <c r="D55" s="165">
        <v>512.41359999999997</v>
      </c>
      <c r="E55" s="165">
        <v>506.49369999999999</v>
      </c>
      <c r="F55" s="166"/>
      <c r="G55" s="165">
        <v>514.77139999999997</v>
      </c>
      <c r="H55" s="166"/>
      <c r="I55" s="165">
        <v>512.30589999999995</v>
      </c>
      <c r="J55" s="166"/>
      <c r="K55" s="166"/>
      <c r="L55" s="165">
        <v>485.45</v>
      </c>
      <c r="M55" s="166"/>
      <c r="N55" s="165">
        <v>492.26100000000002</v>
      </c>
      <c r="O55" s="165">
        <v>225.1019</v>
      </c>
      <c r="P55" s="165">
        <v>225.56319999999999</v>
      </c>
      <c r="Q55" s="165">
        <v>228.1926</v>
      </c>
      <c r="R55" s="165">
        <v>220.90270000000001</v>
      </c>
      <c r="S55" s="165">
        <v>218.1174</v>
      </c>
      <c r="T55" s="166"/>
      <c r="U55" s="166"/>
      <c r="V55" s="166"/>
      <c r="W55" s="166"/>
      <c r="X55" s="165">
        <v>141.96129999999999</v>
      </c>
      <c r="Y55" s="166"/>
      <c r="Z55" s="166"/>
      <c r="AA55" s="166"/>
      <c r="AB55" s="165">
        <v>135.9162</v>
      </c>
      <c r="AC55" s="166"/>
      <c r="AD55" s="165">
        <v>142.571</v>
      </c>
      <c r="AE55" s="166"/>
      <c r="AF55" s="165">
        <v>142.535</v>
      </c>
    </row>
    <row r="56" spans="1:32" ht="18" customHeight="1" x14ac:dyDescent="0.3">
      <c r="A56" s="161" t="s">
        <v>63</v>
      </c>
      <c r="B56" s="161" t="s">
        <v>844</v>
      </c>
      <c r="C56" s="165">
        <v>515.9135</v>
      </c>
      <c r="D56" s="165">
        <v>512.09839999999997</v>
      </c>
      <c r="E56" s="166"/>
      <c r="F56" s="165">
        <v>514.66849999999999</v>
      </c>
      <c r="G56" s="166"/>
      <c r="H56" s="166"/>
      <c r="I56" s="166"/>
      <c r="J56" s="166"/>
      <c r="K56" s="166"/>
      <c r="L56" s="166"/>
      <c r="M56" s="166"/>
      <c r="N56" s="166"/>
      <c r="O56" s="165">
        <v>227.4179</v>
      </c>
      <c r="P56" s="165">
        <v>226.51480000000001</v>
      </c>
      <c r="Q56" s="165">
        <v>230.56979999999999</v>
      </c>
      <c r="R56" s="166"/>
      <c r="S56" s="165">
        <v>218.05090000000001</v>
      </c>
      <c r="T56" s="166"/>
      <c r="U56" s="166"/>
      <c r="V56" s="166"/>
      <c r="W56" s="165">
        <v>224.4</v>
      </c>
      <c r="X56" s="166"/>
      <c r="Y56" s="166"/>
      <c r="Z56" s="166"/>
      <c r="AA56" s="166"/>
      <c r="AB56" s="166"/>
      <c r="AC56" s="166"/>
      <c r="AD56" s="165">
        <v>142.36609999999999</v>
      </c>
      <c r="AE56" s="166"/>
      <c r="AF56" s="166"/>
    </row>
    <row r="57" spans="1:32" ht="18" customHeight="1" x14ac:dyDescent="0.3">
      <c r="A57" s="161" t="s">
        <v>845</v>
      </c>
      <c r="B57" s="161" t="s">
        <v>64</v>
      </c>
      <c r="C57" s="168">
        <v>521.47389999999996</v>
      </c>
      <c r="D57" s="168">
        <v>520.02859999999998</v>
      </c>
      <c r="E57" s="168">
        <v>515.42190000000005</v>
      </c>
      <c r="F57" s="170"/>
      <c r="G57" s="168">
        <v>519.94820000000004</v>
      </c>
      <c r="H57" s="168">
        <v>514.82039999999995</v>
      </c>
      <c r="I57" s="170"/>
      <c r="J57" s="170"/>
      <c r="K57" s="170"/>
      <c r="L57" s="170"/>
      <c r="M57" s="170"/>
      <c r="N57" s="170"/>
      <c r="O57" s="168">
        <v>228.19759999999999</v>
      </c>
      <c r="P57" s="168">
        <v>230.34540000000001</v>
      </c>
      <c r="Q57" s="168">
        <v>232.35939999999999</v>
      </c>
      <c r="R57" s="168">
        <v>223.11429999999999</v>
      </c>
      <c r="S57" s="168">
        <v>220.28790000000001</v>
      </c>
      <c r="T57" s="170"/>
      <c r="U57" s="170"/>
      <c r="V57" s="170"/>
      <c r="W57" s="170"/>
      <c r="X57" s="168">
        <v>141.42490000000001</v>
      </c>
      <c r="Y57" s="170"/>
      <c r="Z57" s="170"/>
      <c r="AA57" s="170"/>
      <c r="AB57" s="170"/>
      <c r="AC57" s="170"/>
      <c r="AD57" s="168">
        <v>142.05869999999999</v>
      </c>
      <c r="AE57" s="168">
        <v>126.15130000000001</v>
      </c>
      <c r="AF57" s="168">
        <v>142.5145</v>
      </c>
    </row>
    <row r="58" spans="1:32" x14ac:dyDescent="0.3">
      <c r="A58" s="231" t="s">
        <v>857</v>
      </c>
      <c r="B58" s="231"/>
      <c r="C58" s="171">
        <v>521.47389999999996</v>
      </c>
      <c r="D58" s="171">
        <v>520.02859999999998</v>
      </c>
      <c r="E58" s="171">
        <v>517.73270000000002</v>
      </c>
      <c r="F58" s="171">
        <v>516.96879999999999</v>
      </c>
      <c r="G58" s="171">
        <v>522.19449999999995</v>
      </c>
      <c r="H58" s="171">
        <v>520.90610000000004</v>
      </c>
      <c r="I58" s="171">
        <v>518.59389999999996</v>
      </c>
      <c r="J58" s="171">
        <v>503.21409999999997</v>
      </c>
      <c r="K58" s="171">
        <v>504.4504</v>
      </c>
      <c r="L58" s="171">
        <v>492.80369999999999</v>
      </c>
      <c r="M58" s="171">
        <v>511.74400000000003</v>
      </c>
      <c r="N58" s="171">
        <v>497.68729999999999</v>
      </c>
      <c r="O58" s="171">
        <v>229.5231</v>
      </c>
      <c r="P58" s="171">
        <v>230.34540000000001</v>
      </c>
      <c r="Q58" s="171">
        <v>232.35939999999999</v>
      </c>
      <c r="R58" s="171">
        <v>223.11429999999999</v>
      </c>
      <c r="S58" s="171">
        <v>220.28790000000001</v>
      </c>
      <c r="T58" s="171">
        <v>0</v>
      </c>
      <c r="U58" s="171">
        <v>233.7</v>
      </c>
      <c r="V58" s="171">
        <v>0</v>
      </c>
      <c r="W58" s="171">
        <v>227.2</v>
      </c>
      <c r="X58" s="171">
        <v>144.30420000000001</v>
      </c>
      <c r="Y58" s="171">
        <v>140.74350000000001</v>
      </c>
      <c r="Z58" s="171">
        <v>139.8621</v>
      </c>
      <c r="AA58" s="171">
        <v>139.39169999999999</v>
      </c>
      <c r="AB58" s="171">
        <v>135.97139999999999</v>
      </c>
      <c r="AC58" s="171">
        <v>0</v>
      </c>
      <c r="AD58" s="171">
        <v>142.80520000000001</v>
      </c>
      <c r="AE58" s="171">
        <v>127.50879999999999</v>
      </c>
      <c r="AF58" s="171">
        <v>144.43430000000001</v>
      </c>
    </row>
    <row r="59" spans="1:32" x14ac:dyDescent="0.3">
      <c r="A59" s="231" t="s">
        <v>858</v>
      </c>
      <c r="B59" s="231"/>
      <c r="C59" s="171">
        <v>490.94400000000002</v>
      </c>
      <c r="D59" s="171">
        <v>498.91649999999998</v>
      </c>
      <c r="E59" s="171">
        <v>499.19349999999997</v>
      </c>
      <c r="F59" s="171">
        <v>506.15750000000003</v>
      </c>
      <c r="G59" s="171">
        <v>509.57330000000002</v>
      </c>
      <c r="H59" s="171">
        <v>509.26499999999999</v>
      </c>
      <c r="I59" s="171">
        <v>506.89429999999999</v>
      </c>
      <c r="J59" s="171">
        <v>492.90730000000002</v>
      </c>
      <c r="K59" s="171">
        <v>0</v>
      </c>
      <c r="L59" s="171">
        <v>476.09190000000001</v>
      </c>
      <c r="M59" s="171">
        <v>0</v>
      </c>
      <c r="N59" s="171">
        <v>487.26319999999998</v>
      </c>
      <c r="O59" s="171">
        <v>218.6507</v>
      </c>
      <c r="P59" s="171">
        <v>221.79949999999999</v>
      </c>
      <c r="Q59" s="171">
        <v>221.39660000000001</v>
      </c>
      <c r="R59" s="171">
        <v>214.9384</v>
      </c>
      <c r="S59" s="171">
        <v>212.60980000000001</v>
      </c>
      <c r="T59" s="171">
        <v>0</v>
      </c>
      <c r="U59" s="171">
        <v>225.9</v>
      </c>
      <c r="V59" s="171">
        <v>0</v>
      </c>
      <c r="W59" s="171">
        <v>219.9</v>
      </c>
      <c r="X59" s="171">
        <v>138.7099</v>
      </c>
      <c r="Y59" s="171">
        <v>139.2389</v>
      </c>
      <c r="Z59" s="171">
        <v>138.26929999999999</v>
      </c>
      <c r="AA59" s="171">
        <v>136.0283</v>
      </c>
      <c r="AB59" s="171">
        <v>133.12860000000001</v>
      </c>
      <c r="AC59" s="171">
        <v>0</v>
      </c>
      <c r="AD59" s="171">
        <v>140.4778</v>
      </c>
      <c r="AE59" s="171">
        <v>122.11799999999999</v>
      </c>
      <c r="AF59" s="171">
        <v>139.4307</v>
      </c>
    </row>
    <row r="60" spans="1:32" x14ac:dyDescent="0.3">
      <c r="A60" s="231" t="s">
        <v>859</v>
      </c>
      <c r="B60" s="231"/>
      <c r="C60" s="171">
        <v>506.42030588235292</v>
      </c>
      <c r="D60" s="171">
        <v>508.61612820512812</v>
      </c>
      <c r="E60" s="171">
        <v>508.43835714285706</v>
      </c>
      <c r="F60" s="171">
        <v>511.55445714285707</v>
      </c>
      <c r="G60" s="171">
        <v>514.85842000000002</v>
      </c>
      <c r="H60" s="171">
        <v>515.15288181818187</v>
      </c>
      <c r="I60" s="171">
        <v>513.98324545454545</v>
      </c>
      <c r="J60" s="171">
        <v>498.71265</v>
      </c>
      <c r="K60" s="171">
        <v>297.81205999999997</v>
      </c>
      <c r="L60" s="171">
        <v>484.36403999999999</v>
      </c>
      <c r="M60" s="171">
        <v>421.95686666666671</v>
      </c>
      <c r="N60" s="171">
        <v>492.43902500000002</v>
      </c>
      <c r="O60" s="171">
        <v>224.39921794871793</v>
      </c>
      <c r="P60" s="171">
        <v>225.39677027027025</v>
      </c>
      <c r="Q60" s="171">
        <v>226.10957058823527</v>
      </c>
      <c r="R60" s="171">
        <v>219.42823571428571</v>
      </c>
      <c r="S60" s="171">
        <v>216.86580526315788</v>
      </c>
      <c r="T60" s="171">
        <v>0</v>
      </c>
      <c r="U60" s="171">
        <v>229.17500000000001</v>
      </c>
      <c r="V60" s="171">
        <v>0</v>
      </c>
      <c r="W60" s="171">
        <v>222.92500000000001</v>
      </c>
      <c r="X60" s="171">
        <v>141.89218666666665</v>
      </c>
      <c r="Y60" s="171">
        <v>139.90747777777776</v>
      </c>
      <c r="Z60" s="171">
        <v>139.06569999999999</v>
      </c>
      <c r="AA60" s="171">
        <v>137.86398888888888</v>
      </c>
      <c r="AB60" s="171">
        <v>134.7662</v>
      </c>
      <c r="AC60" s="171">
        <v>0</v>
      </c>
      <c r="AD60" s="171">
        <v>141.55943513513512</v>
      </c>
      <c r="AE60" s="171">
        <v>124.49573333333332</v>
      </c>
      <c r="AF60" s="171">
        <v>142.37157999999999</v>
      </c>
    </row>
    <row r="61" spans="1:32" x14ac:dyDescent="0.3">
      <c r="A61" s="231" t="s">
        <v>2319</v>
      </c>
      <c r="B61" s="231"/>
      <c r="C61" s="159" t="s">
        <v>173</v>
      </c>
      <c r="D61" s="159" t="s">
        <v>173</v>
      </c>
      <c r="E61" s="159" t="s">
        <v>173</v>
      </c>
      <c r="F61" s="159" t="s">
        <v>2320</v>
      </c>
      <c r="G61" s="159" t="s">
        <v>2320</v>
      </c>
      <c r="H61" s="159" t="s">
        <v>2320</v>
      </c>
      <c r="I61" s="159" t="s">
        <v>264</v>
      </c>
      <c r="J61" s="159" t="s">
        <v>264</v>
      </c>
      <c r="K61" s="159" t="s">
        <v>264</v>
      </c>
      <c r="L61" s="159" t="s">
        <v>264</v>
      </c>
      <c r="M61" s="159" t="s">
        <v>264</v>
      </c>
      <c r="N61" s="159" t="s">
        <v>264</v>
      </c>
      <c r="O61" s="159" t="s">
        <v>173</v>
      </c>
      <c r="P61" s="159" t="s">
        <v>173</v>
      </c>
      <c r="Q61" s="159" t="s">
        <v>173</v>
      </c>
      <c r="R61" s="159" t="s">
        <v>2320</v>
      </c>
      <c r="S61" s="159" t="s">
        <v>2320</v>
      </c>
      <c r="T61" s="159" t="s">
        <v>264</v>
      </c>
      <c r="U61" s="159" t="s">
        <v>264</v>
      </c>
      <c r="V61" s="159" t="s">
        <v>264</v>
      </c>
      <c r="W61" s="159" t="s">
        <v>264</v>
      </c>
      <c r="X61" s="159" t="s">
        <v>264</v>
      </c>
      <c r="Y61" s="159" t="s">
        <v>264</v>
      </c>
      <c r="Z61" s="159" t="s">
        <v>264</v>
      </c>
      <c r="AA61" s="159" t="s">
        <v>264</v>
      </c>
      <c r="AB61" s="159" t="s">
        <v>264</v>
      </c>
      <c r="AC61" s="159" t="s">
        <v>264</v>
      </c>
      <c r="AD61" s="159" t="s">
        <v>264</v>
      </c>
      <c r="AE61" s="159" t="s">
        <v>264</v>
      </c>
      <c r="AF61" s="159" t="s">
        <v>264</v>
      </c>
    </row>
    <row r="62" spans="1:32" ht="27" customHeight="1" x14ac:dyDescent="0.3">
      <c r="A62" s="231" t="s">
        <v>3</v>
      </c>
      <c r="B62" s="231"/>
      <c r="C62" s="230" t="s">
        <v>499</v>
      </c>
      <c r="D62" s="230"/>
      <c r="E62" s="230"/>
      <c r="F62" s="230"/>
      <c r="G62" s="230"/>
      <c r="H62" s="230"/>
      <c r="I62" s="230" t="s">
        <v>52</v>
      </c>
      <c r="J62" s="230" t="s">
        <v>499</v>
      </c>
      <c r="K62" s="230" t="s">
        <v>52</v>
      </c>
      <c r="L62" s="230" t="s">
        <v>499</v>
      </c>
      <c r="M62" s="230" t="s">
        <v>351</v>
      </c>
      <c r="N62" s="230" t="s">
        <v>52</v>
      </c>
      <c r="O62" s="230" t="s">
        <v>37</v>
      </c>
      <c r="P62" s="230"/>
      <c r="Q62" s="230"/>
      <c r="R62" s="230"/>
      <c r="S62" s="230"/>
      <c r="T62" s="230" t="s">
        <v>499</v>
      </c>
      <c r="U62" s="230" t="s">
        <v>2330</v>
      </c>
      <c r="V62" s="230"/>
      <c r="W62" s="230"/>
      <c r="X62" s="230" t="s">
        <v>37</v>
      </c>
      <c r="Y62" s="230" t="s">
        <v>933</v>
      </c>
      <c r="Z62" s="230" t="s">
        <v>37</v>
      </c>
      <c r="AA62" s="230" t="s">
        <v>2331</v>
      </c>
      <c r="AB62" s="230" t="s">
        <v>590</v>
      </c>
      <c r="AC62" s="230" t="s">
        <v>37</v>
      </c>
      <c r="AD62" s="230" t="s">
        <v>84</v>
      </c>
      <c r="AE62" s="230" t="s">
        <v>37</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2691</v>
      </c>
      <c r="C5" s="1"/>
      <c r="D5" s="1"/>
      <c r="E5" s="1"/>
      <c r="F5" s="1"/>
      <c r="G5" s="1"/>
    </row>
    <row r="6" spans="1:7" ht="34.950000000000003" customHeight="1" x14ac:dyDescent="0.3">
      <c r="A6" s="1"/>
      <c r="B6" s="3" t="s">
        <v>3</v>
      </c>
      <c r="C6" s="3" t="s">
        <v>4</v>
      </c>
      <c r="D6" s="3" t="s">
        <v>6</v>
      </c>
      <c r="E6" s="3" t="s">
        <v>7</v>
      </c>
      <c r="F6" s="3" t="s">
        <v>8</v>
      </c>
      <c r="G6" s="3" t="s">
        <v>2692</v>
      </c>
    </row>
    <row r="7" spans="1:7" x14ac:dyDescent="0.3">
      <c r="A7" s="1"/>
      <c r="B7" s="6" t="s">
        <v>2327</v>
      </c>
      <c r="C7" s="6" t="s">
        <v>2693</v>
      </c>
      <c r="D7" s="87" t="s">
        <v>2694</v>
      </c>
      <c r="E7" s="87" t="s">
        <v>2695</v>
      </c>
      <c r="F7" s="87" t="s">
        <v>2696</v>
      </c>
      <c r="G7" s="6" t="s">
        <v>2697</v>
      </c>
    </row>
    <row r="8" spans="1:7" x14ac:dyDescent="0.3">
      <c r="A8" s="1"/>
      <c r="B8" s="6" t="s">
        <v>2327</v>
      </c>
      <c r="C8" s="6" t="s">
        <v>2698</v>
      </c>
      <c r="D8" s="87" t="s">
        <v>2699</v>
      </c>
      <c r="E8" s="87" t="s">
        <v>2700</v>
      </c>
      <c r="F8" s="87" t="s">
        <v>2701</v>
      </c>
      <c r="G8" s="6" t="s">
        <v>2697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2702</v>
      </c>
      <c r="C5" s="1"/>
      <c r="D5" s="1"/>
      <c r="E5" s="1"/>
      <c r="F5" s="1"/>
      <c r="G5" s="1"/>
      <c r="H5" s="1"/>
      <c r="I5" s="1"/>
    </row>
    <row r="6" spans="1:9" ht="34.950000000000003" customHeight="1" x14ac:dyDescent="0.3">
      <c r="A6" s="1"/>
      <c r="B6" s="3" t="s">
        <v>4</v>
      </c>
      <c r="C6" s="3" t="s">
        <v>2703</v>
      </c>
      <c r="D6" s="3" t="s">
        <v>2704</v>
      </c>
      <c r="E6" s="3" t="s">
        <v>7</v>
      </c>
      <c r="F6" s="3" t="s">
        <v>8</v>
      </c>
      <c r="G6" s="3" t="s">
        <v>2705</v>
      </c>
      <c r="H6" s="3" t="s">
        <v>2692</v>
      </c>
      <c r="I6" s="3" t="s">
        <v>2706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2707</v>
      </c>
      <c r="C5" s="1"/>
      <c r="D5" s="1"/>
      <c r="E5" s="1"/>
      <c r="F5" s="1"/>
      <c r="G5" s="1"/>
      <c r="H5" s="1"/>
      <c r="I5" s="1"/>
    </row>
    <row r="6" spans="1:9" ht="30" customHeight="1" x14ac:dyDescent="0.3">
      <c r="A6" s="1"/>
      <c r="B6" s="203" t="s">
        <v>2708</v>
      </c>
      <c r="C6" s="203"/>
      <c r="D6" s="203"/>
      <c r="E6" s="203"/>
      <c r="F6" s="203"/>
      <c r="G6" s="203"/>
      <c r="H6" s="203"/>
      <c r="I6" s="203"/>
    </row>
    <row r="7" spans="1:9" ht="19.95" customHeight="1" x14ac:dyDescent="0.3">
      <c r="A7" s="1"/>
      <c r="B7" s="203" t="s">
        <v>2709</v>
      </c>
      <c r="C7" s="203" t="s">
        <v>2710</v>
      </c>
      <c r="D7" s="203"/>
      <c r="E7" s="203" t="s">
        <v>2711</v>
      </c>
      <c r="F7" s="203"/>
      <c r="G7" s="203" t="s">
        <v>2712</v>
      </c>
      <c r="H7" s="203"/>
      <c r="I7" s="203"/>
    </row>
    <row r="8" spans="1:9" ht="19.95" customHeight="1" x14ac:dyDescent="0.3">
      <c r="A8" s="1"/>
      <c r="B8" s="203"/>
      <c r="C8" s="3" t="s">
        <v>2713</v>
      </c>
      <c r="D8" s="3" t="s">
        <v>2714</v>
      </c>
      <c r="E8" s="3" t="s">
        <v>2713</v>
      </c>
      <c r="F8" s="3" t="s">
        <v>2714</v>
      </c>
      <c r="G8" s="3" t="s">
        <v>2713</v>
      </c>
      <c r="H8" s="3" t="s">
        <v>2714</v>
      </c>
      <c r="I8" s="3" t="s">
        <v>2715</v>
      </c>
    </row>
    <row r="9" spans="1:9" ht="26.4" x14ac:dyDescent="0.3">
      <c r="A9" s="1"/>
      <c r="B9" s="87" t="s">
        <v>2716</v>
      </c>
      <c r="C9" s="87" t="s">
        <v>2717</v>
      </c>
      <c r="D9" s="87" t="s">
        <v>2717</v>
      </c>
      <c r="E9" s="87" t="s">
        <v>2717</v>
      </c>
      <c r="F9" s="87" t="s">
        <v>2717</v>
      </c>
      <c r="G9" s="87" t="s">
        <v>2717</v>
      </c>
      <c r="H9" s="87" t="s">
        <v>2717</v>
      </c>
      <c r="I9" s="87" t="s">
        <v>2718</v>
      </c>
    </row>
    <row r="10" spans="1:9" ht="26.4" x14ac:dyDescent="0.3">
      <c r="A10" s="1"/>
      <c r="B10" s="87" t="s">
        <v>2719</v>
      </c>
      <c r="C10" s="87" t="s">
        <v>2717</v>
      </c>
      <c r="D10" s="87" t="s">
        <v>2717</v>
      </c>
      <c r="E10" s="87" t="s">
        <v>2717</v>
      </c>
      <c r="F10" s="87" t="s">
        <v>2717</v>
      </c>
      <c r="G10" s="87" t="s">
        <v>2717</v>
      </c>
      <c r="H10" s="87" t="s">
        <v>2717</v>
      </c>
      <c r="I10" s="87" t="s">
        <v>2718</v>
      </c>
    </row>
    <row r="11" spans="1:9" ht="26.4" x14ac:dyDescent="0.3">
      <c r="A11" s="1"/>
      <c r="B11" s="87" t="s">
        <v>2720</v>
      </c>
      <c r="C11" s="87" t="s">
        <v>2721</v>
      </c>
      <c r="D11" s="87" t="s">
        <v>2722</v>
      </c>
      <c r="E11" s="87" t="s">
        <v>2723</v>
      </c>
      <c r="F11" s="87" t="s">
        <v>2724</v>
      </c>
      <c r="G11" s="87" t="s">
        <v>953</v>
      </c>
      <c r="H11" s="87" t="s">
        <v>953</v>
      </c>
      <c r="I11" s="87" t="s">
        <v>953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786</v>
      </c>
      <c r="C14" s="203"/>
      <c r="D14" s="203"/>
      <c r="E14" s="203"/>
      <c r="F14" s="203"/>
      <c r="G14" s="203"/>
      <c r="H14" s="203"/>
      <c r="I14" s="203"/>
    </row>
    <row r="15" spans="1:9" ht="19.95" customHeight="1" x14ac:dyDescent="0.3">
      <c r="A15" s="1"/>
      <c r="B15" s="203" t="s">
        <v>2709</v>
      </c>
      <c r="C15" s="203" t="s">
        <v>2710</v>
      </c>
      <c r="D15" s="203"/>
      <c r="E15" s="203" t="s">
        <v>2711</v>
      </c>
      <c r="F15" s="203"/>
      <c r="G15" s="203" t="s">
        <v>2712</v>
      </c>
      <c r="H15" s="203"/>
      <c r="I15" s="203"/>
    </row>
    <row r="16" spans="1:9" ht="19.95" customHeight="1" x14ac:dyDescent="0.3">
      <c r="A16" s="1"/>
      <c r="B16" s="203"/>
      <c r="C16" s="3" t="s">
        <v>2713</v>
      </c>
      <c r="D16" s="3" t="s">
        <v>2714</v>
      </c>
      <c r="E16" s="3" t="s">
        <v>2713</v>
      </c>
      <c r="F16" s="3" t="s">
        <v>2714</v>
      </c>
      <c r="G16" s="3" t="s">
        <v>2713</v>
      </c>
      <c r="H16" s="3" t="s">
        <v>2714</v>
      </c>
      <c r="I16" s="3" t="s">
        <v>2715</v>
      </c>
    </row>
    <row r="17" spans="1:9" ht="26.4" x14ac:dyDescent="0.3">
      <c r="A17" s="1"/>
      <c r="B17" s="87" t="s">
        <v>2716</v>
      </c>
      <c r="C17" s="87" t="s">
        <v>2717</v>
      </c>
      <c r="D17" s="87" t="s">
        <v>2717</v>
      </c>
      <c r="E17" s="87" t="s">
        <v>2717</v>
      </c>
      <c r="F17" s="87" t="s">
        <v>2717</v>
      </c>
      <c r="G17" s="87" t="s">
        <v>2717</v>
      </c>
      <c r="H17" s="87" t="s">
        <v>2717</v>
      </c>
      <c r="I17" s="87" t="s">
        <v>2718</v>
      </c>
    </row>
    <row r="18" spans="1:9" ht="26.4" x14ac:dyDescent="0.3">
      <c r="A18" s="1"/>
      <c r="B18" s="87" t="s">
        <v>2719</v>
      </c>
      <c r="C18" s="87" t="s">
        <v>2717</v>
      </c>
      <c r="D18" s="87" t="s">
        <v>2717</v>
      </c>
      <c r="E18" s="87" t="s">
        <v>2717</v>
      </c>
      <c r="F18" s="87" t="s">
        <v>2717</v>
      </c>
      <c r="G18" s="87" t="s">
        <v>2717</v>
      </c>
      <c r="H18" s="87" t="s">
        <v>2717</v>
      </c>
      <c r="I18" s="87" t="s">
        <v>2718</v>
      </c>
    </row>
    <row r="19" spans="1:9" x14ac:dyDescent="0.3">
      <c r="A19" s="1"/>
      <c r="B19" s="87" t="s">
        <v>2720</v>
      </c>
      <c r="C19" s="87" t="s">
        <v>2717</v>
      </c>
      <c r="D19" s="87" t="s">
        <v>2717</v>
      </c>
      <c r="E19" s="87" t="s">
        <v>2717</v>
      </c>
      <c r="F19" s="87" t="s">
        <v>2717</v>
      </c>
      <c r="G19" s="87" t="s">
        <v>953</v>
      </c>
      <c r="H19" s="87" t="s">
        <v>953</v>
      </c>
      <c r="I19" s="87" t="s">
        <v>953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2725</v>
      </c>
      <c r="C22" s="203"/>
      <c r="D22" s="203"/>
      <c r="E22" s="203"/>
      <c r="F22" s="203"/>
      <c r="G22" s="203"/>
      <c r="H22" s="203"/>
      <c r="I22" s="203"/>
    </row>
    <row r="23" spans="1:9" ht="19.95" customHeight="1" x14ac:dyDescent="0.3">
      <c r="A23" s="1"/>
      <c r="B23" s="203" t="s">
        <v>2709</v>
      </c>
      <c r="C23" s="203" t="s">
        <v>2710</v>
      </c>
      <c r="D23" s="203"/>
      <c r="E23" s="203" t="s">
        <v>2711</v>
      </c>
      <c r="F23" s="203"/>
      <c r="G23" s="203" t="s">
        <v>2712</v>
      </c>
      <c r="H23" s="203"/>
      <c r="I23" s="203"/>
    </row>
    <row r="24" spans="1:9" ht="19.95" customHeight="1" x14ac:dyDescent="0.3">
      <c r="A24" s="1"/>
      <c r="B24" s="203"/>
      <c r="C24" s="3" t="s">
        <v>2713</v>
      </c>
      <c r="D24" s="3" t="s">
        <v>2714</v>
      </c>
      <c r="E24" s="3" t="s">
        <v>2713</v>
      </c>
      <c r="F24" s="3" t="s">
        <v>2714</v>
      </c>
      <c r="G24" s="3" t="s">
        <v>2713</v>
      </c>
      <c r="H24" s="3" t="s">
        <v>2714</v>
      </c>
      <c r="I24" s="3" t="s">
        <v>2715</v>
      </c>
    </row>
    <row r="25" spans="1:9" ht="26.4" x14ac:dyDescent="0.3">
      <c r="A25" s="1"/>
      <c r="B25" s="87" t="s">
        <v>2716</v>
      </c>
      <c r="C25" s="87" t="s">
        <v>2717</v>
      </c>
      <c r="D25" s="87" t="s">
        <v>2717</v>
      </c>
      <c r="E25" s="87" t="s">
        <v>2717</v>
      </c>
      <c r="F25" s="87" t="s">
        <v>2717</v>
      </c>
      <c r="G25" s="87" t="s">
        <v>2717</v>
      </c>
      <c r="H25" s="87" t="s">
        <v>2717</v>
      </c>
      <c r="I25" s="87" t="s">
        <v>2718</v>
      </c>
    </row>
    <row r="26" spans="1:9" ht="26.4" x14ac:dyDescent="0.3">
      <c r="A26" s="1"/>
      <c r="B26" s="87" t="s">
        <v>2719</v>
      </c>
      <c r="C26" s="87" t="s">
        <v>2717</v>
      </c>
      <c r="D26" s="87" t="s">
        <v>2717</v>
      </c>
      <c r="E26" s="87" t="s">
        <v>2717</v>
      </c>
      <c r="F26" s="87" t="s">
        <v>2717</v>
      </c>
      <c r="G26" s="87" t="s">
        <v>2717</v>
      </c>
      <c r="H26" s="87" t="s">
        <v>2717</v>
      </c>
      <c r="I26" s="87" t="s">
        <v>2718</v>
      </c>
    </row>
    <row r="27" spans="1:9" ht="26.4" x14ac:dyDescent="0.3">
      <c r="A27" s="1"/>
      <c r="B27" s="87" t="s">
        <v>2720</v>
      </c>
      <c r="C27" s="87" t="s">
        <v>2721</v>
      </c>
      <c r="D27" s="87" t="s">
        <v>2722</v>
      </c>
      <c r="E27" s="87" t="s">
        <v>2723</v>
      </c>
      <c r="F27" s="87" t="s">
        <v>2724</v>
      </c>
      <c r="G27" s="87" t="s">
        <v>953</v>
      </c>
      <c r="H27" s="87" t="s">
        <v>953</v>
      </c>
      <c r="I27" s="87" t="s">
        <v>953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2676</v>
      </c>
      <c r="C30" s="203"/>
      <c r="D30" s="203"/>
      <c r="E30" s="203"/>
      <c r="F30" s="203"/>
      <c r="G30" s="203"/>
      <c r="H30" s="203"/>
      <c r="I30" s="203"/>
    </row>
    <row r="31" spans="1:9" ht="19.95" customHeight="1" x14ac:dyDescent="0.3">
      <c r="A31" s="1"/>
      <c r="B31" s="203" t="s">
        <v>2709</v>
      </c>
      <c r="C31" s="203" t="s">
        <v>2710</v>
      </c>
      <c r="D31" s="203"/>
      <c r="E31" s="203" t="s">
        <v>2711</v>
      </c>
      <c r="F31" s="203"/>
      <c r="G31" s="203" t="s">
        <v>2712</v>
      </c>
      <c r="H31" s="203"/>
      <c r="I31" s="203"/>
    </row>
    <row r="32" spans="1:9" ht="19.95" customHeight="1" x14ac:dyDescent="0.3">
      <c r="A32" s="1"/>
      <c r="B32" s="203"/>
      <c r="C32" s="3" t="s">
        <v>2713</v>
      </c>
      <c r="D32" s="3" t="s">
        <v>2714</v>
      </c>
      <c r="E32" s="3" t="s">
        <v>2713</v>
      </c>
      <c r="F32" s="3" t="s">
        <v>2714</v>
      </c>
      <c r="G32" s="3" t="s">
        <v>2713</v>
      </c>
      <c r="H32" s="3" t="s">
        <v>2714</v>
      </c>
      <c r="I32" s="3" t="s">
        <v>2715</v>
      </c>
    </row>
    <row r="33" spans="1:9" ht="26.4" x14ac:dyDescent="0.3">
      <c r="A33" s="1"/>
      <c r="B33" s="87" t="s">
        <v>2716</v>
      </c>
      <c r="C33" s="87" t="s">
        <v>2717</v>
      </c>
      <c r="D33" s="87" t="s">
        <v>2717</v>
      </c>
      <c r="E33" s="87" t="s">
        <v>2717</v>
      </c>
      <c r="F33" s="87" t="s">
        <v>2717</v>
      </c>
      <c r="G33" s="87" t="s">
        <v>2717</v>
      </c>
      <c r="H33" s="87" t="s">
        <v>2717</v>
      </c>
      <c r="I33" s="87" t="s">
        <v>2718</v>
      </c>
    </row>
    <row r="34" spans="1:9" ht="26.4" x14ac:dyDescent="0.3">
      <c r="A34" s="1"/>
      <c r="B34" s="87" t="s">
        <v>2719</v>
      </c>
      <c r="C34" s="87" t="s">
        <v>2717</v>
      </c>
      <c r="D34" s="87" t="s">
        <v>2717</v>
      </c>
      <c r="E34" s="87" t="s">
        <v>2717</v>
      </c>
      <c r="F34" s="87" t="s">
        <v>2717</v>
      </c>
      <c r="G34" s="87" t="s">
        <v>2717</v>
      </c>
      <c r="H34" s="87" t="s">
        <v>2717</v>
      </c>
      <c r="I34" s="87" t="s">
        <v>2718</v>
      </c>
    </row>
    <row r="35" spans="1:9" ht="26.4" x14ac:dyDescent="0.3">
      <c r="A35" s="1"/>
      <c r="B35" s="87" t="s">
        <v>2720</v>
      </c>
      <c r="C35" s="87" t="s">
        <v>2721</v>
      </c>
      <c r="D35" s="87" t="s">
        <v>2722</v>
      </c>
      <c r="E35" s="87" t="s">
        <v>2723</v>
      </c>
      <c r="F35" s="87" t="s">
        <v>2726</v>
      </c>
      <c r="G35" s="87" t="s">
        <v>953</v>
      </c>
      <c r="H35" s="87" t="s">
        <v>953</v>
      </c>
      <c r="I35" s="87" t="s">
        <v>953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474</v>
      </c>
      <c r="C38" s="203"/>
      <c r="D38" s="203"/>
      <c r="E38" s="203"/>
      <c r="F38" s="203"/>
      <c r="G38" s="203"/>
      <c r="H38" s="203"/>
      <c r="I38" s="203"/>
    </row>
    <row r="39" spans="1:9" ht="19.95" customHeight="1" x14ac:dyDescent="0.3">
      <c r="A39" s="1"/>
      <c r="B39" s="203" t="s">
        <v>2709</v>
      </c>
      <c r="C39" s="203" t="s">
        <v>2710</v>
      </c>
      <c r="D39" s="203"/>
      <c r="E39" s="203" t="s">
        <v>2711</v>
      </c>
      <c r="F39" s="203"/>
      <c r="G39" s="203" t="s">
        <v>2712</v>
      </c>
      <c r="H39" s="203"/>
      <c r="I39" s="203"/>
    </row>
    <row r="40" spans="1:9" ht="19.95" customHeight="1" x14ac:dyDescent="0.3">
      <c r="A40" s="1"/>
      <c r="B40" s="203"/>
      <c r="C40" s="3" t="s">
        <v>2713</v>
      </c>
      <c r="D40" s="3" t="s">
        <v>2714</v>
      </c>
      <c r="E40" s="3" t="s">
        <v>2713</v>
      </c>
      <c r="F40" s="3" t="s">
        <v>2714</v>
      </c>
      <c r="G40" s="3" t="s">
        <v>2713</v>
      </c>
      <c r="H40" s="3" t="s">
        <v>2714</v>
      </c>
      <c r="I40" s="3" t="s">
        <v>2715</v>
      </c>
    </row>
    <row r="41" spans="1:9" ht="26.4" x14ac:dyDescent="0.3">
      <c r="A41" s="1"/>
      <c r="B41" s="87" t="s">
        <v>2716</v>
      </c>
      <c r="C41" s="87" t="s">
        <v>2717</v>
      </c>
      <c r="D41" s="87" t="s">
        <v>2717</v>
      </c>
      <c r="E41" s="87" t="s">
        <v>2717</v>
      </c>
      <c r="F41" s="87" t="s">
        <v>2717</v>
      </c>
      <c r="G41" s="87" t="s">
        <v>2717</v>
      </c>
      <c r="H41" s="87" t="s">
        <v>2717</v>
      </c>
      <c r="I41" s="87" t="s">
        <v>2718</v>
      </c>
    </row>
    <row r="42" spans="1:9" ht="26.4" x14ac:dyDescent="0.3">
      <c r="A42" s="1"/>
      <c r="B42" s="87" t="s">
        <v>2719</v>
      </c>
      <c r="C42" s="87" t="s">
        <v>2717</v>
      </c>
      <c r="D42" s="87" t="s">
        <v>2717</v>
      </c>
      <c r="E42" s="87" t="s">
        <v>2717</v>
      </c>
      <c r="F42" s="87" t="s">
        <v>2717</v>
      </c>
      <c r="G42" s="87" t="s">
        <v>2717</v>
      </c>
      <c r="H42" s="87" t="s">
        <v>2717</v>
      </c>
      <c r="I42" s="87" t="s">
        <v>2718</v>
      </c>
    </row>
    <row r="43" spans="1:9" ht="26.4" x14ac:dyDescent="0.3">
      <c r="A43" s="1"/>
      <c r="B43" s="87" t="s">
        <v>2720</v>
      </c>
      <c r="C43" s="87" t="s">
        <v>2721</v>
      </c>
      <c r="D43" s="87" t="s">
        <v>2727</v>
      </c>
      <c r="E43" s="87" t="s">
        <v>2723</v>
      </c>
      <c r="F43" s="87" t="s">
        <v>2724</v>
      </c>
      <c r="G43" s="87" t="s">
        <v>953</v>
      </c>
      <c r="H43" s="87" t="s">
        <v>953</v>
      </c>
      <c r="I43" s="87" t="s">
        <v>953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2728</v>
      </c>
      <c r="C46" s="203"/>
      <c r="D46" s="203"/>
      <c r="E46" s="203"/>
      <c r="F46" s="203"/>
      <c r="G46" s="203"/>
      <c r="H46" s="203"/>
      <c r="I46" s="203"/>
    </row>
    <row r="47" spans="1:9" ht="19.95" customHeight="1" x14ac:dyDescent="0.3">
      <c r="A47" s="1"/>
      <c r="B47" s="203" t="s">
        <v>2709</v>
      </c>
      <c r="C47" s="203" t="s">
        <v>2710</v>
      </c>
      <c r="D47" s="203"/>
      <c r="E47" s="203" t="s">
        <v>2711</v>
      </c>
      <c r="F47" s="203"/>
      <c r="G47" s="203" t="s">
        <v>2712</v>
      </c>
      <c r="H47" s="203"/>
      <c r="I47" s="203"/>
    </row>
    <row r="48" spans="1:9" ht="19.95" customHeight="1" x14ac:dyDescent="0.3">
      <c r="A48" s="1"/>
      <c r="B48" s="203"/>
      <c r="C48" s="3" t="s">
        <v>2713</v>
      </c>
      <c r="D48" s="3" t="s">
        <v>2714</v>
      </c>
      <c r="E48" s="3" t="s">
        <v>2713</v>
      </c>
      <c r="F48" s="3" t="s">
        <v>2714</v>
      </c>
      <c r="G48" s="3" t="s">
        <v>2713</v>
      </c>
      <c r="H48" s="3" t="s">
        <v>2714</v>
      </c>
      <c r="I48" s="3" t="s">
        <v>2715</v>
      </c>
    </row>
    <row r="49" spans="1:9" ht="26.4" x14ac:dyDescent="0.3">
      <c r="A49" s="1"/>
      <c r="B49" s="87" t="s">
        <v>2716</v>
      </c>
      <c r="C49" s="87" t="s">
        <v>2717</v>
      </c>
      <c r="D49" s="87" t="s">
        <v>2717</v>
      </c>
      <c r="E49" s="87" t="s">
        <v>2717</v>
      </c>
      <c r="F49" s="87" t="s">
        <v>2717</v>
      </c>
      <c r="G49" s="87" t="s">
        <v>2717</v>
      </c>
      <c r="H49" s="87" t="s">
        <v>2717</v>
      </c>
      <c r="I49" s="87" t="s">
        <v>2718</v>
      </c>
    </row>
    <row r="50" spans="1:9" ht="26.4" x14ac:dyDescent="0.3">
      <c r="A50" s="1"/>
      <c r="B50" s="87" t="s">
        <v>2719</v>
      </c>
      <c r="C50" s="87" t="s">
        <v>2717</v>
      </c>
      <c r="D50" s="87" t="s">
        <v>2717</v>
      </c>
      <c r="E50" s="87" t="s">
        <v>2717</v>
      </c>
      <c r="F50" s="87" t="s">
        <v>2717</v>
      </c>
      <c r="G50" s="87" t="s">
        <v>2717</v>
      </c>
      <c r="H50" s="87" t="s">
        <v>2717</v>
      </c>
      <c r="I50" s="87" t="s">
        <v>2718</v>
      </c>
    </row>
    <row r="51" spans="1:9" ht="26.4" x14ac:dyDescent="0.3">
      <c r="A51" s="1"/>
      <c r="B51" s="87" t="s">
        <v>2720</v>
      </c>
      <c r="C51" s="87" t="s">
        <v>2721</v>
      </c>
      <c r="D51" s="87" t="s">
        <v>2722</v>
      </c>
      <c r="E51" s="87" t="s">
        <v>2723</v>
      </c>
      <c r="F51" s="87" t="s">
        <v>2724</v>
      </c>
      <c r="G51" s="87" t="s">
        <v>953</v>
      </c>
      <c r="H51" s="87" t="s">
        <v>953</v>
      </c>
      <c r="I51" s="87" t="s">
        <v>953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453</v>
      </c>
      <c r="C54" s="203"/>
      <c r="D54" s="203"/>
      <c r="E54" s="203"/>
      <c r="F54" s="203"/>
      <c r="G54" s="203"/>
      <c r="H54" s="203"/>
      <c r="I54" s="203"/>
    </row>
    <row r="55" spans="1:9" ht="19.95" customHeight="1" x14ac:dyDescent="0.3">
      <c r="A55" s="1"/>
      <c r="B55" s="203" t="s">
        <v>2709</v>
      </c>
      <c r="C55" s="203" t="s">
        <v>2710</v>
      </c>
      <c r="D55" s="203"/>
      <c r="E55" s="203" t="s">
        <v>2711</v>
      </c>
      <c r="F55" s="203"/>
      <c r="G55" s="203" t="s">
        <v>2712</v>
      </c>
      <c r="H55" s="203"/>
      <c r="I55" s="203"/>
    </row>
    <row r="56" spans="1:9" ht="19.95" customHeight="1" x14ac:dyDescent="0.3">
      <c r="A56" s="1"/>
      <c r="B56" s="203"/>
      <c r="C56" s="3" t="s">
        <v>2713</v>
      </c>
      <c r="D56" s="3" t="s">
        <v>2714</v>
      </c>
      <c r="E56" s="3" t="s">
        <v>2713</v>
      </c>
      <c r="F56" s="3" t="s">
        <v>2714</v>
      </c>
      <c r="G56" s="3" t="s">
        <v>2713</v>
      </c>
      <c r="H56" s="3" t="s">
        <v>2714</v>
      </c>
      <c r="I56" s="3" t="s">
        <v>2715</v>
      </c>
    </row>
    <row r="57" spans="1:9" ht="26.4" x14ac:dyDescent="0.3">
      <c r="A57" s="1"/>
      <c r="B57" s="87" t="s">
        <v>2716</v>
      </c>
      <c r="C57" s="87" t="s">
        <v>2717</v>
      </c>
      <c r="D57" s="87" t="s">
        <v>2717</v>
      </c>
      <c r="E57" s="87" t="s">
        <v>2717</v>
      </c>
      <c r="F57" s="87" t="s">
        <v>2717</v>
      </c>
      <c r="G57" s="87" t="s">
        <v>2717</v>
      </c>
      <c r="H57" s="87" t="s">
        <v>2717</v>
      </c>
      <c r="I57" s="87" t="s">
        <v>2718</v>
      </c>
    </row>
    <row r="58" spans="1:9" ht="26.4" x14ac:dyDescent="0.3">
      <c r="A58" s="1"/>
      <c r="B58" s="87" t="s">
        <v>2719</v>
      </c>
      <c r="C58" s="87" t="s">
        <v>2717</v>
      </c>
      <c r="D58" s="87" t="s">
        <v>2717</v>
      </c>
      <c r="E58" s="87" t="s">
        <v>2717</v>
      </c>
      <c r="F58" s="87" t="s">
        <v>2717</v>
      </c>
      <c r="G58" s="87" t="s">
        <v>2717</v>
      </c>
      <c r="H58" s="87" t="s">
        <v>2717</v>
      </c>
      <c r="I58" s="87" t="s">
        <v>2718</v>
      </c>
    </row>
    <row r="59" spans="1:9" ht="26.4" x14ac:dyDescent="0.3">
      <c r="A59" s="1"/>
      <c r="B59" s="87" t="s">
        <v>2720</v>
      </c>
      <c r="C59" s="87" t="s">
        <v>2721</v>
      </c>
      <c r="D59" s="87" t="s">
        <v>2722</v>
      </c>
      <c r="E59" s="87" t="s">
        <v>2723</v>
      </c>
      <c r="F59" s="87" t="s">
        <v>2724</v>
      </c>
      <c r="G59" s="87" t="s">
        <v>953</v>
      </c>
      <c r="H59" s="87" t="s">
        <v>953</v>
      </c>
      <c r="I59" s="87" t="s">
        <v>953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681</v>
      </c>
      <c r="C62" s="203"/>
      <c r="D62" s="203"/>
      <c r="E62" s="203"/>
      <c r="F62" s="203"/>
      <c r="G62" s="203"/>
      <c r="H62" s="203"/>
      <c r="I62" s="203"/>
    </row>
    <row r="63" spans="1:9" ht="19.95" customHeight="1" x14ac:dyDescent="0.3">
      <c r="A63" s="1"/>
      <c r="B63" s="203" t="s">
        <v>2709</v>
      </c>
      <c r="C63" s="203" t="s">
        <v>2710</v>
      </c>
      <c r="D63" s="203"/>
      <c r="E63" s="203" t="s">
        <v>2711</v>
      </c>
      <c r="F63" s="203"/>
      <c r="G63" s="203" t="s">
        <v>2712</v>
      </c>
      <c r="H63" s="203"/>
      <c r="I63" s="203"/>
    </row>
    <row r="64" spans="1:9" ht="19.95" customHeight="1" x14ac:dyDescent="0.3">
      <c r="A64" s="1"/>
      <c r="B64" s="203"/>
      <c r="C64" s="3" t="s">
        <v>2713</v>
      </c>
      <c r="D64" s="3" t="s">
        <v>2714</v>
      </c>
      <c r="E64" s="3" t="s">
        <v>2713</v>
      </c>
      <c r="F64" s="3" t="s">
        <v>2714</v>
      </c>
      <c r="G64" s="3" t="s">
        <v>2713</v>
      </c>
      <c r="H64" s="3" t="s">
        <v>2714</v>
      </c>
      <c r="I64" s="3" t="s">
        <v>2715</v>
      </c>
    </row>
    <row r="65" spans="1:9" ht="26.4" x14ac:dyDescent="0.3">
      <c r="A65" s="1"/>
      <c r="B65" s="87" t="s">
        <v>2716</v>
      </c>
      <c r="C65" s="87" t="s">
        <v>2717</v>
      </c>
      <c r="D65" s="87" t="s">
        <v>2717</v>
      </c>
      <c r="E65" s="87" t="s">
        <v>2717</v>
      </c>
      <c r="F65" s="87" t="s">
        <v>2717</v>
      </c>
      <c r="G65" s="87" t="s">
        <v>2717</v>
      </c>
      <c r="H65" s="87" t="s">
        <v>2717</v>
      </c>
      <c r="I65" s="87" t="s">
        <v>2718</v>
      </c>
    </row>
    <row r="66" spans="1:9" ht="26.4" x14ac:dyDescent="0.3">
      <c r="A66" s="1"/>
      <c r="B66" s="87" t="s">
        <v>2719</v>
      </c>
      <c r="C66" s="87" t="s">
        <v>2717</v>
      </c>
      <c r="D66" s="87" t="s">
        <v>2717</v>
      </c>
      <c r="E66" s="87" t="s">
        <v>2717</v>
      </c>
      <c r="F66" s="87" t="s">
        <v>2717</v>
      </c>
      <c r="G66" s="87" t="s">
        <v>2717</v>
      </c>
      <c r="H66" s="87" t="s">
        <v>2717</v>
      </c>
      <c r="I66" s="87" t="s">
        <v>2718</v>
      </c>
    </row>
    <row r="67" spans="1:9" ht="26.4" x14ac:dyDescent="0.3">
      <c r="A67" s="1"/>
      <c r="B67" s="87" t="s">
        <v>2720</v>
      </c>
      <c r="C67" s="87" t="s">
        <v>2721</v>
      </c>
      <c r="D67" s="87" t="s">
        <v>2729</v>
      </c>
      <c r="E67" s="87" t="s">
        <v>2723</v>
      </c>
      <c r="F67" s="87" t="s">
        <v>2726</v>
      </c>
      <c r="G67" s="87" t="s">
        <v>953</v>
      </c>
      <c r="H67" s="87" t="s">
        <v>953</v>
      </c>
      <c r="I67" s="87" t="s">
        <v>953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2730</v>
      </c>
      <c r="C5" s="1"/>
      <c r="D5" s="1"/>
      <c r="E5" s="1"/>
      <c r="F5" s="1"/>
      <c r="G5" s="1"/>
    </row>
    <row r="6" spans="1:7" ht="30" customHeight="1" x14ac:dyDescent="0.3">
      <c r="A6" s="1"/>
      <c r="B6" s="203" t="s">
        <v>2708</v>
      </c>
      <c r="C6" s="203"/>
      <c r="D6" s="203"/>
      <c r="E6" s="203"/>
      <c r="F6" s="203"/>
      <c r="G6" s="203"/>
    </row>
    <row r="7" spans="1:7" x14ac:dyDescent="0.3">
      <c r="A7" s="1"/>
      <c r="B7" s="203" t="s">
        <v>2731</v>
      </c>
      <c r="C7" s="203" t="s">
        <v>2732</v>
      </c>
      <c r="D7" s="203" t="s">
        <v>2733</v>
      </c>
      <c r="E7" s="203" t="s">
        <v>2734</v>
      </c>
      <c r="F7" s="203" t="s">
        <v>2735</v>
      </c>
      <c r="G7" s="203"/>
    </row>
    <row r="8" spans="1:7" x14ac:dyDescent="0.3">
      <c r="A8" s="1"/>
      <c r="B8" s="203"/>
      <c r="C8" s="203"/>
      <c r="D8" s="203"/>
      <c r="E8" s="203"/>
      <c r="F8" s="203" t="s">
        <v>2714</v>
      </c>
      <c r="G8" s="203"/>
    </row>
    <row r="9" spans="1:7" x14ac:dyDescent="0.3">
      <c r="A9" s="1"/>
      <c r="B9" s="203"/>
      <c r="C9" s="203"/>
      <c r="D9" s="203"/>
      <c r="E9" s="203"/>
      <c r="F9" s="3" t="s">
        <v>2736</v>
      </c>
      <c r="G9" s="3" t="s">
        <v>2737</v>
      </c>
    </row>
    <row r="10" spans="1:7" x14ac:dyDescent="0.3">
      <c r="A10" s="1"/>
      <c r="B10" s="87" t="s">
        <v>2716</v>
      </c>
      <c r="C10" s="87" t="s">
        <v>2717</v>
      </c>
      <c r="D10" s="87" t="s">
        <v>2717</v>
      </c>
      <c r="E10" s="87">
        <v>0</v>
      </c>
      <c r="F10" s="87">
        <v>60.36</v>
      </c>
      <c r="G10" s="87">
        <v>59.64</v>
      </c>
    </row>
    <row r="11" spans="1:7" x14ac:dyDescent="0.3">
      <c r="A11" s="1"/>
      <c r="B11" s="87" t="s">
        <v>2738</v>
      </c>
      <c r="C11" s="87" t="s">
        <v>2717</v>
      </c>
      <c r="D11" s="87" t="s">
        <v>2717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786</v>
      </c>
      <c r="C14" s="203"/>
      <c r="D14" s="203"/>
      <c r="E14" s="203"/>
      <c r="F14" s="203"/>
      <c r="G14" s="203"/>
    </row>
    <row r="15" spans="1:7" x14ac:dyDescent="0.3">
      <c r="A15" s="1"/>
      <c r="B15" s="203" t="s">
        <v>2731</v>
      </c>
      <c r="C15" s="203" t="s">
        <v>2732</v>
      </c>
      <c r="D15" s="203" t="s">
        <v>2733</v>
      </c>
      <c r="E15" s="203" t="s">
        <v>2734</v>
      </c>
      <c r="F15" s="203" t="s">
        <v>2735</v>
      </c>
      <c r="G15" s="203"/>
    </row>
    <row r="16" spans="1:7" x14ac:dyDescent="0.3">
      <c r="A16" s="1"/>
      <c r="B16" s="203"/>
      <c r="C16" s="203"/>
      <c r="D16" s="203"/>
      <c r="E16" s="203"/>
      <c r="F16" s="203" t="s">
        <v>2714</v>
      </c>
      <c r="G16" s="203"/>
    </row>
    <row r="17" spans="1:7" x14ac:dyDescent="0.3">
      <c r="A17" s="1"/>
      <c r="B17" s="203"/>
      <c r="C17" s="203"/>
      <c r="D17" s="203"/>
      <c r="E17" s="203"/>
      <c r="F17" s="3" t="s">
        <v>2736</v>
      </c>
      <c r="G17" s="3" t="s">
        <v>2737</v>
      </c>
    </row>
    <row r="18" spans="1:7" x14ac:dyDescent="0.3">
      <c r="A18" s="1"/>
      <c r="B18" s="87" t="s">
        <v>2716</v>
      </c>
      <c r="C18" s="87" t="s">
        <v>2717</v>
      </c>
      <c r="D18" s="87" t="s">
        <v>2717</v>
      </c>
      <c r="E18" s="87">
        <v>0</v>
      </c>
      <c r="F18" s="87">
        <v>60.36</v>
      </c>
      <c r="G18" s="87">
        <v>59.64</v>
      </c>
    </row>
    <row r="19" spans="1:7" x14ac:dyDescent="0.3">
      <c r="A19" s="1"/>
      <c r="B19" s="87" t="s">
        <v>2738</v>
      </c>
      <c r="C19" s="87" t="s">
        <v>2717</v>
      </c>
      <c r="D19" s="87" t="s">
        <v>2717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2725</v>
      </c>
      <c r="C22" s="203"/>
      <c r="D22" s="203"/>
      <c r="E22" s="203"/>
      <c r="F22" s="203"/>
      <c r="G22" s="203"/>
    </row>
    <row r="23" spans="1:7" x14ac:dyDescent="0.3">
      <c r="A23" s="1"/>
      <c r="B23" s="203" t="s">
        <v>2731</v>
      </c>
      <c r="C23" s="203" t="s">
        <v>2732</v>
      </c>
      <c r="D23" s="203" t="s">
        <v>2733</v>
      </c>
      <c r="E23" s="203" t="s">
        <v>2734</v>
      </c>
      <c r="F23" s="203" t="s">
        <v>2735</v>
      </c>
      <c r="G23" s="203"/>
    </row>
    <row r="24" spans="1:7" x14ac:dyDescent="0.3">
      <c r="A24" s="1"/>
      <c r="B24" s="203"/>
      <c r="C24" s="203"/>
      <c r="D24" s="203"/>
      <c r="E24" s="203"/>
      <c r="F24" s="203" t="s">
        <v>2714</v>
      </c>
      <c r="G24" s="203"/>
    </row>
    <row r="25" spans="1:7" x14ac:dyDescent="0.3">
      <c r="A25" s="1"/>
      <c r="B25" s="203"/>
      <c r="C25" s="203"/>
      <c r="D25" s="203"/>
      <c r="E25" s="203"/>
      <c r="F25" s="3" t="s">
        <v>2736</v>
      </c>
      <c r="G25" s="3" t="s">
        <v>2737</v>
      </c>
    </row>
    <row r="26" spans="1:7" x14ac:dyDescent="0.3">
      <c r="A26" s="1"/>
      <c r="B26" s="87" t="s">
        <v>2716</v>
      </c>
      <c r="C26" s="87" t="s">
        <v>2717</v>
      </c>
      <c r="D26" s="87" t="s">
        <v>2717</v>
      </c>
      <c r="E26" s="87">
        <v>0</v>
      </c>
      <c r="F26" s="87">
        <v>60.36</v>
      </c>
      <c r="G26" s="87">
        <v>59.64</v>
      </c>
    </row>
    <row r="27" spans="1:7" x14ac:dyDescent="0.3">
      <c r="A27" s="1"/>
      <c r="B27" s="87" t="s">
        <v>2738</v>
      </c>
      <c r="C27" s="87" t="s">
        <v>2717</v>
      </c>
      <c r="D27" s="87" t="s">
        <v>2717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2676</v>
      </c>
      <c r="C30" s="203"/>
      <c r="D30" s="203"/>
      <c r="E30" s="203"/>
      <c r="F30" s="203"/>
      <c r="G30" s="203"/>
    </row>
    <row r="31" spans="1:7" x14ac:dyDescent="0.3">
      <c r="A31" s="1"/>
      <c r="B31" s="203" t="s">
        <v>2731</v>
      </c>
      <c r="C31" s="203" t="s">
        <v>2732</v>
      </c>
      <c r="D31" s="203" t="s">
        <v>2733</v>
      </c>
      <c r="E31" s="203" t="s">
        <v>2734</v>
      </c>
      <c r="F31" s="203" t="s">
        <v>2735</v>
      </c>
      <c r="G31" s="203"/>
    </row>
    <row r="32" spans="1:7" x14ac:dyDescent="0.3">
      <c r="A32" s="1"/>
      <c r="B32" s="203"/>
      <c r="C32" s="203"/>
      <c r="D32" s="203"/>
      <c r="E32" s="203"/>
      <c r="F32" s="203" t="s">
        <v>2714</v>
      </c>
      <c r="G32" s="203"/>
    </row>
    <row r="33" spans="1:7" x14ac:dyDescent="0.3">
      <c r="A33" s="1"/>
      <c r="B33" s="203"/>
      <c r="C33" s="203"/>
      <c r="D33" s="203"/>
      <c r="E33" s="203"/>
      <c r="F33" s="3" t="s">
        <v>2736</v>
      </c>
      <c r="G33" s="3" t="s">
        <v>2737</v>
      </c>
    </row>
    <row r="34" spans="1:7" x14ac:dyDescent="0.3">
      <c r="A34" s="1"/>
      <c r="B34" s="87" t="s">
        <v>2716</v>
      </c>
      <c r="C34" s="87" t="s">
        <v>2717</v>
      </c>
      <c r="D34" s="87" t="s">
        <v>2717</v>
      </c>
      <c r="E34" s="87">
        <v>0</v>
      </c>
      <c r="F34" s="87">
        <v>60.36</v>
      </c>
      <c r="G34" s="87">
        <v>59.64</v>
      </c>
    </row>
    <row r="35" spans="1:7" x14ac:dyDescent="0.3">
      <c r="A35" s="1"/>
      <c r="B35" s="87" t="s">
        <v>2738</v>
      </c>
      <c r="C35" s="87" t="s">
        <v>2717</v>
      </c>
      <c r="D35" s="87" t="s">
        <v>2717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474</v>
      </c>
      <c r="C38" s="203"/>
      <c r="D38" s="203"/>
      <c r="E38" s="203"/>
      <c r="F38" s="203"/>
      <c r="G38" s="203"/>
    </row>
    <row r="39" spans="1:7" x14ac:dyDescent="0.3">
      <c r="A39" s="1"/>
      <c r="B39" s="203" t="s">
        <v>2731</v>
      </c>
      <c r="C39" s="203" t="s">
        <v>2732</v>
      </c>
      <c r="D39" s="203" t="s">
        <v>2733</v>
      </c>
      <c r="E39" s="203" t="s">
        <v>2734</v>
      </c>
      <c r="F39" s="203" t="s">
        <v>2735</v>
      </c>
      <c r="G39" s="203"/>
    </row>
    <row r="40" spans="1:7" x14ac:dyDescent="0.3">
      <c r="A40" s="1"/>
      <c r="B40" s="203"/>
      <c r="C40" s="203"/>
      <c r="D40" s="203"/>
      <c r="E40" s="203"/>
      <c r="F40" s="203" t="s">
        <v>2714</v>
      </c>
      <c r="G40" s="203"/>
    </row>
    <row r="41" spans="1:7" x14ac:dyDescent="0.3">
      <c r="A41" s="1"/>
      <c r="B41" s="203"/>
      <c r="C41" s="203"/>
      <c r="D41" s="203"/>
      <c r="E41" s="203"/>
      <c r="F41" s="3" t="s">
        <v>2736</v>
      </c>
      <c r="G41" s="3" t="s">
        <v>2737</v>
      </c>
    </row>
    <row r="42" spans="1:7" x14ac:dyDescent="0.3">
      <c r="A42" s="1"/>
      <c r="B42" s="87" t="s">
        <v>2716</v>
      </c>
      <c r="C42" s="87" t="s">
        <v>2717</v>
      </c>
      <c r="D42" s="87" t="s">
        <v>2717</v>
      </c>
      <c r="E42" s="87">
        <v>0</v>
      </c>
      <c r="F42" s="87">
        <v>60.36</v>
      </c>
      <c r="G42" s="87">
        <v>59.64</v>
      </c>
    </row>
    <row r="43" spans="1:7" x14ac:dyDescent="0.3">
      <c r="A43" s="1"/>
      <c r="B43" s="87" t="s">
        <v>2738</v>
      </c>
      <c r="C43" s="87" t="s">
        <v>2717</v>
      </c>
      <c r="D43" s="87" t="s">
        <v>2717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2728</v>
      </c>
      <c r="C46" s="203"/>
      <c r="D46" s="203"/>
      <c r="E46" s="203"/>
      <c r="F46" s="203"/>
      <c r="G46" s="203"/>
    </row>
    <row r="47" spans="1:7" x14ac:dyDescent="0.3">
      <c r="A47" s="1"/>
      <c r="B47" s="203" t="s">
        <v>2731</v>
      </c>
      <c r="C47" s="203" t="s">
        <v>2732</v>
      </c>
      <c r="D47" s="203" t="s">
        <v>2733</v>
      </c>
      <c r="E47" s="203" t="s">
        <v>2734</v>
      </c>
      <c r="F47" s="203" t="s">
        <v>2735</v>
      </c>
      <c r="G47" s="203"/>
    </row>
    <row r="48" spans="1:7" x14ac:dyDescent="0.3">
      <c r="A48" s="1"/>
      <c r="B48" s="203"/>
      <c r="C48" s="203"/>
      <c r="D48" s="203"/>
      <c r="E48" s="203"/>
      <c r="F48" s="203" t="s">
        <v>2714</v>
      </c>
      <c r="G48" s="203"/>
    </row>
    <row r="49" spans="1:7" x14ac:dyDescent="0.3">
      <c r="A49" s="1"/>
      <c r="B49" s="203"/>
      <c r="C49" s="203"/>
      <c r="D49" s="203"/>
      <c r="E49" s="203"/>
      <c r="F49" s="3" t="s">
        <v>2736</v>
      </c>
      <c r="G49" s="3" t="s">
        <v>2737</v>
      </c>
    </row>
    <row r="50" spans="1:7" x14ac:dyDescent="0.3">
      <c r="A50" s="1"/>
      <c r="B50" s="87" t="s">
        <v>2716</v>
      </c>
      <c r="C50" s="87" t="s">
        <v>2717</v>
      </c>
      <c r="D50" s="87" t="s">
        <v>2717</v>
      </c>
      <c r="E50" s="87">
        <v>0</v>
      </c>
      <c r="F50" s="87">
        <v>60.36</v>
      </c>
      <c r="G50" s="87">
        <v>59.64</v>
      </c>
    </row>
    <row r="51" spans="1:7" x14ac:dyDescent="0.3">
      <c r="A51" s="1"/>
      <c r="B51" s="87" t="s">
        <v>2738</v>
      </c>
      <c r="C51" s="87" t="s">
        <v>2717</v>
      </c>
      <c r="D51" s="87" t="s">
        <v>2717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453</v>
      </c>
      <c r="C54" s="203"/>
      <c r="D54" s="203"/>
      <c r="E54" s="203"/>
      <c r="F54" s="203"/>
      <c r="G54" s="203"/>
    </row>
    <row r="55" spans="1:7" x14ac:dyDescent="0.3">
      <c r="A55" s="1"/>
      <c r="B55" s="203" t="s">
        <v>2731</v>
      </c>
      <c r="C55" s="203" t="s">
        <v>2732</v>
      </c>
      <c r="D55" s="203" t="s">
        <v>2733</v>
      </c>
      <c r="E55" s="203" t="s">
        <v>2734</v>
      </c>
      <c r="F55" s="203" t="s">
        <v>2735</v>
      </c>
      <c r="G55" s="203"/>
    </row>
    <row r="56" spans="1:7" x14ac:dyDescent="0.3">
      <c r="A56" s="1"/>
      <c r="B56" s="203"/>
      <c r="C56" s="203"/>
      <c r="D56" s="203"/>
      <c r="E56" s="203"/>
      <c r="F56" s="203" t="s">
        <v>2714</v>
      </c>
      <c r="G56" s="203"/>
    </row>
    <row r="57" spans="1:7" x14ac:dyDescent="0.3">
      <c r="A57" s="1"/>
      <c r="B57" s="203"/>
      <c r="C57" s="203"/>
      <c r="D57" s="203"/>
      <c r="E57" s="203"/>
      <c r="F57" s="3" t="s">
        <v>2736</v>
      </c>
      <c r="G57" s="3" t="s">
        <v>2737</v>
      </c>
    </row>
    <row r="58" spans="1:7" x14ac:dyDescent="0.3">
      <c r="A58" s="1"/>
      <c r="B58" s="87" t="s">
        <v>2716</v>
      </c>
      <c r="C58" s="87" t="s">
        <v>2717</v>
      </c>
      <c r="D58" s="87" t="s">
        <v>2717</v>
      </c>
      <c r="E58" s="87">
        <v>0</v>
      </c>
      <c r="F58" s="87">
        <v>60.36</v>
      </c>
      <c r="G58" s="87">
        <v>59.64</v>
      </c>
    </row>
    <row r="59" spans="1:7" x14ac:dyDescent="0.3">
      <c r="A59" s="1"/>
      <c r="B59" s="87" t="s">
        <v>2738</v>
      </c>
      <c r="C59" s="87" t="s">
        <v>2717</v>
      </c>
      <c r="D59" s="87" t="s">
        <v>2717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681</v>
      </c>
      <c r="C62" s="203"/>
      <c r="D62" s="203"/>
      <c r="E62" s="203"/>
      <c r="F62" s="203"/>
      <c r="G62" s="203"/>
    </row>
    <row r="63" spans="1:7" x14ac:dyDescent="0.3">
      <c r="A63" s="1"/>
      <c r="B63" s="203" t="s">
        <v>2731</v>
      </c>
      <c r="C63" s="203" t="s">
        <v>2732</v>
      </c>
      <c r="D63" s="203" t="s">
        <v>2733</v>
      </c>
      <c r="E63" s="203" t="s">
        <v>2734</v>
      </c>
      <c r="F63" s="203" t="s">
        <v>2735</v>
      </c>
      <c r="G63" s="203"/>
    </row>
    <row r="64" spans="1:7" x14ac:dyDescent="0.3">
      <c r="A64" s="1"/>
      <c r="B64" s="203"/>
      <c r="C64" s="203"/>
      <c r="D64" s="203"/>
      <c r="E64" s="203"/>
      <c r="F64" s="203" t="s">
        <v>2714</v>
      </c>
      <c r="G64" s="203"/>
    </row>
    <row r="65" spans="1:7" x14ac:dyDescent="0.3">
      <c r="A65" s="1"/>
      <c r="B65" s="203"/>
      <c r="C65" s="203"/>
      <c r="D65" s="203"/>
      <c r="E65" s="203"/>
      <c r="F65" s="3" t="s">
        <v>2736</v>
      </c>
      <c r="G65" s="3" t="s">
        <v>2737</v>
      </c>
    </row>
    <row r="66" spans="1:7" x14ac:dyDescent="0.3">
      <c r="A66" s="1"/>
      <c r="B66" s="87" t="s">
        <v>2716</v>
      </c>
      <c r="C66" s="87" t="s">
        <v>2717</v>
      </c>
      <c r="D66" s="87" t="s">
        <v>2717</v>
      </c>
      <c r="E66" s="87">
        <v>0</v>
      </c>
      <c r="F66" s="87">
        <v>60.36</v>
      </c>
      <c r="G66" s="87">
        <v>59.64</v>
      </c>
    </row>
    <row r="67" spans="1:7" x14ac:dyDescent="0.3">
      <c r="A67" s="1"/>
      <c r="B67" s="87" t="s">
        <v>2738</v>
      </c>
      <c r="C67" s="87" t="s">
        <v>2717</v>
      </c>
      <c r="D67" s="87" t="s">
        <v>2717</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2739</v>
      </c>
      <c r="C5" s="1"/>
      <c r="D5" s="1"/>
      <c r="E5" s="1"/>
      <c r="F5" s="1"/>
    </row>
    <row r="6" spans="1:7" ht="27" customHeight="1" x14ac:dyDescent="0.3">
      <c r="A6" s="1"/>
      <c r="B6" s="7" t="s">
        <v>59</v>
      </c>
      <c r="C6" s="7" t="s">
        <v>577</v>
      </c>
      <c r="D6" s="7" t="s">
        <v>2740</v>
      </c>
      <c r="E6" s="7" t="s">
        <v>2741</v>
      </c>
      <c r="F6" s="7" t="s">
        <v>2742</v>
      </c>
    </row>
    <row r="7" spans="1:7" x14ac:dyDescent="0.3">
      <c r="A7" s="1"/>
      <c r="B7" s="147" t="s">
        <v>63</v>
      </c>
      <c r="C7" s="147" t="s">
        <v>798</v>
      </c>
      <c r="D7" s="53">
        <v>6674.65</v>
      </c>
      <c r="E7" s="53">
        <v>6715.9558800000004</v>
      </c>
      <c r="F7" s="177">
        <v>6.1884713056115309E-3</v>
      </c>
    </row>
    <row r="8" spans="1:7" x14ac:dyDescent="0.3">
      <c r="A8" s="1"/>
      <c r="B8" s="147" t="s">
        <v>63</v>
      </c>
      <c r="C8" s="147" t="s">
        <v>799</v>
      </c>
      <c r="D8" s="53">
        <v>6561.31</v>
      </c>
      <c r="E8" s="53">
        <v>6575.4482699999999</v>
      </c>
      <c r="F8" s="177">
        <v>2.1547937835584663E-3</v>
      </c>
    </row>
    <row r="9" spans="1:7" x14ac:dyDescent="0.3">
      <c r="A9" s="1"/>
      <c r="B9" s="147" t="s">
        <v>63</v>
      </c>
      <c r="C9" s="147" t="s">
        <v>800</v>
      </c>
      <c r="D9" s="53">
        <v>6450.74</v>
      </c>
      <c r="E9" s="53">
        <v>6448.2617399999999</v>
      </c>
      <c r="F9" s="177">
        <v>-3.841822798624654E-4</v>
      </c>
    </row>
    <row r="10" spans="1:7" x14ac:dyDescent="0.3">
      <c r="A10" s="1"/>
      <c r="B10" s="147" t="s">
        <v>63</v>
      </c>
      <c r="C10" s="147" t="s">
        <v>801</v>
      </c>
      <c r="D10" s="53">
        <v>6379.92</v>
      </c>
      <c r="E10" s="53">
        <v>6355.3012099999996</v>
      </c>
      <c r="F10" s="177">
        <v>-3.8587929002244542E-3</v>
      </c>
    </row>
    <row r="11" spans="1:7" x14ac:dyDescent="0.3">
      <c r="A11" s="1"/>
      <c r="B11" s="147" t="s">
        <v>63</v>
      </c>
      <c r="C11" s="147" t="s">
        <v>802</v>
      </c>
      <c r="D11" s="53">
        <v>6314.17</v>
      </c>
      <c r="E11" s="53">
        <v>6315.7479899999998</v>
      </c>
      <c r="F11" s="177">
        <v>2.4991249839646383E-4</v>
      </c>
    </row>
    <row r="12" spans="1:7" x14ac:dyDescent="0.3">
      <c r="A12" s="1"/>
      <c r="B12" s="147" t="s">
        <v>63</v>
      </c>
      <c r="C12" s="147" t="s">
        <v>803</v>
      </c>
      <c r="D12" s="53">
        <v>6385.49</v>
      </c>
      <c r="E12" s="53">
        <v>6345.7770300000002</v>
      </c>
      <c r="F12" s="177">
        <v>-6.2192517723776873E-3</v>
      </c>
    </row>
    <row r="13" spans="1:7" x14ac:dyDescent="0.3">
      <c r="A13" s="1"/>
      <c r="B13" s="147" t="s">
        <v>63</v>
      </c>
      <c r="C13" s="147" t="s">
        <v>804</v>
      </c>
      <c r="D13" s="53">
        <v>6401.17</v>
      </c>
      <c r="E13" s="53">
        <v>6333.7331999999997</v>
      </c>
      <c r="F13" s="177">
        <v>-1.0535074056773995E-2</v>
      </c>
    </row>
    <row r="14" spans="1:7" x14ac:dyDescent="0.3">
      <c r="A14" s="1"/>
      <c r="B14" s="147" t="s">
        <v>63</v>
      </c>
      <c r="C14" s="147" t="s">
        <v>805</v>
      </c>
      <c r="D14" s="53">
        <v>6395.19</v>
      </c>
      <c r="E14" s="53">
        <v>6295.3833400000003</v>
      </c>
      <c r="F14" s="177">
        <v>-1.5606519900112428E-2</v>
      </c>
    </row>
    <row r="15" spans="1:7" x14ac:dyDescent="0.3">
      <c r="A15" s="1"/>
      <c r="B15" s="147" t="s">
        <v>63</v>
      </c>
      <c r="C15" s="147" t="s">
        <v>806</v>
      </c>
      <c r="D15" s="53">
        <v>6332.93</v>
      </c>
      <c r="E15" s="53">
        <v>6372.6665300000004</v>
      </c>
      <c r="F15" s="177">
        <v>6.274588539585943E-3</v>
      </c>
    </row>
    <row r="16" spans="1:7" x14ac:dyDescent="0.3">
      <c r="A16" s="1"/>
      <c r="B16" s="147" t="s">
        <v>63</v>
      </c>
      <c r="C16" s="147" t="s">
        <v>807</v>
      </c>
      <c r="D16" s="53">
        <v>6506.65</v>
      </c>
      <c r="E16" s="53">
        <v>6359.5680199999997</v>
      </c>
      <c r="F16" s="177">
        <v>-2.2604870401819677E-2</v>
      </c>
    </row>
    <row r="17" spans="1:6" x14ac:dyDescent="0.3">
      <c r="A17" s="1"/>
      <c r="B17" s="147" t="s">
        <v>63</v>
      </c>
      <c r="C17" s="147" t="s">
        <v>808</v>
      </c>
      <c r="D17" s="53">
        <v>6469.55</v>
      </c>
      <c r="E17" s="53">
        <v>6395.1615199999997</v>
      </c>
      <c r="F17" s="177">
        <v>-1.1498246400445163E-2</v>
      </c>
    </row>
    <row r="18" spans="1:6" x14ac:dyDescent="0.3">
      <c r="A18" s="1"/>
      <c r="B18" s="147" t="s">
        <v>63</v>
      </c>
      <c r="C18" s="147" t="s">
        <v>809</v>
      </c>
      <c r="D18" s="53">
        <v>6573.63</v>
      </c>
      <c r="E18" s="53">
        <v>6358.3777700000001</v>
      </c>
      <c r="F18" s="177">
        <v>-3.2744804620886789E-2</v>
      </c>
    </row>
    <row r="19" spans="1:6" x14ac:dyDescent="0.3">
      <c r="A19" s="1"/>
      <c r="B19" s="147" t="s">
        <v>63</v>
      </c>
      <c r="C19" s="147" t="s">
        <v>810</v>
      </c>
      <c r="D19" s="53">
        <v>6462.64</v>
      </c>
      <c r="E19" s="53">
        <v>6253.8399900000004</v>
      </c>
      <c r="F19" s="177">
        <v>-3.2308779384276398E-2</v>
      </c>
    </row>
    <row r="20" spans="1:6" x14ac:dyDescent="0.3">
      <c r="A20" s="1"/>
      <c r="B20" s="147" t="s">
        <v>63</v>
      </c>
      <c r="C20" s="147" t="s">
        <v>811</v>
      </c>
      <c r="D20" s="53">
        <v>6518.2089999999998</v>
      </c>
      <c r="E20" s="53">
        <v>6296.7247799999996</v>
      </c>
      <c r="F20" s="177">
        <v>-3.3979306278764609E-2</v>
      </c>
    </row>
    <row r="21" spans="1:6" x14ac:dyDescent="0.3">
      <c r="A21" s="1"/>
      <c r="B21" s="147" t="s">
        <v>63</v>
      </c>
      <c r="C21" s="147" t="s">
        <v>812</v>
      </c>
      <c r="D21" s="53">
        <v>6728.0349999999999</v>
      </c>
      <c r="E21" s="53">
        <v>6521.1538</v>
      </c>
      <c r="F21" s="177">
        <v>-3.0749126602343777E-2</v>
      </c>
    </row>
    <row r="22" spans="1:6" x14ac:dyDescent="0.3">
      <c r="A22" s="1"/>
      <c r="B22" s="147" t="s">
        <v>63</v>
      </c>
      <c r="C22" s="147" t="s">
        <v>813</v>
      </c>
      <c r="D22" s="53">
        <v>6879.9549999999999</v>
      </c>
      <c r="E22" s="53">
        <v>6757.3767900000003</v>
      </c>
      <c r="F22" s="177">
        <v>-1.7816716824455972E-2</v>
      </c>
    </row>
    <row r="23" spans="1:6" x14ac:dyDescent="0.3">
      <c r="A23" s="1"/>
      <c r="B23" s="147" t="s">
        <v>63</v>
      </c>
      <c r="C23" s="147" t="s">
        <v>814</v>
      </c>
      <c r="D23" s="53">
        <v>7098.3739999999998</v>
      </c>
      <c r="E23" s="53">
        <v>6980.6495199999999</v>
      </c>
      <c r="F23" s="177">
        <v>-1.6584710808418945E-2</v>
      </c>
    </row>
    <row r="24" spans="1:6" x14ac:dyDescent="0.3">
      <c r="A24" s="1"/>
      <c r="B24" s="147" t="s">
        <v>63</v>
      </c>
      <c r="C24" s="147" t="s">
        <v>815</v>
      </c>
      <c r="D24" s="53">
        <v>7344.9040000000005</v>
      </c>
      <c r="E24" s="53">
        <v>7140.6141600000001</v>
      </c>
      <c r="F24" s="177">
        <v>-2.7813820303165298E-2</v>
      </c>
    </row>
    <row r="25" spans="1:6" x14ac:dyDescent="0.3">
      <c r="A25" s="1"/>
      <c r="B25" s="147" t="s">
        <v>63</v>
      </c>
      <c r="C25" s="147" t="s">
        <v>816</v>
      </c>
      <c r="D25" s="53">
        <v>7329.0370000000003</v>
      </c>
      <c r="E25" s="53">
        <v>7353.6579599999995</v>
      </c>
      <c r="F25" s="177">
        <v>3.3593717701247794E-3</v>
      </c>
    </row>
    <row r="26" spans="1:6" x14ac:dyDescent="0.3">
      <c r="A26" s="1"/>
      <c r="B26" s="147" t="s">
        <v>63</v>
      </c>
      <c r="C26" s="147" t="s">
        <v>817</v>
      </c>
      <c r="D26" s="53">
        <v>7523.1639999999998</v>
      </c>
      <c r="E26" s="53">
        <v>7432.6547200000005</v>
      </c>
      <c r="F26" s="177">
        <v>-1.2030746637983701E-2</v>
      </c>
    </row>
    <row r="27" spans="1:6" x14ac:dyDescent="0.3">
      <c r="A27" s="1"/>
      <c r="B27" s="147" t="s">
        <v>63</v>
      </c>
      <c r="C27" s="147" t="s">
        <v>818</v>
      </c>
      <c r="D27" s="53">
        <v>7538.4340000000002</v>
      </c>
      <c r="E27" s="53">
        <v>7540.8986000000004</v>
      </c>
      <c r="F27" s="177">
        <v>3.2693792901814889E-4</v>
      </c>
    </row>
    <row r="28" spans="1:6" x14ac:dyDescent="0.3">
      <c r="A28" s="1"/>
      <c r="B28" s="147" t="s">
        <v>63</v>
      </c>
      <c r="C28" s="147" t="s">
        <v>819</v>
      </c>
      <c r="D28" s="53">
        <v>7705.32</v>
      </c>
      <c r="E28" s="53">
        <v>7640.4744799999999</v>
      </c>
      <c r="F28" s="177">
        <v>-8.4156816329497026E-3</v>
      </c>
    </row>
    <row r="29" spans="1:6" x14ac:dyDescent="0.3">
      <c r="A29" s="1"/>
      <c r="B29" s="147" t="s">
        <v>63</v>
      </c>
      <c r="C29" s="147" t="s">
        <v>820</v>
      </c>
      <c r="D29" s="53">
        <v>7674.7030000000004</v>
      </c>
      <c r="E29" s="53">
        <v>7671.9252299999998</v>
      </c>
      <c r="F29" s="177">
        <v>-3.6193843592383969E-4</v>
      </c>
    </row>
    <row r="30" spans="1:6" x14ac:dyDescent="0.3">
      <c r="A30" s="1"/>
      <c r="B30" s="147" t="s">
        <v>63</v>
      </c>
      <c r="C30" s="147" t="s">
        <v>821</v>
      </c>
      <c r="D30" s="53">
        <v>7717.0590000000002</v>
      </c>
      <c r="E30" s="53">
        <v>7655.2183800000003</v>
      </c>
      <c r="F30" s="177">
        <v>-8.0134958149212024E-3</v>
      </c>
    </row>
    <row r="31" spans="1:6" x14ac:dyDescent="0.3">
      <c r="A31" s="1"/>
      <c r="B31" s="147" t="s">
        <v>63</v>
      </c>
      <c r="C31" s="147" t="s">
        <v>822</v>
      </c>
      <c r="D31" s="53">
        <v>7561.6379999999999</v>
      </c>
      <c r="E31" s="53">
        <v>7686.12338</v>
      </c>
      <c r="F31" s="177">
        <v>1.6462753175965315E-2</v>
      </c>
    </row>
    <row r="32" spans="1:6" x14ac:dyDescent="0.3">
      <c r="A32" s="1"/>
      <c r="B32" s="147" t="s">
        <v>63</v>
      </c>
      <c r="C32" s="147" t="s">
        <v>823</v>
      </c>
      <c r="D32" s="53">
        <v>7550.1530000000002</v>
      </c>
      <c r="E32" s="53">
        <v>7552.45154</v>
      </c>
      <c r="F32" s="177">
        <v>3.0443621473631065E-4</v>
      </c>
    </row>
    <row r="33" spans="1:6" x14ac:dyDescent="0.3">
      <c r="A33" s="1"/>
      <c r="B33" s="147" t="s">
        <v>63</v>
      </c>
      <c r="C33" s="147" t="s">
        <v>824</v>
      </c>
      <c r="D33" s="53">
        <v>7535.27</v>
      </c>
      <c r="E33" s="53">
        <v>7524.70147</v>
      </c>
      <c r="F33" s="177">
        <v>-1.4025416474791217E-3</v>
      </c>
    </row>
    <row r="34" spans="1:6" x14ac:dyDescent="0.3">
      <c r="A34" s="1"/>
      <c r="B34" s="147" t="s">
        <v>63</v>
      </c>
      <c r="C34" s="147" t="s">
        <v>825</v>
      </c>
      <c r="D34" s="53">
        <v>7530.1310000000003</v>
      </c>
      <c r="E34" s="53">
        <v>7521.2839100000001</v>
      </c>
      <c r="F34" s="177">
        <v>-1.1748919109109788E-3</v>
      </c>
    </row>
    <row r="35" spans="1:6" x14ac:dyDescent="0.3">
      <c r="A35" s="1"/>
      <c r="B35" s="147" t="s">
        <v>63</v>
      </c>
      <c r="C35" s="147" t="s">
        <v>826</v>
      </c>
      <c r="D35" s="53">
        <v>7479.0429999999997</v>
      </c>
      <c r="E35" s="53">
        <v>7511.1930499999999</v>
      </c>
      <c r="F35" s="177">
        <v>4.2986850055548552E-3</v>
      </c>
    </row>
    <row r="36" spans="1:6" x14ac:dyDescent="0.3">
      <c r="A36" s="1"/>
      <c r="B36" s="147" t="s">
        <v>63</v>
      </c>
      <c r="C36" s="147" t="s">
        <v>827</v>
      </c>
      <c r="D36" s="53">
        <v>7555.7470000000003</v>
      </c>
      <c r="E36" s="53">
        <v>7458.0026500000004</v>
      </c>
      <c r="F36" s="177">
        <v>-1.2936424419716541E-2</v>
      </c>
    </row>
    <row r="37" spans="1:6" x14ac:dyDescent="0.3">
      <c r="A37" s="1"/>
      <c r="B37" s="147" t="s">
        <v>63</v>
      </c>
      <c r="C37" s="147" t="s">
        <v>828</v>
      </c>
      <c r="D37" s="53">
        <v>7460.9319999999998</v>
      </c>
      <c r="E37" s="53">
        <v>7458.8524699999998</v>
      </c>
      <c r="F37" s="177">
        <v>-2.7872255101641459E-4</v>
      </c>
    </row>
    <row r="38" spans="1:6" x14ac:dyDescent="0.3">
      <c r="A38" s="1"/>
      <c r="B38" s="147" t="s">
        <v>63</v>
      </c>
      <c r="C38" s="147" t="s">
        <v>829</v>
      </c>
      <c r="D38" s="53">
        <v>7427.848</v>
      </c>
      <c r="E38" s="53">
        <v>7451.32006</v>
      </c>
      <c r="F38" s="177">
        <v>3.1600081207908402E-3</v>
      </c>
    </row>
    <row r="39" spans="1:6" x14ac:dyDescent="0.3">
      <c r="A39" s="1"/>
      <c r="B39" s="147" t="s">
        <v>63</v>
      </c>
      <c r="C39" s="147" t="s">
        <v>830</v>
      </c>
      <c r="D39" s="53">
        <v>7345.7510000000002</v>
      </c>
      <c r="E39" s="53">
        <v>7299.0360799999999</v>
      </c>
      <c r="F39" s="177">
        <v>-6.3594477950586672E-3</v>
      </c>
    </row>
    <row r="40" spans="1:6" x14ac:dyDescent="0.3">
      <c r="A40" s="1"/>
      <c r="B40" s="147" t="s">
        <v>63</v>
      </c>
      <c r="C40" s="147" t="s">
        <v>831</v>
      </c>
      <c r="D40" s="53">
        <v>7317.6589999999997</v>
      </c>
      <c r="E40" s="53">
        <v>7192.5862500000003</v>
      </c>
      <c r="F40" s="177">
        <v>-1.7091907398254006E-2</v>
      </c>
    </row>
    <row r="41" spans="1:6" x14ac:dyDescent="0.3">
      <c r="A41" s="1"/>
      <c r="B41" s="147" t="s">
        <v>63</v>
      </c>
      <c r="C41" s="147" t="s">
        <v>832</v>
      </c>
      <c r="D41" s="53">
        <v>7247.2120000000004</v>
      </c>
      <c r="E41" s="53">
        <v>7159.0415999999996</v>
      </c>
      <c r="F41" s="177">
        <v>-1.2166112982482092E-2</v>
      </c>
    </row>
    <row r="42" spans="1:6" x14ac:dyDescent="0.3">
      <c r="A42" s="1"/>
      <c r="B42" s="147" t="s">
        <v>63</v>
      </c>
      <c r="C42" s="147" t="s">
        <v>833</v>
      </c>
      <c r="D42" s="53">
        <v>7331.4</v>
      </c>
      <c r="E42" s="53">
        <v>7181.4828699999998</v>
      </c>
      <c r="F42" s="177">
        <v>-2.0448636004037429E-2</v>
      </c>
    </row>
    <row r="43" spans="1:6" x14ac:dyDescent="0.3">
      <c r="A43" s="1"/>
      <c r="B43" s="147" t="s">
        <v>63</v>
      </c>
      <c r="C43" s="147" t="s">
        <v>834</v>
      </c>
      <c r="D43" s="53">
        <v>7571.2</v>
      </c>
      <c r="E43" s="53">
        <v>7543.55836</v>
      </c>
      <c r="F43" s="177">
        <v>-3.6508928571428573E-3</v>
      </c>
    </row>
    <row r="44" spans="1:6" x14ac:dyDescent="0.3">
      <c r="A44" s="1"/>
      <c r="B44" s="147" t="s">
        <v>63</v>
      </c>
      <c r="C44" s="147" t="s">
        <v>835</v>
      </c>
      <c r="D44" s="53">
        <v>7572.1</v>
      </c>
      <c r="E44" s="53">
        <v>7628.8341600000003</v>
      </c>
      <c r="F44" s="177">
        <v>7.492526511799897E-3</v>
      </c>
    </row>
    <row r="45" spans="1:6" x14ac:dyDescent="0.3">
      <c r="A45" s="1"/>
      <c r="B45" s="147" t="s">
        <v>63</v>
      </c>
      <c r="C45" s="147" t="s">
        <v>836</v>
      </c>
      <c r="D45" s="53">
        <v>7575</v>
      </c>
      <c r="E45" s="53">
        <v>7615.6749499999996</v>
      </c>
      <c r="F45" s="177">
        <v>5.3696303630363035E-3</v>
      </c>
    </row>
    <row r="46" spans="1:6" x14ac:dyDescent="0.3">
      <c r="A46" s="1"/>
      <c r="B46" s="147" t="s">
        <v>63</v>
      </c>
      <c r="C46" s="147" t="s">
        <v>837</v>
      </c>
      <c r="D46" s="53">
        <v>7529.5</v>
      </c>
      <c r="E46" s="53">
        <v>7578.6298299999999</v>
      </c>
      <c r="F46" s="177">
        <v>6.5249790822763795E-3</v>
      </c>
    </row>
    <row r="47" spans="1:6" x14ac:dyDescent="0.3">
      <c r="A47" s="1"/>
      <c r="B47" s="147" t="s">
        <v>63</v>
      </c>
      <c r="C47" s="147" t="s">
        <v>838</v>
      </c>
      <c r="D47" s="53">
        <v>7481.3</v>
      </c>
      <c r="E47" s="53">
        <v>7509.0866999999998</v>
      </c>
      <c r="F47" s="177">
        <v>3.7141539571999517E-3</v>
      </c>
    </row>
    <row r="48" spans="1:6" x14ac:dyDescent="0.3">
      <c r="A48" s="1"/>
      <c r="B48" s="147" t="s">
        <v>63</v>
      </c>
      <c r="C48" s="147" t="s">
        <v>839</v>
      </c>
      <c r="D48" s="53">
        <v>7412.69</v>
      </c>
      <c r="E48" s="53">
        <v>7431.7142899999999</v>
      </c>
      <c r="F48" s="177">
        <v>2.5664488869762531E-3</v>
      </c>
    </row>
    <row r="49" spans="1:6" x14ac:dyDescent="0.3">
      <c r="A49" s="1"/>
      <c r="B49" s="147" t="s">
        <v>63</v>
      </c>
      <c r="C49" s="147" t="s">
        <v>840</v>
      </c>
      <c r="D49" s="53">
        <v>7392.27</v>
      </c>
      <c r="E49" s="53">
        <v>7373.2861899999998</v>
      </c>
      <c r="F49" s="177">
        <v>-2.568062313741246E-3</v>
      </c>
    </row>
    <row r="50" spans="1:6" x14ac:dyDescent="0.3">
      <c r="A50" s="1"/>
      <c r="B50" s="147" t="s">
        <v>63</v>
      </c>
      <c r="C50" s="147" t="s">
        <v>841</v>
      </c>
      <c r="D50" s="53">
        <v>7364</v>
      </c>
      <c r="E50" s="53">
        <v>7281.1823599999998</v>
      </c>
      <c r="F50" s="177">
        <v>-1.1246284627919609E-2</v>
      </c>
    </row>
    <row r="51" spans="1:6" x14ac:dyDescent="0.3">
      <c r="A51" s="1"/>
      <c r="B51" s="147" t="s">
        <v>63</v>
      </c>
      <c r="C51" s="147" t="s">
        <v>842</v>
      </c>
      <c r="D51" s="53">
        <v>7377</v>
      </c>
      <c r="E51" s="53">
        <v>7256.2416000000003</v>
      </c>
      <c r="F51" s="177">
        <v>-1.6369581130540871E-2</v>
      </c>
    </row>
    <row r="52" spans="1:6" x14ac:dyDescent="0.3">
      <c r="A52" s="1"/>
      <c r="B52" s="147" t="s">
        <v>63</v>
      </c>
      <c r="C52" s="147" t="s">
        <v>843</v>
      </c>
      <c r="D52" s="53">
        <v>7068.91</v>
      </c>
      <c r="E52" s="53">
        <v>7024.8384500000002</v>
      </c>
      <c r="F52" s="177">
        <v>-6.2345609153320663E-3</v>
      </c>
    </row>
    <row r="53" spans="1:6" x14ac:dyDescent="0.3">
      <c r="A53" s="1"/>
      <c r="B53" s="147" t="s">
        <v>63</v>
      </c>
      <c r="C53" s="147" t="s">
        <v>844</v>
      </c>
      <c r="D53" s="53">
        <v>6909.94</v>
      </c>
      <c r="E53" s="53">
        <v>6873.76595</v>
      </c>
      <c r="F53" s="177">
        <v>-5.2350744000671497E-3</v>
      </c>
    </row>
    <row r="54" spans="1:6" x14ac:dyDescent="0.3">
      <c r="A54" s="1"/>
      <c r="B54" s="147" t="s">
        <v>845</v>
      </c>
      <c r="C54" s="147" t="s">
        <v>64</v>
      </c>
      <c r="D54" s="53">
        <v>6685.95</v>
      </c>
      <c r="E54" s="53">
        <v>6702.1811399999997</v>
      </c>
      <c r="F54" s="177">
        <v>2.4276490251946246E-3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4" t="s">
        <v>2743</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row>
    <row r="6" spans="1:655" ht="19.95" customHeight="1" x14ac:dyDescent="0.3">
      <c r="A6" s="1"/>
      <c r="B6" s="203" t="s">
        <v>59</v>
      </c>
      <c r="C6" s="203" t="s">
        <v>577</v>
      </c>
      <c r="D6" s="228" t="s">
        <v>587</v>
      </c>
      <c r="E6" s="228"/>
      <c r="F6" s="228"/>
      <c r="G6" s="228"/>
      <c r="H6" s="228" t="s">
        <v>587</v>
      </c>
      <c r="I6" s="228"/>
      <c r="J6" s="228"/>
      <c r="K6" s="228"/>
      <c r="L6" s="228" t="s">
        <v>588</v>
      </c>
      <c r="M6" s="228"/>
      <c r="N6" s="228"/>
      <c r="O6" s="228"/>
      <c r="P6" s="228" t="s">
        <v>589</v>
      </c>
      <c r="Q6" s="228"/>
      <c r="R6" s="228"/>
      <c r="S6" s="228"/>
      <c r="T6" s="228" t="s">
        <v>589</v>
      </c>
      <c r="U6" s="228"/>
      <c r="V6" s="228"/>
      <c r="W6" s="228"/>
      <c r="X6" s="228" t="s">
        <v>589</v>
      </c>
      <c r="Y6" s="228"/>
      <c r="Z6" s="228"/>
      <c r="AA6" s="228"/>
      <c r="AB6" s="228" t="s">
        <v>589</v>
      </c>
      <c r="AC6" s="228"/>
      <c r="AD6" s="228"/>
      <c r="AE6" s="228"/>
      <c r="AF6" s="228" t="s">
        <v>112</v>
      </c>
      <c r="AG6" s="228"/>
      <c r="AH6" s="228"/>
      <c r="AI6" s="228"/>
      <c r="AJ6" s="228" t="s">
        <v>112</v>
      </c>
      <c r="AK6" s="228"/>
      <c r="AL6" s="228"/>
      <c r="AM6" s="228"/>
      <c r="AN6" s="228" t="s">
        <v>149</v>
      </c>
      <c r="AO6" s="228"/>
      <c r="AP6" s="228"/>
      <c r="AQ6" s="228"/>
      <c r="AR6" s="228" t="s">
        <v>149</v>
      </c>
      <c r="AS6" s="228"/>
      <c r="AT6" s="228"/>
      <c r="AU6" s="228"/>
      <c r="AV6" s="228" t="s">
        <v>30</v>
      </c>
      <c r="AW6" s="228"/>
      <c r="AX6" s="228"/>
      <c r="AY6" s="228"/>
      <c r="AZ6" s="228" t="s">
        <v>30</v>
      </c>
      <c r="BA6" s="228"/>
      <c r="BB6" s="228"/>
      <c r="BC6" s="228"/>
      <c r="BD6" s="228" t="s">
        <v>30</v>
      </c>
      <c r="BE6" s="228"/>
      <c r="BF6" s="228"/>
      <c r="BG6" s="228"/>
      <c r="BH6" s="228" t="s">
        <v>30</v>
      </c>
      <c r="BI6" s="228"/>
      <c r="BJ6" s="228"/>
      <c r="BK6" s="228"/>
      <c r="BL6" s="228" t="s">
        <v>30</v>
      </c>
      <c r="BM6" s="228"/>
      <c r="BN6" s="228"/>
      <c r="BO6" s="228"/>
      <c r="BP6" s="228" t="s">
        <v>30</v>
      </c>
      <c r="BQ6" s="228"/>
      <c r="BR6" s="228"/>
      <c r="BS6" s="228"/>
      <c r="BT6" s="228" t="s">
        <v>30</v>
      </c>
      <c r="BU6" s="228"/>
      <c r="BV6" s="228"/>
      <c r="BW6" s="228"/>
      <c r="BX6" s="228" t="s">
        <v>30</v>
      </c>
      <c r="BY6" s="228"/>
      <c r="BZ6" s="228"/>
      <c r="CA6" s="228"/>
      <c r="CB6" s="228" t="s">
        <v>479</v>
      </c>
      <c r="CC6" s="228"/>
      <c r="CD6" s="228"/>
      <c r="CE6" s="228"/>
      <c r="CF6" s="228" t="s">
        <v>479</v>
      </c>
      <c r="CG6" s="228"/>
      <c r="CH6" s="228"/>
      <c r="CI6" s="228"/>
      <c r="CJ6" s="228" t="s">
        <v>479</v>
      </c>
      <c r="CK6" s="228"/>
      <c r="CL6" s="228"/>
      <c r="CM6" s="228"/>
      <c r="CN6" s="228" t="s">
        <v>479</v>
      </c>
      <c r="CO6" s="228"/>
      <c r="CP6" s="228"/>
      <c r="CQ6" s="228"/>
      <c r="CR6" s="228" t="s">
        <v>590</v>
      </c>
      <c r="CS6" s="228"/>
      <c r="CT6" s="228"/>
      <c r="CU6" s="228"/>
      <c r="CV6" s="228" t="s">
        <v>254</v>
      </c>
      <c r="CW6" s="228"/>
      <c r="CX6" s="228"/>
      <c r="CY6" s="228"/>
      <c r="CZ6" s="228" t="s">
        <v>254</v>
      </c>
      <c r="DA6" s="228"/>
      <c r="DB6" s="228"/>
      <c r="DC6" s="228"/>
      <c r="DD6" s="228" t="s">
        <v>254</v>
      </c>
      <c r="DE6" s="228"/>
      <c r="DF6" s="228"/>
      <c r="DG6" s="228"/>
      <c r="DH6" s="228" t="s">
        <v>70</v>
      </c>
      <c r="DI6" s="228"/>
      <c r="DJ6" s="228"/>
      <c r="DK6" s="228"/>
      <c r="DL6" s="228" t="s">
        <v>70</v>
      </c>
      <c r="DM6" s="228"/>
      <c r="DN6" s="228"/>
      <c r="DO6" s="228"/>
      <c r="DP6" s="228" t="s">
        <v>70</v>
      </c>
      <c r="DQ6" s="228"/>
      <c r="DR6" s="228"/>
      <c r="DS6" s="228"/>
      <c r="DT6" s="228" t="s">
        <v>70</v>
      </c>
      <c r="DU6" s="228"/>
      <c r="DV6" s="228"/>
      <c r="DW6" s="228"/>
      <c r="DX6" s="228" t="s">
        <v>70</v>
      </c>
      <c r="DY6" s="228"/>
      <c r="DZ6" s="228"/>
      <c r="EA6" s="228"/>
      <c r="EB6" s="228" t="s">
        <v>70</v>
      </c>
      <c r="EC6" s="228"/>
      <c r="ED6" s="228"/>
      <c r="EE6" s="228"/>
      <c r="EF6" s="228" t="s">
        <v>70</v>
      </c>
      <c r="EG6" s="228"/>
      <c r="EH6" s="228"/>
      <c r="EI6" s="228"/>
      <c r="EJ6" s="228" t="s">
        <v>474</v>
      </c>
      <c r="EK6" s="228"/>
      <c r="EL6" s="228"/>
      <c r="EM6" s="228"/>
      <c r="EN6" s="228" t="s">
        <v>66</v>
      </c>
      <c r="EO6" s="228"/>
      <c r="EP6" s="228"/>
      <c r="EQ6" s="228"/>
      <c r="ER6" s="228" t="s">
        <v>351</v>
      </c>
      <c r="ES6" s="228"/>
      <c r="ET6" s="228"/>
      <c r="EU6" s="228"/>
      <c r="EV6" s="228" t="s">
        <v>591</v>
      </c>
      <c r="EW6" s="228"/>
      <c r="EX6" s="228"/>
      <c r="EY6" s="228"/>
      <c r="EZ6" s="228" t="s">
        <v>591</v>
      </c>
      <c r="FA6" s="228"/>
      <c r="FB6" s="228"/>
      <c r="FC6" s="228"/>
      <c r="FD6" s="228" t="s">
        <v>592</v>
      </c>
      <c r="FE6" s="228"/>
      <c r="FF6" s="228"/>
      <c r="FG6" s="228"/>
      <c r="FH6" s="228" t="s">
        <v>592</v>
      </c>
      <c r="FI6" s="228"/>
      <c r="FJ6" s="228"/>
      <c r="FK6" s="228"/>
      <c r="FL6" s="228" t="s">
        <v>593</v>
      </c>
      <c r="FM6" s="228"/>
      <c r="FN6" s="228"/>
      <c r="FO6" s="228"/>
      <c r="FP6" s="228" t="s">
        <v>594</v>
      </c>
      <c r="FQ6" s="228"/>
      <c r="FR6" s="228"/>
      <c r="FS6" s="228"/>
      <c r="FT6" s="228" t="s">
        <v>594</v>
      </c>
      <c r="FU6" s="228"/>
      <c r="FV6" s="228"/>
      <c r="FW6" s="228"/>
      <c r="FX6" s="228" t="s">
        <v>595</v>
      </c>
      <c r="FY6" s="228"/>
      <c r="FZ6" s="228"/>
      <c r="GA6" s="228"/>
      <c r="GB6" s="228" t="s">
        <v>596</v>
      </c>
      <c r="GC6" s="228"/>
      <c r="GD6" s="228"/>
      <c r="GE6" s="228"/>
      <c r="GF6" s="228" t="s">
        <v>597</v>
      </c>
      <c r="GG6" s="228"/>
      <c r="GH6" s="228"/>
      <c r="GI6" s="228"/>
      <c r="GJ6" s="228" t="s">
        <v>98</v>
      </c>
      <c r="GK6" s="228"/>
      <c r="GL6" s="228"/>
      <c r="GM6" s="228"/>
      <c r="GN6" s="228" t="s">
        <v>98</v>
      </c>
      <c r="GO6" s="228"/>
      <c r="GP6" s="228"/>
      <c r="GQ6" s="228"/>
      <c r="GR6" s="228" t="s">
        <v>98</v>
      </c>
      <c r="GS6" s="228"/>
      <c r="GT6" s="228"/>
      <c r="GU6" s="228"/>
      <c r="GV6" s="228" t="s">
        <v>45</v>
      </c>
      <c r="GW6" s="228"/>
      <c r="GX6" s="228"/>
      <c r="GY6" s="228"/>
      <c r="GZ6" s="228" t="s">
        <v>45</v>
      </c>
      <c r="HA6" s="228"/>
      <c r="HB6" s="228"/>
      <c r="HC6" s="228"/>
      <c r="HD6" s="228" t="s">
        <v>45</v>
      </c>
      <c r="HE6" s="228"/>
      <c r="HF6" s="228"/>
      <c r="HG6" s="228"/>
      <c r="HH6" s="228" t="s">
        <v>45</v>
      </c>
      <c r="HI6" s="228"/>
      <c r="HJ6" s="228"/>
      <c r="HK6" s="228"/>
      <c r="HL6" s="228" t="s">
        <v>45</v>
      </c>
      <c r="HM6" s="228"/>
      <c r="HN6" s="228"/>
      <c r="HO6" s="228"/>
      <c r="HP6" s="228" t="s">
        <v>45</v>
      </c>
      <c r="HQ6" s="228"/>
      <c r="HR6" s="228"/>
      <c r="HS6" s="228"/>
      <c r="HT6" s="228" t="s">
        <v>45</v>
      </c>
      <c r="HU6" s="228"/>
      <c r="HV6" s="228"/>
      <c r="HW6" s="228"/>
      <c r="HX6" s="228" t="s">
        <v>45</v>
      </c>
      <c r="HY6" s="228"/>
      <c r="HZ6" s="228"/>
      <c r="IA6" s="228"/>
      <c r="IB6" s="228" t="s">
        <v>598</v>
      </c>
      <c r="IC6" s="228"/>
      <c r="ID6" s="228"/>
      <c r="IE6" s="228"/>
      <c r="IF6" s="228" t="s">
        <v>79</v>
      </c>
      <c r="IG6" s="228"/>
      <c r="IH6" s="228"/>
      <c r="II6" s="228"/>
      <c r="IJ6" s="228" t="s">
        <v>79</v>
      </c>
      <c r="IK6" s="228"/>
      <c r="IL6" s="228"/>
      <c r="IM6" s="228"/>
      <c r="IN6" s="228" t="s">
        <v>79</v>
      </c>
      <c r="IO6" s="228"/>
      <c r="IP6" s="228"/>
      <c r="IQ6" s="228"/>
      <c r="IR6" s="228" t="s">
        <v>84</v>
      </c>
      <c r="IS6" s="228"/>
      <c r="IT6" s="228"/>
      <c r="IU6" s="228"/>
      <c r="IV6" s="228" t="s">
        <v>84</v>
      </c>
      <c r="IW6" s="228"/>
      <c r="IX6" s="228"/>
      <c r="IY6" s="228"/>
      <c r="IZ6" s="228" t="s">
        <v>84</v>
      </c>
      <c r="JA6" s="228"/>
      <c r="JB6" s="228"/>
      <c r="JC6" s="228"/>
      <c r="JD6" s="228" t="s">
        <v>84</v>
      </c>
      <c r="JE6" s="228"/>
      <c r="JF6" s="228"/>
      <c r="JG6" s="228"/>
      <c r="JH6" s="228" t="s">
        <v>84</v>
      </c>
      <c r="JI6" s="228"/>
      <c r="JJ6" s="228"/>
      <c r="JK6" s="228"/>
      <c r="JL6" s="228" t="s">
        <v>84</v>
      </c>
      <c r="JM6" s="228"/>
      <c r="JN6" s="228"/>
      <c r="JO6" s="228"/>
      <c r="JP6" s="228" t="s">
        <v>84</v>
      </c>
      <c r="JQ6" s="228"/>
      <c r="JR6" s="228"/>
      <c r="JS6" s="228"/>
      <c r="JT6" s="228" t="s">
        <v>84</v>
      </c>
      <c r="JU6" s="228"/>
      <c r="JV6" s="228"/>
      <c r="JW6" s="228"/>
      <c r="JX6" s="228" t="s">
        <v>84</v>
      </c>
      <c r="JY6" s="228"/>
      <c r="JZ6" s="228"/>
      <c r="KA6" s="228"/>
      <c r="KB6" s="228" t="s">
        <v>84</v>
      </c>
      <c r="KC6" s="228"/>
      <c r="KD6" s="228"/>
      <c r="KE6" s="228"/>
      <c r="KF6" s="228" t="s">
        <v>84</v>
      </c>
      <c r="KG6" s="228"/>
      <c r="KH6" s="228"/>
      <c r="KI6" s="228"/>
      <c r="KJ6" s="228" t="s">
        <v>84</v>
      </c>
      <c r="KK6" s="228"/>
      <c r="KL6" s="228"/>
      <c r="KM6" s="228"/>
      <c r="KN6" s="228" t="s">
        <v>84</v>
      </c>
      <c r="KO6" s="228"/>
      <c r="KP6" s="228"/>
      <c r="KQ6" s="228"/>
      <c r="KR6" s="228" t="s">
        <v>84</v>
      </c>
      <c r="KS6" s="228"/>
      <c r="KT6" s="228"/>
      <c r="KU6" s="228"/>
      <c r="KV6" s="228" t="s">
        <v>599</v>
      </c>
      <c r="KW6" s="228"/>
      <c r="KX6" s="228"/>
      <c r="KY6" s="228"/>
      <c r="KZ6" s="228" t="s">
        <v>599</v>
      </c>
      <c r="LA6" s="228"/>
      <c r="LB6" s="228"/>
      <c r="LC6" s="228"/>
      <c r="LD6" s="228" t="s">
        <v>600</v>
      </c>
      <c r="LE6" s="228"/>
      <c r="LF6" s="228"/>
      <c r="LG6" s="228"/>
      <c r="LH6" s="228" t="s">
        <v>119</v>
      </c>
      <c r="LI6" s="228"/>
      <c r="LJ6" s="228"/>
      <c r="LK6" s="228"/>
      <c r="LL6" s="228" t="s">
        <v>119</v>
      </c>
      <c r="LM6" s="228"/>
      <c r="LN6" s="228"/>
      <c r="LO6" s="228"/>
      <c r="LP6" s="228" t="s">
        <v>119</v>
      </c>
      <c r="LQ6" s="228"/>
      <c r="LR6" s="228"/>
      <c r="LS6" s="228"/>
      <c r="LT6" s="228" t="s">
        <v>119</v>
      </c>
      <c r="LU6" s="228"/>
      <c r="LV6" s="228"/>
      <c r="LW6" s="228"/>
      <c r="LX6" s="228" t="s">
        <v>119</v>
      </c>
      <c r="LY6" s="228"/>
      <c r="LZ6" s="228"/>
      <c r="MA6" s="228"/>
      <c r="MB6" s="228" t="s">
        <v>119</v>
      </c>
      <c r="MC6" s="228"/>
      <c r="MD6" s="228"/>
      <c r="ME6" s="228"/>
      <c r="MF6" s="228" t="s">
        <v>119</v>
      </c>
      <c r="MG6" s="228"/>
      <c r="MH6" s="228"/>
      <c r="MI6" s="228"/>
      <c r="MJ6" s="228" t="s">
        <v>119</v>
      </c>
      <c r="MK6" s="228"/>
      <c r="ML6" s="228"/>
      <c r="MM6" s="228"/>
      <c r="MN6" s="228" t="s">
        <v>119</v>
      </c>
      <c r="MO6" s="228"/>
      <c r="MP6" s="228"/>
      <c r="MQ6" s="228"/>
      <c r="MR6" s="228" t="s">
        <v>119</v>
      </c>
      <c r="MS6" s="228"/>
      <c r="MT6" s="228"/>
      <c r="MU6" s="228"/>
      <c r="MV6" s="228" t="s">
        <v>119</v>
      </c>
      <c r="MW6" s="228"/>
      <c r="MX6" s="228"/>
      <c r="MY6" s="228"/>
      <c r="MZ6" s="228" t="s">
        <v>119</v>
      </c>
      <c r="NA6" s="228"/>
      <c r="NB6" s="228"/>
      <c r="NC6" s="228"/>
      <c r="ND6" s="228" t="s">
        <v>137</v>
      </c>
      <c r="NE6" s="228"/>
      <c r="NF6" s="228"/>
      <c r="NG6" s="228"/>
      <c r="NH6" s="228" t="s">
        <v>137</v>
      </c>
      <c r="NI6" s="228"/>
      <c r="NJ6" s="228"/>
      <c r="NK6" s="228"/>
      <c r="NL6" s="228" t="s">
        <v>137</v>
      </c>
      <c r="NM6" s="228"/>
      <c r="NN6" s="228"/>
      <c r="NO6" s="228"/>
      <c r="NP6" s="228" t="s">
        <v>137</v>
      </c>
      <c r="NQ6" s="228"/>
      <c r="NR6" s="228"/>
      <c r="NS6" s="228"/>
      <c r="NT6" s="228" t="s">
        <v>145</v>
      </c>
      <c r="NU6" s="228"/>
      <c r="NV6" s="228"/>
      <c r="NW6" s="228"/>
      <c r="NX6" s="228" t="s">
        <v>145</v>
      </c>
      <c r="NY6" s="228"/>
      <c r="NZ6" s="228"/>
      <c r="OA6" s="228"/>
      <c r="OB6" s="228" t="s">
        <v>601</v>
      </c>
      <c r="OC6" s="228"/>
      <c r="OD6" s="228"/>
      <c r="OE6" s="228"/>
      <c r="OF6" s="228" t="s">
        <v>602</v>
      </c>
      <c r="OG6" s="228"/>
      <c r="OH6" s="228"/>
      <c r="OI6" s="228"/>
      <c r="OJ6" s="228" t="s">
        <v>603</v>
      </c>
      <c r="OK6" s="228"/>
      <c r="OL6" s="228"/>
      <c r="OM6" s="228"/>
      <c r="ON6" s="228" t="s">
        <v>604</v>
      </c>
      <c r="OO6" s="228"/>
      <c r="OP6" s="228"/>
      <c r="OQ6" s="228"/>
      <c r="OR6" s="228" t="s">
        <v>605</v>
      </c>
      <c r="OS6" s="228"/>
      <c r="OT6" s="228"/>
      <c r="OU6" s="228"/>
      <c r="OV6" s="228" t="s">
        <v>606</v>
      </c>
      <c r="OW6" s="228"/>
      <c r="OX6" s="228"/>
      <c r="OY6" s="228"/>
      <c r="OZ6" s="228" t="s">
        <v>112</v>
      </c>
      <c r="PA6" s="228"/>
      <c r="PB6" s="228"/>
      <c r="PC6" s="228"/>
      <c r="PD6" s="228" t="s">
        <v>112</v>
      </c>
      <c r="PE6" s="228"/>
      <c r="PF6" s="228"/>
      <c r="PG6" s="228"/>
      <c r="PH6" s="228" t="s">
        <v>474</v>
      </c>
      <c r="PI6" s="228"/>
      <c r="PJ6" s="228"/>
      <c r="PK6" s="228"/>
      <c r="PL6" s="228" t="s">
        <v>607</v>
      </c>
      <c r="PM6" s="228"/>
      <c r="PN6" s="228"/>
      <c r="PO6" s="228"/>
      <c r="PP6" s="228" t="s">
        <v>608</v>
      </c>
      <c r="PQ6" s="228"/>
      <c r="PR6" s="228"/>
      <c r="PS6" s="228"/>
      <c r="PT6" s="228" t="s">
        <v>258</v>
      </c>
      <c r="PU6" s="228"/>
      <c r="PV6" s="228"/>
      <c r="PW6" s="228"/>
      <c r="PX6" s="228" t="s">
        <v>609</v>
      </c>
      <c r="PY6" s="228"/>
      <c r="PZ6" s="228"/>
      <c r="QA6" s="228"/>
      <c r="QB6" s="228" t="s">
        <v>610</v>
      </c>
      <c r="QC6" s="228"/>
      <c r="QD6" s="228"/>
      <c r="QE6" s="228"/>
      <c r="QF6" s="228" t="s">
        <v>611</v>
      </c>
      <c r="QG6" s="228"/>
      <c r="QH6" s="228"/>
      <c r="QI6" s="228"/>
      <c r="QJ6" s="228" t="s">
        <v>311</v>
      </c>
      <c r="QK6" s="228"/>
      <c r="QL6" s="228"/>
      <c r="QM6" s="228"/>
      <c r="QN6" s="228" t="s">
        <v>612</v>
      </c>
      <c r="QO6" s="228"/>
      <c r="QP6" s="228"/>
      <c r="QQ6" s="228"/>
      <c r="QR6" s="228" t="s">
        <v>613</v>
      </c>
      <c r="QS6" s="228"/>
      <c r="QT6" s="228"/>
      <c r="QU6" s="228"/>
      <c r="QV6" s="228" t="s">
        <v>614</v>
      </c>
      <c r="QW6" s="228"/>
      <c r="QX6" s="228"/>
      <c r="QY6" s="228"/>
      <c r="QZ6" s="228" t="s">
        <v>615</v>
      </c>
      <c r="RA6" s="228"/>
      <c r="RB6" s="228"/>
      <c r="RC6" s="228"/>
      <c r="RD6" s="228" t="s">
        <v>616</v>
      </c>
      <c r="RE6" s="228"/>
      <c r="RF6" s="228"/>
      <c r="RG6" s="228"/>
      <c r="RH6" s="228" t="s">
        <v>616</v>
      </c>
      <c r="RI6" s="228"/>
      <c r="RJ6" s="228"/>
      <c r="RK6" s="228"/>
      <c r="RL6" s="228" t="s">
        <v>616</v>
      </c>
      <c r="RM6" s="228"/>
      <c r="RN6" s="228"/>
      <c r="RO6" s="228"/>
      <c r="RP6" s="228" t="s">
        <v>616</v>
      </c>
      <c r="RQ6" s="228"/>
      <c r="RR6" s="228"/>
      <c r="RS6" s="228"/>
      <c r="RT6" s="228" t="s">
        <v>617</v>
      </c>
      <c r="RU6" s="228"/>
      <c r="RV6" s="228"/>
      <c r="RW6" s="228"/>
      <c r="RX6" s="228" t="s">
        <v>618</v>
      </c>
      <c r="RY6" s="228"/>
      <c r="RZ6" s="228"/>
      <c r="SA6" s="228"/>
      <c r="SB6" s="228" t="s">
        <v>619</v>
      </c>
      <c r="SC6" s="228"/>
      <c r="SD6" s="228"/>
      <c r="SE6" s="228"/>
      <c r="SF6" s="228" t="s">
        <v>620</v>
      </c>
      <c r="SG6" s="228"/>
      <c r="SH6" s="228"/>
      <c r="SI6" s="228"/>
      <c r="SJ6" s="228" t="s">
        <v>621</v>
      </c>
      <c r="SK6" s="228"/>
      <c r="SL6" s="228"/>
      <c r="SM6" s="228"/>
      <c r="SN6" s="228" t="s">
        <v>250</v>
      </c>
      <c r="SO6" s="228"/>
      <c r="SP6" s="228"/>
      <c r="SQ6" s="228"/>
      <c r="SR6" s="228" t="s">
        <v>250</v>
      </c>
      <c r="SS6" s="228"/>
      <c r="ST6" s="228"/>
      <c r="SU6" s="228"/>
      <c r="SV6" s="228" t="s">
        <v>250</v>
      </c>
      <c r="SW6" s="228"/>
      <c r="SX6" s="228"/>
      <c r="SY6" s="228"/>
      <c r="SZ6" s="228" t="s">
        <v>250</v>
      </c>
      <c r="TA6" s="228"/>
      <c r="TB6" s="228"/>
      <c r="TC6" s="228"/>
      <c r="TD6" s="228" t="s">
        <v>622</v>
      </c>
      <c r="TE6" s="228"/>
      <c r="TF6" s="228"/>
      <c r="TG6" s="228"/>
      <c r="TH6" s="228" t="s">
        <v>623</v>
      </c>
      <c r="TI6" s="228"/>
      <c r="TJ6" s="228"/>
      <c r="TK6" s="228"/>
      <c r="TL6" s="228" t="s">
        <v>623</v>
      </c>
      <c r="TM6" s="228"/>
      <c r="TN6" s="228"/>
      <c r="TO6" s="228"/>
      <c r="TP6" s="228" t="s">
        <v>84</v>
      </c>
      <c r="TQ6" s="228"/>
      <c r="TR6" s="228"/>
      <c r="TS6" s="228"/>
      <c r="TT6" s="228" t="s">
        <v>84</v>
      </c>
      <c r="TU6" s="228"/>
      <c r="TV6" s="228"/>
      <c r="TW6" s="228"/>
      <c r="TX6" s="228" t="s">
        <v>84</v>
      </c>
      <c r="TY6" s="228"/>
      <c r="TZ6" s="228"/>
      <c r="UA6" s="228"/>
      <c r="UB6" s="228" t="s">
        <v>84</v>
      </c>
      <c r="UC6" s="228"/>
      <c r="UD6" s="228"/>
      <c r="UE6" s="228"/>
      <c r="UF6" s="228" t="s">
        <v>84</v>
      </c>
      <c r="UG6" s="228"/>
      <c r="UH6" s="228"/>
      <c r="UI6" s="228"/>
      <c r="UJ6" s="228" t="s">
        <v>624</v>
      </c>
      <c r="UK6" s="228"/>
      <c r="UL6" s="228"/>
      <c r="UM6" s="228"/>
      <c r="UN6" s="228" t="s">
        <v>624</v>
      </c>
      <c r="UO6" s="228"/>
      <c r="UP6" s="228"/>
      <c r="UQ6" s="228"/>
      <c r="UR6" s="228" t="s">
        <v>625</v>
      </c>
      <c r="US6" s="228"/>
      <c r="UT6" s="228"/>
      <c r="UU6" s="228"/>
      <c r="UV6" s="228" t="s">
        <v>625</v>
      </c>
      <c r="UW6" s="228"/>
      <c r="UX6" s="228"/>
      <c r="UY6" s="228"/>
      <c r="UZ6" s="228" t="s">
        <v>625</v>
      </c>
      <c r="VA6" s="228"/>
      <c r="VB6" s="228"/>
      <c r="VC6" s="228"/>
      <c r="VD6" s="228" t="s">
        <v>625</v>
      </c>
      <c r="VE6" s="228"/>
      <c r="VF6" s="228"/>
      <c r="VG6" s="228"/>
      <c r="VH6" s="228" t="s">
        <v>626</v>
      </c>
      <c r="VI6" s="228"/>
      <c r="VJ6" s="228"/>
      <c r="VK6" s="228"/>
      <c r="VL6" s="228" t="s">
        <v>332</v>
      </c>
      <c r="VM6" s="228"/>
      <c r="VN6" s="228"/>
      <c r="VO6" s="228"/>
      <c r="VP6" s="228" t="s">
        <v>627</v>
      </c>
      <c r="VQ6" s="228"/>
      <c r="VR6" s="228"/>
      <c r="VS6" s="228"/>
      <c r="VT6" s="228" t="s">
        <v>119</v>
      </c>
      <c r="VU6" s="228"/>
      <c r="VV6" s="228"/>
      <c r="VW6" s="228"/>
      <c r="VX6" s="228" t="s">
        <v>119</v>
      </c>
      <c r="VY6" s="228"/>
      <c r="VZ6" s="228"/>
      <c r="WA6" s="228"/>
      <c r="WB6" s="228" t="s">
        <v>119</v>
      </c>
      <c r="WC6" s="228"/>
      <c r="WD6" s="228"/>
      <c r="WE6" s="228"/>
      <c r="WF6" s="228" t="s">
        <v>119</v>
      </c>
      <c r="WG6" s="228"/>
      <c r="WH6" s="228"/>
      <c r="WI6" s="228"/>
      <c r="WJ6" s="228" t="s">
        <v>119</v>
      </c>
      <c r="WK6" s="228"/>
      <c r="WL6" s="228"/>
      <c r="WM6" s="228"/>
      <c r="WN6" s="228" t="s">
        <v>628</v>
      </c>
      <c r="WO6" s="228"/>
      <c r="WP6" s="228"/>
      <c r="WQ6" s="228"/>
      <c r="WR6" s="228" t="s">
        <v>629</v>
      </c>
      <c r="WS6" s="228"/>
      <c r="WT6" s="228"/>
      <c r="WU6" s="228"/>
      <c r="WV6" s="228" t="s">
        <v>629</v>
      </c>
      <c r="WW6" s="228"/>
      <c r="WX6" s="228"/>
      <c r="WY6" s="228"/>
      <c r="WZ6" s="228" t="s">
        <v>237</v>
      </c>
      <c r="XA6" s="228"/>
      <c r="XB6" s="228"/>
      <c r="XC6" s="228"/>
      <c r="XD6" s="228" t="s">
        <v>630</v>
      </c>
      <c r="XE6" s="228"/>
      <c r="XF6" s="228"/>
      <c r="XG6" s="228"/>
      <c r="XH6" s="228" t="s">
        <v>630</v>
      </c>
      <c r="XI6" s="228"/>
      <c r="XJ6" s="228"/>
      <c r="XK6" s="228"/>
      <c r="XL6" s="228" t="s">
        <v>631</v>
      </c>
      <c r="XM6" s="228"/>
      <c r="XN6" s="228"/>
      <c r="XO6" s="228"/>
      <c r="XP6" s="228" t="s">
        <v>631</v>
      </c>
      <c r="XQ6" s="228"/>
      <c r="XR6" s="228"/>
      <c r="XS6" s="228"/>
      <c r="XT6" s="228" t="s">
        <v>632</v>
      </c>
      <c r="XU6" s="228"/>
      <c r="XV6" s="228"/>
      <c r="XW6" s="228"/>
      <c r="XX6" s="228" t="s">
        <v>166</v>
      </c>
      <c r="XY6" s="228"/>
      <c r="XZ6" s="228"/>
      <c r="YA6" s="228"/>
      <c r="YB6" s="228" t="s">
        <v>177</v>
      </c>
      <c r="YC6" s="228"/>
      <c r="YD6" s="228"/>
      <c r="YE6" s="228"/>
    </row>
    <row r="7" spans="1:655" ht="40.049999999999997" customHeight="1" x14ac:dyDescent="0.3">
      <c r="A7" s="1"/>
      <c r="B7" s="203"/>
      <c r="C7" s="203"/>
      <c r="D7" s="236" t="s">
        <v>638</v>
      </c>
      <c r="E7" s="203"/>
      <c r="F7" s="203"/>
      <c r="G7" s="203"/>
      <c r="H7" s="236" t="s">
        <v>639</v>
      </c>
      <c r="I7" s="203"/>
      <c r="J7" s="203"/>
      <c r="K7" s="203"/>
      <c r="L7" s="236" t="s">
        <v>316</v>
      </c>
      <c r="M7" s="203"/>
      <c r="N7" s="203"/>
      <c r="O7" s="203"/>
      <c r="P7" s="236" t="s">
        <v>640</v>
      </c>
      <c r="Q7" s="203"/>
      <c r="R7" s="203"/>
      <c r="S7" s="203"/>
      <c r="T7" s="236" t="s">
        <v>641</v>
      </c>
      <c r="U7" s="203"/>
      <c r="V7" s="203"/>
      <c r="W7" s="203"/>
      <c r="X7" s="236" t="s">
        <v>642</v>
      </c>
      <c r="Y7" s="203"/>
      <c r="Z7" s="203"/>
      <c r="AA7" s="203"/>
      <c r="AB7" s="236" t="s">
        <v>643</v>
      </c>
      <c r="AC7" s="203"/>
      <c r="AD7" s="203"/>
      <c r="AE7" s="203"/>
      <c r="AF7" s="236" t="s">
        <v>644</v>
      </c>
      <c r="AG7" s="203"/>
      <c r="AH7" s="203"/>
      <c r="AI7" s="203"/>
      <c r="AJ7" s="236" t="s">
        <v>645</v>
      </c>
      <c r="AK7" s="203"/>
      <c r="AL7" s="203"/>
      <c r="AM7" s="203"/>
      <c r="AN7" s="236" t="s">
        <v>646</v>
      </c>
      <c r="AO7" s="203"/>
      <c r="AP7" s="203"/>
      <c r="AQ7" s="203"/>
      <c r="AR7" s="236" t="s">
        <v>647</v>
      </c>
      <c r="AS7" s="203"/>
      <c r="AT7" s="203"/>
      <c r="AU7" s="203"/>
      <c r="AV7" s="236" t="s">
        <v>648</v>
      </c>
      <c r="AW7" s="203"/>
      <c r="AX7" s="203"/>
      <c r="AY7" s="203"/>
      <c r="AZ7" s="236" t="s">
        <v>649</v>
      </c>
      <c r="BA7" s="203"/>
      <c r="BB7" s="203"/>
      <c r="BC7" s="203"/>
      <c r="BD7" s="236" t="s">
        <v>650</v>
      </c>
      <c r="BE7" s="203"/>
      <c r="BF7" s="203"/>
      <c r="BG7" s="203"/>
      <c r="BH7" s="236" t="s">
        <v>651</v>
      </c>
      <c r="BI7" s="203"/>
      <c r="BJ7" s="203"/>
      <c r="BK7" s="203"/>
      <c r="BL7" s="236" t="s">
        <v>652</v>
      </c>
      <c r="BM7" s="203"/>
      <c r="BN7" s="203"/>
      <c r="BO7" s="203"/>
      <c r="BP7" s="236" t="s">
        <v>653</v>
      </c>
      <c r="BQ7" s="203"/>
      <c r="BR7" s="203"/>
      <c r="BS7" s="203"/>
      <c r="BT7" s="236" t="s">
        <v>654</v>
      </c>
      <c r="BU7" s="203"/>
      <c r="BV7" s="203"/>
      <c r="BW7" s="203"/>
      <c r="BX7" s="236" t="s">
        <v>655</v>
      </c>
      <c r="BY7" s="203"/>
      <c r="BZ7" s="203"/>
      <c r="CA7" s="203"/>
      <c r="CB7" s="236" t="s">
        <v>656</v>
      </c>
      <c r="CC7" s="203"/>
      <c r="CD7" s="203"/>
      <c r="CE7" s="203"/>
      <c r="CF7" s="236" t="s">
        <v>657</v>
      </c>
      <c r="CG7" s="203"/>
      <c r="CH7" s="203"/>
      <c r="CI7" s="203"/>
      <c r="CJ7" s="236" t="s">
        <v>658</v>
      </c>
      <c r="CK7" s="203"/>
      <c r="CL7" s="203"/>
      <c r="CM7" s="203"/>
      <c r="CN7" s="236" t="s">
        <v>659</v>
      </c>
      <c r="CO7" s="203"/>
      <c r="CP7" s="203"/>
      <c r="CQ7" s="203"/>
      <c r="CR7" s="236" t="s">
        <v>660</v>
      </c>
      <c r="CS7" s="203"/>
      <c r="CT7" s="203"/>
      <c r="CU7" s="203"/>
      <c r="CV7" s="236" t="s">
        <v>661</v>
      </c>
      <c r="CW7" s="203"/>
      <c r="CX7" s="203"/>
      <c r="CY7" s="203"/>
      <c r="CZ7" s="236" t="s">
        <v>662</v>
      </c>
      <c r="DA7" s="203"/>
      <c r="DB7" s="203"/>
      <c r="DC7" s="203"/>
      <c r="DD7" s="236" t="s">
        <v>255</v>
      </c>
      <c r="DE7" s="203"/>
      <c r="DF7" s="203"/>
      <c r="DG7" s="203"/>
      <c r="DH7" s="236" t="s">
        <v>663</v>
      </c>
      <c r="DI7" s="203"/>
      <c r="DJ7" s="203"/>
      <c r="DK7" s="203"/>
      <c r="DL7" s="236" t="s">
        <v>241</v>
      </c>
      <c r="DM7" s="203"/>
      <c r="DN7" s="203"/>
      <c r="DO7" s="203"/>
      <c r="DP7" s="236" t="s">
        <v>243</v>
      </c>
      <c r="DQ7" s="203"/>
      <c r="DR7" s="203"/>
      <c r="DS7" s="203"/>
      <c r="DT7" s="236" t="s">
        <v>664</v>
      </c>
      <c r="DU7" s="203"/>
      <c r="DV7" s="203"/>
      <c r="DW7" s="203"/>
      <c r="DX7" s="236" t="s">
        <v>665</v>
      </c>
      <c r="DY7" s="203"/>
      <c r="DZ7" s="203"/>
      <c r="EA7" s="203"/>
      <c r="EB7" s="236" t="s">
        <v>666</v>
      </c>
      <c r="EC7" s="203"/>
      <c r="ED7" s="203"/>
      <c r="EE7" s="203"/>
      <c r="EF7" s="236" t="s">
        <v>667</v>
      </c>
      <c r="EG7" s="203"/>
      <c r="EH7" s="203"/>
      <c r="EI7" s="203"/>
      <c r="EJ7" s="236" t="s">
        <v>475</v>
      </c>
      <c r="EK7" s="203"/>
      <c r="EL7" s="203"/>
      <c r="EM7" s="203"/>
      <c r="EN7" s="236" t="s">
        <v>668</v>
      </c>
      <c r="EO7" s="203"/>
      <c r="EP7" s="203"/>
      <c r="EQ7" s="203"/>
      <c r="ER7" s="236" t="s">
        <v>352</v>
      </c>
      <c r="ES7" s="203"/>
      <c r="ET7" s="203"/>
      <c r="EU7" s="203"/>
      <c r="EV7" s="236" t="s">
        <v>669</v>
      </c>
      <c r="EW7" s="203"/>
      <c r="EX7" s="203"/>
      <c r="EY7" s="203"/>
      <c r="EZ7" s="236" t="s">
        <v>670</v>
      </c>
      <c r="FA7" s="203"/>
      <c r="FB7" s="203"/>
      <c r="FC7" s="203"/>
      <c r="FD7" s="236" t="s">
        <v>671</v>
      </c>
      <c r="FE7" s="203"/>
      <c r="FF7" s="203"/>
      <c r="FG7" s="203"/>
      <c r="FH7" s="236" t="s">
        <v>672</v>
      </c>
      <c r="FI7" s="203"/>
      <c r="FJ7" s="203"/>
      <c r="FK7" s="203"/>
      <c r="FL7" s="236" t="s">
        <v>593</v>
      </c>
      <c r="FM7" s="203"/>
      <c r="FN7" s="203"/>
      <c r="FO7" s="203"/>
      <c r="FP7" s="236" t="s">
        <v>673</v>
      </c>
      <c r="FQ7" s="203"/>
      <c r="FR7" s="203"/>
      <c r="FS7" s="203"/>
      <c r="FT7" s="236" t="s">
        <v>674</v>
      </c>
      <c r="FU7" s="203"/>
      <c r="FV7" s="203"/>
      <c r="FW7" s="203"/>
      <c r="FX7" s="236" t="s">
        <v>675</v>
      </c>
      <c r="FY7" s="203"/>
      <c r="FZ7" s="203"/>
      <c r="GA7" s="203"/>
      <c r="GB7" s="236" t="s">
        <v>676</v>
      </c>
      <c r="GC7" s="203"/>
      <c r="GD7" s="203"/>
      <c r="GE7" s="203"/>
      <c r="GF7" s="236" t="s">
        <v>677</v>
      </c>
      <c r="GG7" s="203"/>
      <c r="GH7" s="203"/>
      <c r="GI7" s="203"/>
      <c r="GJ7" s="236" t="s">
        <v>678</v>
      </c>
      <c r="GK7" s="203"/>
      <c r="GL7" s="203"/>
      <c r="GM7" s="203"/>
      <c r="GN7" s="236" t="s">
        <v>679</v>
      </c>
      <c r="GO7" s="203"/>
      <c r="GP7" s="203"/>
      <c r="GQ7" s="203"/>
      <c r="GR7" s="236" t="s">
        <v>680</v>
      </c>
      <c r="GS7" s="203"/>
      <c r="GT7" s="203"/>
      <c r="GU7" s="203"/>
      <c r="GV7" s="236" t="s">
        <v>681</v>
      </c>
      <c r="GW7" s="203"/>
      <c r="GX7" s="203"/>
      <c r="GY7" s="203"/>
      <c r="GZ7" s="236" t="s">
        <v>682</v>
      </c>
      <c r="HA7" s="203"/>
      <c r="HB7" s="203"/>
      <c r="HC7" s="203"/>
      <c r="HD7" s="236" t="s">
        <v>683</v>
      </c>
      <c r="HE7" s="203"/>
      <c r="HF7" s="203"/>
      <c r="HG7" s="203"/>
      <c r="HH7" s="236" t="s">
        <v>684</v>
      </c>
      <c r="HI7" s="203"/>
      <c r="HJ7" s="203"/>
      <c r="HK7" s="203"/>
      <c r="HL7" s="236" t="s">
        <v>685</v>
      </c>
      <c r="HM7" s="203"/>
      <c r="HN7" s="203"/>
      <c r="HO7" s="203"/>
      <c r="HP7" s="236" t="s">
        <v>686</v>
      </c>
      <c r="HQ7" s="203"/>
      <c r="HR7" s="203"/>
      <c r="HS7" s="203"/>
      <c r="HT7" s="236" t="s">
        <v>687</v>
      </c>
      <c r="HU7" s="203"/>
      <c r="HV7" s="203"/>
      <c r="HW7" s="203"/>
      <c r="HX7" s="236" t="s">
        <v>688</v>
      </c>
      <c r="HY7" s="203"/>
      <c r="HZ7" s="203"/>
      <c r="IA7" s="203"/>
      <c r="IB7" s="236" t="s">
        <v>689</v>
      </c>
      <c r="IC7" s="203"/>
      <c r="ID7" s="203"/>
      <c r="IE7" s="203"/>
      <c r="IF7" s="236" t="s">
        <v>690</v>
      </c>
      <c r="IG7" s="203"/>
      <c r="IH7" s="203"/>
      <c r="II7" s="203"/>
      <c r="IJ7" s="236" t="s">
        <v>691</v>
      </c>
      <c r="IK7" s="203"/>
      <c r="IL7" s="203"/>
      <c r="IM7" s="203"/>
      <c r="IN7" s="236" t="s">
        <v>692</v>
      </c>
      <c r="IO7" s="203"/>
      <c r="IP7" s="203"/>
      <c r="IQ7" s="203"/>
      <c r="IR7" s="236" t="s">
        <v>693</v>
      </c>
      <c r="IS7" s="203"/>
      <c r="IT7" s="203"/>
      <c r="IU7" s="203"/>
      <c r="IV7" s="236" t="s">
        <v>694</v>
      </c>
      <c r="IW7" s="203"/>
      <c r="IX7" s="203"/>
      <c r="IY7" s="203"/>
      <c r="IZ7" s="236" t="s">
        <v>695</v>
      </c>
      <c r="JA7" s="203"/>
      <c r="JB7" s="203"/>
      <c r="JC7" s="203"/>
      <c r="JD7" s="236" t="s">
        <v>287</v>
      </c>
      <c r="JE7" s="203"/>
      <c r="JF7" s="203"/>
      <c r="JG7" s="203"/>
      <c r="JH7" s="236" t="s">
        <v>696</v>
      </c>
      <c r="JI7" s="203"/>
      <c r="JJ7" s="203"/>
      <c r="JK7" s="203"/>
      <c r="JL7" s="236" t="s">
        <v>697</v>
      </c>
      <c r="JM7" s="203"/>
      <c r="JN7" s="203"/>
      <c r="JO7" s="203"/>
      <c r="JP7" s="236" t="s">
        <v>698</v>
      </c>
      <c r="JQ7" s="203"/>
      <c r="JR7" s="203"/>
      <c r="JS7" s="203"/>
      <c r="JT7" s="236" t="s">
        <v>699</v>
      </c>
      <c r="JU7" s="203"/>
      <c r="JV7" s="203"/>
      <c r="JW7" s="203"/>
      <c r="JX7" s="236" t="s">
        <v>700</v>
      </c>
      <c r="JY7" s="203"/>
      <c r="JZ7" s="203"/>
      <c r="KA7" s="203"/>
      <c r="KB7" s="236" t="s">
        <v>701</v>
      </c>
      <c r="KC7" s="203"/>
      <c r="KD7" s="203"/>
      <c r="KE7" s="203"/>
      <c r="KF7" s="236" t="s">
        <v>702</v>
      </c>
      <c r="KG7" s="203"/>
      <c r="KH7" s="203"/>
      <c r="KI7" s="203"/>
      <c r="KJ7" s="236" t="s">
        <v>703</v>
      </c>
      <c r="KK7" s="203"/>
      <c r="KL7" s="203"/>
      <c r="KM7" s="203"/>
      <c r="KN7" s="236" t="s">
        <v>704</v>
      </c>
      <c r="KO7" s="203"/>
      <c r="KP7" s="203"/>
      <c r="KQ7" s="203"/>
      <c r="KR7" s="236" t="s">
        <v>281</v>
      </c>
      <c r="KS7" s="203"/>
      <c r="KT7" s="203"/>
      <c r="KU7" s="203"/>
      <c r="KV7" s="236" t="s">
        <v>705</v>
      </c>
      <c r="KW7" s="203"/>
      <c r="KX7" s="203"/>
      <c r="KY7" s="203"/>
      <c r="KZ7" s="236" t="s">
        <v>706</v>
      </c>
      <c r="LA7" s="203"/>
      <c r="LB7" s="203"/>
      <c r="LC7" s="203"/>
      <c r="LD7" s="236" t="s">
        <v>707</v>
      </c>
      <c r="LE7" s="203"/>
      <c r="LF7" s="203"/>
      <c r="LG7" s="203"/>
      <c r="LH7" s="236" t="s">
        <v>708</v>
      </c>
      <c r="LI7" s="203"/>
      <c r="LJ7" s="203"/>
      <c r="LK7" s="203"/>
      <c r="LL7" s="236" t="s">
        <v>709</v>
      </c>
      <c r="LM7" s="203"/>
      <c r="LN7" s="203"/>
      <c r="LO7" s="203"/>
      <c r="LP7" s="236" t="s">
        <v>710</v>
      </c>
      <c r="LQ7" s="203"/>
      <c r="LR7" s="203"/>
      <c r="LS7" s="203"/>
      <c r="LT7" s="236" t="s">
        <v>711</v>
      </c>
      <c r="LU7" s="203"/>
      <c r="LV7" s="203"/>
      <c r="LW7" s="203"/>
      <c r="LX7" s="236" t="s">
        <v>712</v>
      </c>
      <c r="LY7" s="203"/>
      <c r="LZ7" s="203"/>
      <c r="MA7" s="203"/>
      <c r="MB7" s="236" t="s">
        <v>713</v>
      </c>
      <c r="MC7" s="203"/>
      <c r="MD7" s="203"/>
      <c r="ME7" s="203"/>
      <c r="MF7" s="236" t="s">
        <v>714</v>
      </c>
      <c r="MG7" s="203"/>
      <c r="MH7" s="203"/>
      <c r="MI7" s="203"/>
      <c r="MJ7" s="236" t="s">
        <v>715</v>
      </c>
      <c r="MK7" s="203"/>
      <c r="ML7" s="203"/>
      <c r="MM7" s="203"/>
      <c r="MN7" s="236" t="s">
        <v>716</v>
      </c>
      <c r="MO7" s="203"/>
      <c r="MP7" s="203"/>
      <c r="MQ7" s="203"/>
      <c r="MR7" s="236" t="s">
        <v>717</v>
      </c>
      <c r="MS7" s="203"/>
      <c r="MT7" s="203"/>
      <c r="MU7" s="203"/>
      <c r="MV7" s="236" t="s">
        <v>718</v>
      </c>
      <c r="MW7" s="203"/>
      <c r="MX7" s="203"/>
      <c r="MY7" s="203"/>
      <c r="MZ7" s="236" t="s">
        <v>719</v>
      </c>
      <c r="NA7" s="203"/>
      <c r="NB7" s="203"/>
      <c r="NC7" s="203"/>
      <c r="ND7" s="236" t="s">
        <v>720</v>
      </c>
      <c r="NE7" s="203"/>
      <c r="NF7" s="203"/>
      <c r="NG7" s="203"/>
      <c r="NH7" s="236" t="s">
        <v>721</v>
      </c>
      <c r="NI7" s="203"/>
      <c r="NJ7" s="203"/>
      <c r="NK7" s="203"/>
      <c r="NL7" s="236" t="s">
        <v>722</v>
      </c>
      <c r="NM7" s="203"/>
      <c r="NN7" s="203"/>
      <c r="NO7" s="203"/>
      <c r="NP7" s="236" t="s">
        <v>723</v>
      </c>
      <c r="NQ7" s="203"/>
      <c r="NR7" s="203"/>
      <c r="NS7" s="203"/>
      <c r="NT7" s="236" t="s">
        <v>724</v>
      </c>
      <c r="NU7" s="203"/>
      <c r="NV7" s="203"/>
      <c r="NW7" s="203"/>
      <c r="NX7" s="236" t="s">
        <v>725</v>
      </c>
      <c r="NY7" s="203"/>
      <c r="NZ7" s="203"/>
      <c r="OA7" s="203"/>
      <c r="OB7" s="236" t="s">
        <v>726</v>
      </c>
      <c r="OC7" s="203"/>
      <c r="OD7" s="203"/>
      <c r="OE7" s="203"/>
      <c r="OF7" s="236" t="s">
        <v>727</v>
      </c>
      <c r="OG7" s="203"/>
      <c r="OH7" s="203"/>
      <c r="OI7" s="203"/>
      <c r="OJ7" s="236" t="s">
        <v>728</v>
      </c>
      <c r="OK7" s="203"/>
      <c r="OL7" s="203"/>
      <c r="OM7" s="203"/>
      <c r="ON7" s="236" t="s">
        <v>729</v>
      </c>
      <c r="OO7" s="203"/>
      <c r="OP7" s="203"/>
      <c r="OQ7" s="203"/>
      <c r="OR7" s="236" t="s">
        <v>730</v>
      </c>
      <c r="OS7" s="203"/>
      <c r="OT7" s="203"/>
      <c r="OU7" s="203"/>
      <c r="OV7" s="236" t="s">
        <v>731</v>
      </c>
      <c r="OW7" s="203"/>
      <c r="OX7" s="203"/>
      <c r="OY7" s="203"/>
      <c r="OZ7" s="236" t="s">
        <v>732</v>
      </c>
      <c r="PA7" s="203"/>
      <c r="PB7" s="203"/>
      <c r="PC7" s="203"/>
      <c r="PD7" s="236" t="s">
        <v>733</v>
      </c>
      <c r="PE7" s="203"/>
      <c r="PF7" s="203"/>
      <c r="PG7" s="203"/>
      <c r="PH7" s="236" t="s">
        <v>734</v>
      </c>
      <c r="PI7" s="203"/>
      <c r="PJ7" s="203"/>
      <c r="PK7" s="203"/>
      <c r="PL7" s="236" t="s">
        <v>735</v>
      </c>
      <c r="PM7" s="203"/>
      <c r="PN7" s="203"/>
      <c r="PO7" s="203"/>
      <c r="PP7" s="236" t="s">
        <v>736</v>
      </c>
      <c r="PQ7" s="203"/>
      <c r="PR7" s="203"/>
      <c r="PS7" s="203"/>
      <c r="PT7" s="236" t="s">
        <v>737</v>
      </c>
      <c r="PU7" s="203"/>
      <c r="PV7" s="203"/>
      <c r="PW7" s="203"/>
      <c r="PX7" s="236" t="s">
        <v>738</v>
      </c>
      <c r="PY7" s="203"/>
      <c r="PZ7" s="203"/>
      <c r="QA7" s="203"/>
      <c r="QB7" s="236" t="s">
        <v>739</v>
      </c>
      <c r="QC7" s="203"/>
      <c r="QD7" s="203"/>
      <c r="QE7" s="203"/>
      <c r="QF7" s="236" t="s">
        <v>740</v>
      </c>
      <c r="QG7" s="203"/>
      <c r="QH7" s="203"/>
      <c r="QI7" s="203"/>
      <c r="QJ7" s="236" t="s">
        <v>312</v>
      </c>
      <c r="QK7" s="203"/>
      <c r="QL7" s="203"/>
      <c r="QM7" s="203"/>
      <c r="QN7" s="236" t="s">
        <v>741</v>
      </c>
      <c r="QO7" s="203"/>
      <c r="QP7" s="203"/>
      <c r="QQ7" s="203"/>
      <c r="QR7" s="236" t="s">
        <v>742</v>
      </c>
      <c r="QS7" s="203"/>
      <c r="QT7" s="203"/>
      <c r="QU7" s="203"/>
      <c r="QV7" s="236" t="s">
        <v>743</v>
      </c>
      <c r="QW7" s="203"/>
      <c r="QX7" s="203"/>
      <c r="QY7" s="203"/>
      <c r="QZ7" s="236" t="s">
        <v>744</v>
      </c>
      <c r="RA7" s="203"/>
      <c r="RB7" s="203"/>
      <c r="RC7" s="203"/>
      <c r="RD7" s="236" t="s">
        <v>378</v>
      </c>
      <c r="RE7" s="203"/>
      <c r="RF7" s="203"/>
      <c r="RG7" s="203"/>
      <c r="RH7" s="236" t="s">
        <v>745</v>
      </c>
      <c r="RI7" s="203"/>
      <c r="RJ7" s="203"/>
      <c r="RK7" s="203"/>
      <c r="RL7" s="236" t="s">
        <v>746</v>
      </c>
      <c r="RM7" s="203"/>
      <c r="RN7" s="203"/>
      <c r="RO7" s="203"/>
      <c r="RP7" s="236" t="s">
        <v>747</v>
      </c>
      <c r="RQ7" s="203"/>
      <c r="RR7" s="203"/>
      <c r="RS7" s="203"/>
      <c r="RT7" s="236" t="s">
        <v>748</v>
      </c>
      <c r="RU7" s="203"/>
      <c r="RV7" s="203"/>
      <c r="RW7" s="203"/>
      <c r="RX7" s="236" t="s">
        <v>749</v>
      </c>
      <c r="RY7" s="203"/>
      <c r="RZ7" s="203"/>
      <c r="SA7" s="203"/>
      <c r="SB7" s="236" t="s">
        <v>750</v>
      </c>
      <c r="SC7" s="203"/>
      <c r="SD7" s="203"/>
      <c r="SE7" s="203"/>
      <c r="SF7" s="236" t="s">
        <v>751</v>
      </c>
      <c r="SG7" s="203"/>
      <c r="SH7" s="203"/>
      <c r="SI7" s="203"/>
      <c r="SJ7" s="236" t="s">
        <v>752</v>
      </c>
      <c r="SK7" s="203"/>
      <c r="SL7" s="203"/>
      <c r="SM7" s="203"/>
      <c r="SN7" s="236" t="s">
        <v>753</v>
      </c>
      <c r="SO7" s="203"/>
      <c r="SP7" s="203"/>
      <c r="SQ7" s="203"/>
      <c r="SR7" s="236" t="s">
        <v>754</v>
      </c>
      <c r="SS7" s="203"/>
      <c r="ST7" s="203"/>
      <c r="SU7" s="203"/>
      <c r="SV7" s="236" t="s">
        <v>755</v>
      </c>
      <c r="SW7" s="203"/>
      <c r="SX7" s="203"/>
      <c r="SY7" s="203"/>
      <c r="SZ7" s="236" t="s">
        <v>756</v>
      </c>
      <c r="TA7" s="203"/>
      <c r="TB7" s="203"/>
      <c r="TC7" s="203"/>
      <c r="TD7" s="236" t="s">
        <v>757</v>
      </c>
      <c r="TE7" s="203"/>
      <c r="TF7" s="203"/>
      <c r="TG7" s="203"/>
      <c r="TH7" s="236" t="s">
        <v>758</v>
      </c>
      <c r="TI7" s="203"/>
      <c r="TJ7" s="203"/>
      <c r="TK7" s="203"/>
      <c r="TL7" s="236" t="s">
        <v>759</v>
      </c>
      <c r="TM7" s="203"/>
      <c r="TN7" s="203"/>
      <c r="TO7" s="203"/>
      <c r="TP7" s="236" t="s">
        <v>760</v>
      </c>
      <c r="TQ7" s="203"/>
      <c r="TR7" s="203"/>
      <c r="TS7" s="203"/>
      <c r="TT7" s="236" t="s">
        <v>761</v>
      </c>
      <c r="TU7" s="203"/>
      <c r="TV7" s="203"/>
      <c r="TW7" s="203"/>
      <c r="TX7" s="236" t="s">
        <v>762</v>
      </c>
      <c r="TY7" s="203"/>
      <c r="TZ7" s="203"/>
      <c r="UA7" s="203"/>
      <c r="UB7" s="236" t="s">
        <v>763</v>
      </c>
      <c r="UC7" s="203"/>
      <c r="UD7" s="203"/>
      <c r="UE7" s="203"/>
      <c r="UF7" s="236" t="s">
        <v>764</v>
      </c>
      <c r="UG7" s="203"/>
      <c r="UH7" s="203"/>
      <c r="UI7" s="203"/>
      <c r="UJ7" s="236" t="s">
        <v>765</v>
      </c>
      <c r="UK7" s="203"/>
      <c r="UL7" s="203"/>
      <c r="UM7" s="203"/>
      <c r="UN7" s="236" t="s">
        <v>766</v>
      </c>
      <c r="UO7" s="203"/>
      <c r="UP7" s="203"/>
      <c r="UQ7" s="203"/>
      <c r="UR7" s="236" t="s">
        <v>767</v>
      </c>
      <c r="US7" s="203"/>
      <c r="UT7" s="203"/>
      <c r="UU7" s="203"/>
      <c r="UV7" s="236" t="s">
        <v>768</v>
      </c>
      <c r="UW7" s="203"/>
      <c r="UX7" s="203"/>
      <c r="UY7" s="203"/>
      <c r="UZ7" s="236" t="s">
        <v>769</v>
      </c>
      <c r="VA7" s="203"/>
      <c r="VB7" s="203"/>
      <c r="VC7" s="203"/>
      <c r="VD7" s="236" t="s">
        <v>770</v>
      </c>
      <c r="VE7" s="203"/>
      <c r="VF7" s="203"/>
      <c r="VG7" s="203"/>
      <c r="VH7" s="236" t="s">
        <v>771</v>
      </c>
      <c r="VI7" s="203"/>
      <c r="VJ7" s="203"/>
      <c r="VK7" s="203"/>
      <c r="VL7" s="236" t="s">
        <v>333</v>
      </c>
      <c r="VM7" s="203"/>
      <c r="VN7" s="203"/>
      <c r="VO7" s="203"/>
      <c r="VP7" s="236" t="s">
        <v>772</v>
      </c>
      <c r="VQ7" s="203"/>
      <c r="VR7" s="203"/>
      <c r="VS7" s="203"/>
      <c r="VT7" s="236" t="s">
        <v>773</v>
      </c>
      <c r="VU7" s="203"/>
      <c r="VV7" s="203"/>
      <c r="VW7" s="203"/>
      <c r="VX7" s="236" t="s">
        <v>774</v>
      </c>
      <c r="VY7" s="203"/>
      <c r="VZ7" s="203"/>
      <c r="WA7" s="203"/>
      <c r="WB7" s="236" t="s">
        <v>775</v>
      </c>
      <c r="WC7" s="203"/>
      <c r="WD7" s="203"/>
      <c r="WE7" s="203"/>
      <c r="WF7" s="236" t="s">
        <v>776</v>
      </c>
      <c r="WG7" s="203"/>
      <c r="WH7" s="203"/>
      <c r="WI7" s="203"/>
      <c r="WJ7" s="236" t="s">
        <v>777</v>
      </c>
      <c r="WK7" s="203"/>
      <c r="WL7" s="203"/>
      <c r="WM7" s="203"/>
      <c r="WN7" s="236" t="s">
        <v>778</v>
      </c>
      <c r="WO7" s="203"/>
      <c r="WP7" s="203"/>
      <c r="WQ7" s="203"/>
      <c r="WR7" s="236" t="s">
        <v>779</v>
      </c>
      <c r="WS7" s="203"/>
      <c r="WT7" s="203"/>
      <c r="WU7" s="203"/>
      <c r="WV7" s="236" t="s">
        <v>780</v>
      </c>
      <c r="WW7" s="203"/>
      <c r="WX7" s="203"/>
      <c r="WY7" s="203"/>
      <c r="WZ7" s="236" t="s">
        <v>781</v>
      </c>
      <c r="XA7" s="203"/>
      <c r="XB7" s="203"/>
      <c r="XC7" s="203"/>
      <c r="XD7" s="236" t="s">
        <v>782</v>
      </c>
      <c r="XE7" s="203"/>
      <c r="XF7" s="203"/>
      <c r="XG7" s="203"/>
      <c r="XH7" s="236" t="s">
        <v>783</v>
      </c>
      <c r="XI7" s="203"/>
      <c r="XJ7" s="203"/>
      <c r="XK7" s="203"/>
      <c r="XL7" s="236" t="s">
        <v>784</v>
      </c>
      <c r="XM7" s="203"/>
      <c r="XN7" s="203"/>
      <c r="XO7" s="203"/>
      <c r="XP7" s="236" t="s">
        <v>785</v>
      </c>
      <c r="XQ7" s="203"/>
      <c r="XR7" s="203"/>
      <c r="XS7" s="203"/>
      <c r="XT7" s="236" t="s">
        <v>786</v>
      </c>
      <c r="XU7" s="203"/>
      <c r="XV7" s="203"/>
      <c r="XW7" s="203"/>
      <c r="XX7" s="236" t="s">
        <v>787</v>
      </c>
      <c r="XY7" s="203"/>
      <c r="XZ7" s="203"/>
      <c r="YA7" s="203"/>
      <c r="YB7" s="236" t="s">
        <v>788</v>
      </c>
      <c r="YC7" s="203"/>
      <c r="YD7" s="203"/>
      <c r="YE7" s="203"/>
    </row>
    <row r="8" spans="1:655" ht="19.95" customHeight="1" x14ac:dyDescent="0.3">
      <c r="A8" s="1"/>
      <c r="B8" s="203"/>
      <c r="C8" s="203"/>
      <c r="D8" s="9" t="s">
        <v>2744</v>
      </c>
      <c r="E8" s="9" t="s">
        <v>2745</v>
      </c>
      <c r="F8" s="9" t="s">
        <v>2746</v>
      </c>
      <c r="G8" s="9" t="s">
        <v>2747</v>
      </c>
      <c r="H8" s="9" t="s">
        <v>2744</v>
      </c>
      <c r="I8" s="9" t="s">
        <v>2745</v>
      </c>
      <c r="J8" s="9" t="s">
        <v>2746</v>
      </c>
      <c r="K8" s="9" t="s">
        <v>2747</v>
      </c>
      <c r="L8" s="9" t="s">
        <v>2744</v>
      </c>
      <c r="M8" s="9" t="s">
        <v>2745</v>
      </c>
      <c r="N8" s="9" t="s">
        <v>2746</v>
      </c>
      <c r="O8" s="9" t="s">
        <v>2747</v>
      </c>
      <c r="P8" s="9" t="s">
        <v>2744</v>
      </c>
      <c r="Q8" s="9" t="s">
        <v>2745</v>
      </c>
      <c r="R8" s="9" t="s">
        <v>2746</v>
      </c>
      <c r="S8" s="9" t="s">
        <v>2747</v>
      </c>
      <c r="T8" s="9" t="s">
        <v>2744</v>
      </c>
      <c r="U8" s="9" t="s">
        <v>2745</v>
      </c>
      <c r="V8" s="9" t="s">
        <v>2746</v>
      </c>
      <c r="W8" s="9" t="s">
        <v>2747</v>
      </c>
      <c r="X8" s="9" t="s">
        <v>2744</v>
      </c>
      <c r="Y8" s="9" t="s">
        <v>2745</v>
      </c>
      <c r="Z8" s="9" t="s">
        <v>2746</v>
      </c>
      <c r="AA8" s="9" t="s">
        <v>2747</v>
      </c>
      <c r="AB8" s="9" t="s">
        <v>2744</v>
      </c>
      <c r="AC8" s="9" t="s">
        <v>2745</v>
      </c>
      <c r="AD8" s="9" t="s">
        <v>2746</v>
      </c>
      <c r="AE8" s="9" t="s">
        <v>2747</v>
      </c>
      <c r="AF8" s="9" t="s">
        <v>2744</v>
      </c>
      <c r="AG8" s="9" t="s">
        <v>2745</v>
      </c>
      <c r="AH8" s="9" t="s">
        <v>2746</v>
      </c>
      <c r="AI8" s="9" t="s">
        <v>2747</v>
      </c>
      <c r="AJ8" s="9" t="s">
        <v>2744</v>
      </c>
      <c r="AK8" s="9" t="s">
        <v>2745</v>
      </c>
      <c r="AL8" s="9" t="s">
        <v>2746</v>
      </c>
      <c r="AM8" s="9" t="s">
        <v>2747</v>
      </c>
      <c r="AN8" s="9" t="s">
        <v>2744</v>
      </c>
      <c r="AO8" s="9" t="s">
        <v>2745</v>
      </c>
      <c r="AP8" s="9" t="s">
        <v>2746</v>
      </c>
      <c r="AQ8" s="9" t="s">
        <v>2747</v>
      </c>
      <c r="AR8" s="9" t="s">
        <v>2744</v>
      </c>
      <c r="AS8" s="9" t="s">
        <v>2745</v>
      </c>
      <c r="AT8" s="9" t="s">
        <v>2746</v>
      </c>
      <c r="AU8" s="9" t="s">
        <v>2747</v>
      </c>
      <c r="AV8" s="9" t="s">
        <v>2744</v>
      </c>
      <c r="AW8" s="9" t="s">
        <v>2745</v>
      </c>
      <c r="AX8" s="9" t="s">
        <v>2746</v>
      </c>
      <c r="AY8" s="9" t="s">
        <v>2747</v>
      </c>
      <c r="AZ8" s="9" t="s">
        <v>2744</v>
      </c>
      <c r="BA8" s="9" t="s">
        <v>2745</v>
      </c>
      <c r="BB8" s="9" t="s">
        <v>2746</v>
      </c>
      <c r="BC8" s="9" t="s">
        <v>2747</v>
      </c>
      <c r="BD8" s="9" t="s">
        <v>2744</v>
      </c>
      <c r="BE8" s="9" t="s">
        <v>2745</v>
      </c>
      <c r="BF8" s="9" t="s">
        <v>2746</v>
      </c>
      <c r="BG8" s="9" t="s">
        <v>2747</v>
      </c>
      <c r="BH8" s="9" t="s">
        <v>2744</v>
      </c>
      <c r="BI8" s="9" t="s">
        <v>2745</v>
      </c>
      <c r="BJ8" s="9" t="s">
        <v>2746</v>
      </c>
      <c r="BK8" s="9" t="s">
        <v>2747</v>
      </c>
      <c r="BL8" s="9" t="s">
        <v>2744</v>
      </c>
      <c r="BM8" s="9" t="s">
        <v>2745</v>
      </c>
      <c r="BN8" s="9" t="s">
        <v>2746</v>
      </c>
      <c r="BO8" s="9" t="s">
        <v>2747</v>
      </c>
      <c r="BP8" s="9" t="s">
        <v>2744</v>
      </c>
      <c r="BQ8" s="9" t="s">
        <v>2745</v>
      </c>
      <c r="BR8" s="9" t="s">
        <v>2746</v>
      </c>
      <c r="BS8" s="9" t="s">
        <v>2747</v>
      </c>
      <c r="BT8" s="9" t="s">
        <v>2744</v>
      </c>
      <c r="BU8" s="9" t="s">
        <v>2745</v>
      </c>
      <c r="BV8" s="9" t="s">
        <v>2746</v>
      </c>
      <c r="BW8" s="9" t="s">
        <v>2747</v>
      </c>
      <c r="BX8" s="9" t="s">
        <v>2744</v>
      </c>
      <c r="BY8" s="9" t="s">
        <v>2745</v>
      </c>
      <c r="BZ8" s="9" t="s">
        <v>2746</v>
      </c>
      <c r="CA8" s="9" t="s">
        <v>2747</v>
      </c>
      <c r="CB8" s="9" t="s">
        <v>2744</v>
      </c>
      <c r="CC8" s="9" t="s">
        <v>2745</v>
      </c>
      <c r="CD8" s="9" t="s">
        <v>2746</v>
      </c>
      <c r="CE8" s="9" t="s">
        <v>2747</v>
      </c>
      <c r="CF8" s="9" t="s">
        <v>2744</v>
      </c>
      <c r="CG8" s="9" t="s">
        <v>2745</v>
      </c>
      <c r="CH8" s="9" t="s">
        <v>2746</v>
      </c>
      <c r="CI8" s="9" t="s">
        <v>2747</v>
      </c>
      <c r="CJ8" s="9" t="s">
        <v>2744</v>
      </c>
      <c r="CK8" s="9" t="s">
        <v>2745</v>
      </c>
      <c r="CL8" s="9" t="s">
        <v>2746</v>
      </c>
      <c r="CM8" s="9" t="s">
        <v>2747</v>
      </c>
      <c r="CN8" s="9" t="s">
        <v>2744</v>
      </c>
      <c r="CO8" s="9" t="s">
        <v>2745</v>
      </c>
      <c r="CP8" s="9" t="s">
        <v>2746</v>
      </c>
      <c r="CQ8" s="9" t="s">
        <v>2747</v>
      </c>
      <c r="CR8" s="9" t="s">
        <v>2744</v>
      </c>
      <c r="CS8" s="9" t="s">
        <v>2745</v>
      </c>
      <c r="CT8" s="9" t="s">
        <v>2746</v>
      </c>
      <c r="CU8" s="9" t="s">
        <v>2747</v>
      </c>
      <c r="CV8" s="9" t="s">
        <v>2744</v>
      </c>
      <c r="CW8" s="9" t="s">
        <v>2745</v>
      </c>
      <c r="CX8" s="9" t="s">
        <v>2746</v>
      </c>
      <c r="CY8" s="9" t="s">
        <v>2747</v>
      </c>
      <c r="CZ8" s="9" t="s">
        <v>2744</v>
      </c>
      <c r="DA8" s="9" t="s">
        <v>2745</v>
      </c>
      <c r="DB8" s="9" t="s">
        <v>2746</v>
      </c>
      <c r="DC8" s="9" t="s">
        <v>2747</v>
      </c>
      <c r="DD8" s="9" t="s">
        <v>2744</v>
      </c>
      <c r="DE8" s="9" t="s">
        <v>2745</v>
      </c>
      <c r="DF8" s="9" t="s">
        <v>2746</v>
      </c>
      <c r="DG8" s="9" t="s">
        <v>2747</v>
      </c>
      <c r="DH8" s="9" t="s">
        <v>2744</v>
      </c>
      <c r="DI8" s="9" t="s">
        <v>2745</v>
      </c>
      <c r="DJ8" s="9" t="s">
        <v>2746</v>
      </c>
      <c r="DK8" s="9" t="s">
        <v>2747</v>
      </c>
      <c r="DL8" s="9" t="s">
        <v>2744</v>
      </c>
      <c r="DM8" s="9" t="s">
        <v>2745</v>
      </c>
      <c r="DN8" s="9" t="s">
        <v>2746</v>
      </c>
      <c r="DO8" s="9" t="s">
        <v>2747</v>
      </c>
      <c r="DP8" s="9" t="s">
        <v>2744</v>
      </c>
      <c r="DQ8" s="9" t="s">
        <v>2745</v>
      </c>
      <c r="DR8" s="9" t="s">
        <v>2746</v>
      </c>
      <c r="DS8" s="9" t="s">
        <v>2747</v>
      </c>
      <c r="DT8" s="9" t="s">
        <v>2744</v>
      </c>
      <c r="DU8" s="9" t="s">
        <v>2745</v>
      </c>
      <c r="DV8" s="9" t="s">
        <v>2746</v>
      </c>
      <c r="DW8" s="9" t="s">
        <v>2747</v>
      </c>
      <c r="DX8" s="9" t="s">
        <v>2744</v>
      </c>
      <c r="DY8" s="9" t="s">
        <v>2745</v>
      </c>
      <c r="DZ8" s="9" t="s">
        <v>2746</v>
      </c>
      <c r="EA8" s="9" t="s">
        <v>2747</v>
      </c>
      <c r="EB8" s="9" t="s">
        <v>2744</v>
      </c>
      <c r="EC8" s="9" t="s">
        <v>2745</v>
      </c>
      <c r="ED8" s="9" t="s">
        <v>2746</v>
      </c>
      <c r="EE8" s="9" t="s">
        <v>2747</v>
      </c>
      <c r="EF8" s="9" t="s">
        <v>2744</v>
      </c>
      <c r="EG8" s="9" t="s">
        <v>2745</v>
      </c>
      <c r="EH8" s="9" t="s">
        <v>2746</v>
      </c>
      <c r="EI8" s="9" t="s">
        <v>2747</v>
      </c>
      <c r="EJ8" s="9" t="s">
        <v>2744</v>
      </c>
      <c r="EK8" s="9" t="s">
        <v>2745</v>
      </c>
      <c r="EL8" s="9" t="s">
        <v>2746</v>
      </c>
      <c r="EM8" s="9" t="s">
        <v>2747</v>
      </c>
      <c r="EN8" s="9" t="s">
        <v>2744</v>
      </c>
      <c r="EO8" s="9" t="s">
        <v>2745</v>
      </c>
      <c r="EP8" s="9" t="s">
        <v>2746</v>
      </c>
      <c r="EQ8" s="9" t="s">
        <v>2747</v>
      </c>
      <c r="ER8" s="9" t="s">
        <v>2744</v>
      </c>
      <c r="ES8" s="9" t="s">
        <v>2745</v>
      </c>
      <c r="ET8" s="9" t="s">
        <v>2746</v>
      </c>
      <c r="EU8" s="9" t="s">
        <v>2747</v>
      </c>
      <c r="EV8" s="9" t="s">
        <v>2744</v>
      </c>
      <c r="EW8" s="9" t="s">
        <v>2745</v>
      </c>
      <c r="EX8" s="9" t="s">
        <v>2746</v>
      </c>
      <c r="EY8" s="9" t="s">
        <v>2747</v>
      </c>
      <c r="EZ8" s="9" t="s">
        <v>2744</v>
      </c>
      <c r="FA8" s="9" t="s">
        <v>2745</v>
      </c>
      <c r="FB8" s="9" t="s">
        <v>2746</v>
      </c>
      <c r="FC8" s="9" t="s">
        <v>2747</v>
      </c>
      <c r="FD8" s="9" t="s">
        <v>2744</v>
      </c>
      <c r="FE8" s="9" t="s">
        <v>2745</v>
      </c>
      <c r="FF8" s="9" t="s">
        <v>2746</v>
      </c>
      <c r="FG8" s="9" t="s">
        <v>2747</v>
      </c>
      <c r="FH8" s="9" t="s">
        <v>2744</v>
      </c>
      <c r="FI8" s="9" t="s">
        <v>2745</v>
      </c>
      <c r="FJ8" s="9" t="s">
        <v>2746</v>
      </c>
      <c r="FK8" s="9" t="s">
        <v>2747</v>
      </c>
      <c r="FL8" s="9" t="s">
        <v>2744</v>
      </c>
      <c r="FM8" s="9" t="s">
        <v>2745</v>
      </c>
      <c r="FN8" s="9" t="s">
        <v>2746</v>
      </c>
      <c r="FO8" s="9" t="s">
        <v>2747</v>
      </c>
      <c r="FP8" s="9" t="s">
        <v>2744</v>
      </c>
      <c r="FQ8" s="9" t="s">
        <v>2745</v>
      </c>
      <c r="FR8" s="9" t="s">
        <v>2746</v>
      </c>
      <c r="FS8" s="9" t="s">
        <v>2747</v>
      </c>
      <c r="FT8" s="9" t="s">
        <v>2744</v>
      </c>
      <c r="FU8" s="9" t="s">
        <v>2745</v>
      </c>
      <c r="FV8" s="9" t="s">
        <v>2746</v>
      </c>
      <c r="FW8" s="9" t="s">
        <v>2747</v>
      </c>
      <c r="FX8" s="9" t="s">
        <v>2744</v>
      </c>
      <c r="FY8" s="9" t="s">
        <v>2745</v>
      </c>
      <c r="FZ8" s="9" t="s">
        <v>2746</v>
      </c>
      <c r="GA8" s="9" t="s">
        <v>2747</v>
      </c>
      <c r="GB8" s="9" t="s">
        <v>2744</v>
      </c>
      <c r="GC8" s="9" t="s">
        <v>2745</v>
      </c>
      <c r="GD8" s="9" t="s">
        <v>2746</v>
      </c>
      <c r="GE8" s="9" t="s">
        <v>2747</v>
      </c>
      <c r="GF8" s="9" t="s">
        <v>2744</v>
      </c>
      <c r="GG8" s="9" t="s">
        <v>2745</v>
      </c>
      <c r="GH8" s="9" t="s">
        <v>2746</v>
      </c>
      <c r="GI8" s="9" t="s">
        <v>2747</v>
      </c>
      <c r="GJ8" s="9" t="s">
        <v>2744</v>
      </c>
      <c r="GK8" s="9" t="s">
        <v>2745</v>
      </c>
      <c r="GL8" s="9" t="s">
        <v>2746</v>
      </c>
      <c r="GM8" s="9" t="s">
        <v>2747</v>
      </c>
      <c r="GN8" s="9" t="s">
        <v>2744</v>
      </c>
      <c r="GO8" s="9" t="s">
        <v>2745</v>
      </c>
      <c r="GP8" s="9" t="s">
        <v>2746</v>
      </c>
      <c r="GQ8" s="9" t="s">
        <v>2747</v>
      </c>
      <c r="GR8" s="9" t="s">
        <v>2744</v>
      </c>
      <c r="GS8" s="9" t="s">
        <v>2745</v>
      </c>
      <c r="GT8" s="9" t="s">
        <v>2746</v>
      </c>
      <c r="GU8" s="9" t="s">
        <v>2747</v>
      </c>
      <c r="GV8" s="9" t="s">
        <v>2744</v>
      </c>
      <c r="GW8" s="9" t="s">
        <v>2745</v>
      </c>
      <c r="GX8" s="9" t="s">
        <v>2746</v>
      </c>
      <c r="GY8" s="9" t="s">
        <v>2747</v>
      </c>
      <c r="GZ8" s="9" t="s">
        <v>2744</v>
      </c>
      <c r="HA8" s="9" t="s">
        <v>2745</v>
      </c>
      <c r="HB8" s="9" t="s">
        <v>2746</v>
      </c>
      <c r="HC8" s="9" t="s">
        <v>2747</v>
      </c>
      <c r="HD8" s="9" t="s">
        <v>2744</v>
      </c>
      <c r="HE8" s="9" t="s">
        <v>2745</v>
      </c>
      <c r="HF8" s="9" t="s">
        <v>2746</v>
      </c>
      <c r="HG8" s="9" t="s">
        <v>2747</v>
      </c>
      <c r="HH8" s="9" t="s">
        <v>2744</v>
      </c>
      <c r="HI8" s="9" t="s">
        <v>2745</v>
      </c>
      <c r="HJ8" s="9" t="s">
        <v>2746</v>
      </c>
      <c r="HK8" s="9" t="s">
        <v>2747</v>
      </c>
      <c r="HL8" s="9" t="s">
        <v>2744</v>
      </c>
      <c r="HM8" s="9" t="s">
        <v>2745</v>
      </c>
      <c r="HN8" s="9" t="s">
        <v>2746</v>
      </c>
      <c r="HO8" s="9" t="s">
        <v>2747</v>
      </c>
      <c r="HP8" s="9" t="s">
        <v>2744</v>
      </c>
      <c r="HQ8" s="9" t="s">
        <v>2745</v>
      </c>
      <c r="HR8" s="9" t="s">
        <v>2746</v>
      </c>
      <c r="HS8" s="9" t="s">
        <v>2747</v>
      </c>
      <c r="HT8" s="9" t="s">
        <v>2744</v>
      </c>
      <c r="HU8" s="9" t="s">
        <v>2745</v>
      </c>
      <c r="HV8" s="9" t="s">
        <v>2746</v>
      </c>
      <c r="HW8" s="9" t="s">
        <v>2747</v>
      </c>
      <c r="HX8" s="9" t="s">
        <v>2744</v>
      </c>
      <c r="HY8" s="9" t="s">
        <v>2745</v>
      </c>
      <c r="HZ8" s="9" t="s">
        <v>2746</v>
      </c>
      <c r="IA8" s="9" t="s">
        <v>2747</v>
      </c>
      <c r="IB8" s="9" t="s">
        <v>2744</v>
      </c>
      <c r="IC8" s="9" t="s">
        <v>2745</v>
      </c>
      <c r="ID8" s="9" t="s">
        <v>2746</v>
      </c>
      <c r="IE8" s="9" t="s">
        <v>2747</v>
      </c>
      <c r="IF8" s="9" t="s">
        <v>2744</v>
      </c>
      <c r="IG8" s="9" t="s">
        <v>2745</v>
      </c>
      <c r="IH8" s="9" t="s">
        <v>2746</v>
      </c>
      <c r="II8" s="9" t="s">
        <v>2747</v>
      </c>
      <c r="IJ8" s="9" t="s">
        <v>2744</v>
      </c>
      <c r="IK8" s="9" t="s">
        <v>2745</v>
      </c>
      <c r="IL8" s="9" t="s">
        <v>2746</v>
      </c>
      <c r="IM8" s="9" t="s">
        <v>2747</v>
      </c>
      <c r="IN8" s="9" t="s">
        <v>2744</v>
      </c>
      <c r="IO8" s="9" t="s">
        <v>2745</v>
      </c>
      <c r="IP8" s="9" t="s">
        <v>2746</v>
      </c>
      <c r="IQ8" s="9" t="s">
        <v>2747</v>
      </c>
      <c r="IR8" s="9" t="s">
        <v>2744</v>
      </c>
      <c r="IS8" s="9" t="s">
        <v>2745</v>
      </c>
      <c r="IT8" s="9" t="s">
        <v>2746</v>
      </c>
      <c r="IU8" s="9" t="s">
        <v>2747</v>
      </c>
      <c r="IV8" s="9" t="s">
        <v>2744</v>
      </c>
      <c r="IW8" s="9" t="s">
        <v>2745</v>
      </c>
      <c r="IX8" s="9" t="s">
        <v>2746</v>
      </c>
      <c r="IY8" s="9" t="s">
        <v>2747</v>
      </c>
      <c r="IZ8" s="9" t="s">
        <v>2744</v>
      </c>
      <c r="JA8" s="9" t="s">
        <v>2745</v>
      </c>
      <c r="JB8" s="9" t="s">
        <v>2746</v>
      </c>
      <c r="JC8" s="9" t="s">
        <v>2747</v>
      </c>
      <c r="JD8" s="9" t="s">
        <v>2744</v>
      </c>
      <c r="JE8" s="9" t="s">
        <v>2745</v>
      </c>
      <c r="JF8" s="9" t="s">
        <v>2746</v>
      </c>
      <c r="JG8" s="9" t="s">
        <v>2747</v>
      </c>
      <c r="JH8" s="9" t="s">
        <v>2744</v>
      </c>
      <c r="JI8" s="9" t="s">
        <v>2745</v>
      </c>
      <c r="JJ8" s="9" t="s">
        <v>2746</v>
      </c>
      <c r="JK8" s="9" t="s">
        <v>2747</v>
      </c>
      <c r="JL8" s="9" t="s">
        <v>2744</v>
      </c>
      <c r="JM8" s="9" t="s">
        <v>2745</v>
      </c>
      <c r="JN8" s="9" t="s">
        <v>2746</v>
      </c>
      <c r="JO8" s="9" t="s">
        <v>2747</v>
      </c>
      <c r="JP8" s="9" t="s">
        <v>2744</v>
      </c>
      <c r="JQ8" s="9" t="s">
        <v>2745</v>
      </c>
      <c r="JR8" s="9" t="s">
        <v>2746</v>
      </c>
      <c r="JS8" s="9" t="s">
        <v>2747</v>
      </c>
      <c r="JT8" s="9" t="s">
        <v>2744</v>
      </c>
      <c r="JU8" s="9" t="s">
        <v>2745</v>
      </c>
      <c r="JV8" s="9" t="s">
        <v>2746</v>
      </c>
      <c r="JW8" s="9" t="s">
        <v>2747</v>
      </c>
      <c r="JX8" s="9" t="s">
        <v>2744</v>
      </c>
      <c r="JY8" s="9" t="s">
        <v>2745</v>
      </c>
      <c r="JZ8" s="9" t="s">
        <v>2746</v>
      </c>
      <c r="KA8" s="9" t="s">
        <v>2747</v>
      </c>
      <c r="KB8" s="9" t="s">
        <v>2744</v>
      </c>
      <c r="KC8" s="9" t="s">
        <v>2745</v>
      </c>
      <c r="KD8" s="9" t="s">
        <v>2746</v>
      </c>
      <c r="KE8" s="9" t="s">
        <v>2747</v>
      </c>
      <c r="KF8" s="9" t="s">
        <v>2744</v>
      </c>
      <c r="KG8" s="9" t="s">
        <v>2745</v>
      </c>
      <c r="KH8" s="9" t="s">
        <v>2746</v>
      </c>
      <c r="KI8" s="9" t="s">
        <v>2747</v>
      </c>
      <c r="KJ8" s="9" t="s">
        <v>2744</v>
      </c>
      <c r="KK8" s="9" t="s">
        <v>2745</v>
      </c>
      <c r="KL8" s="9" t="s">
        <v>2746</v>
      </c>
      <c r="KM8" s="9" t="s">
        <v>2747</v>
      </c>
      <c r="KN8" s="9" t="s">
        <v>2744</v>
      </c>
      <c r="KO8" s="9" t="s">
        <v>2745</v>
      </c>
      <c r="KP8" s="9" t="s">
        <v>2746</v>
      </c>
      <c r="KQ8" s="9" t="s">
        <v>2747</v>
      </c>
      <c r="KR8" s="9" t="s">
        <v>2744</v>
      </c>
      <c r="KS8" s="9" t="s">
        <v>2745</v>
      </c>
      <c r="KT8" s="9" t="s">
        <v>2746</v>
      </c>
      <c r="KU8" s="9" t="s">
        <v>2747</v>
      </c>
      <c r="KV8" s="9" t="s">
        <v>2744</v>
      </c>
      <c r="KW8" s="9" t="s">
        <v>2745</v>
      </c>
      <c r="KX8" s="9" t="s">
        <v>2746</v>
      </c>
      <c r="KY8" s="9" t="s">
        <v>2747</v>
      </c>
      <c r="KZ8" s="9" t="s">
        <v>2744</v>
      </c>
      <c r="LA8" s="9" t="s">
        <v>2745</v>
      </c>
      <c r="LB8" s="9" t="s">
        <v>2746</v>
      </c>
      <c r="LC8" s="9" t="s">
        <v>2747</v>
      </c>
      <c r="LD8" s="9" t="s">
        <v>2744</v>
      </c>
      <c r="LE8" s="9" t="s">
        <v>2745</v>
      </c>
      <c r="LF8" s="9" t="s">
        <v>2746</v>
      </c>
      <c r="LG8" s="9" t="s">
        <v>2747</v>
      </c>
      <c r="LH8" s="9" t="s">
        <v>2744</v>
      </c>
      <c r="LI8" s="9" t="s">
        <v>2745</v>
      </c>
      <c r="LJ8" s="9" t="s">
        <v>2746</v>
      </c>
      <c r="LK8" s="9" t="s">
        <v>2747</v>
      </c>
      <c r="LL8" s="9" t="s">
        <v>2744</v>
      </c>
      <c r="LM8" s="9" t="s">
        <v>2745</v>
      </c>
      <c r="LN8" s="9" t="s">
        <v>2746</v>
      </c>
      <c r="LO8" s="9" t="s">
        <v>2747</v>
      </c>
      <c r="LP8" s="9" t="s">
        <v>2744</v>
      </c>
      <c r="LQ8" s="9" t="s">
        <v>2745</v>
      </c>
      <c r="LR8" s="9" t="s">
        <v>2746</v>
      </c>
      <c r="LS8" s="9" t="s">
        <v>2747</v>
      </c>
      <c r="LT8" s="9" t="s">
        <v>2744</v>
      </c>
      <c r="LU8" s="9" t="s">
        <v>2745</v>
      </c>
      <c r="LV8" s="9" t="s">
        <v>2746</v>
      </c>
      <c r="LW8" s="9" t="s">
        <v>2747</v>
      </c>
      <c r="LX8" s="9" t="s">
        <v>2744</v>
      </c>
      <c r="LY8" s="9" t="s">
        <v>2745</v>
      </c>
      <c r="LZ8" s="9" t="s">
        <v>2746</v>
      </c>
      <c r="MA8" s="9" t="s">
        <v>2747</v>
      </c>
      <c r="MB8" s="9" t="s">
        <v>2744</v>
      </c>
      <c r="MC8" s="9" t="s">
        <v>2745</v>
      </c>
      <c r="MD8" s="9" t="s">
        <v>2746</v>
      </c>
      <c r="ME8" s="9" t="s">
        <v>2747</v>
      </c>
      <c r="MF8" s="9" t="s">
        <v>2744</v>
      </c>
      <c r="MG8" s="9" t="s">
        <v>2745</v>
      </c>
      <c r="MH8" s="9" t="s">
        <v>2746</v>
      </c>
      <c r="MI8" s="9" t="s">
        <v>2747</v>
      </c>
      <c r="MJ8" s="9" t="s">
        <v>2744</v>
      </c>
      <c r="MK8" s="9" t="s">
        <v>2745</v>
      </c>
      <c r="ML8" s="9" t="s">
        <v>2746</v>
      </c>
      <c r="MM8" s="9" t="s">
        <v>2747</v>
      </c>
      <c r="MN8" s="9" t="s">
        <v>2744</v>
      </c>
      <c r="MO8" s="9" t="s">
        <v>2745</v>
      </c>
      <c r="MP8" s="9" t="s">
        <v>2746</v>
      </c>
      <c r="MQ8" s="9" t="s">
        <v>2747</v>
      </c>
      <c r="MR8" s="9" t="s">
        <v>2744</v>
      </c>
      <c r="MS8" s="9" t="s">
        <v>2745</v>
      </c>
      <c r="MT8" s="9" t="s">
        <v>2746</v>
      </c>
      <c r="MU8" s="9" t="s">
        <v>2747</v>
      </c>
      <c r="MV8" s="9" t="s">
        <v>2744</v>
      </c>
      <c r="MW8" s="9" t="s">
        <v>2745</v>
      </c>
      <c r="MX8" s="9" t="s">
        <v>2746</v>
      </c>
      <c r="MY8" s="9" t="s">
        <v>2747</v>
      </c>
      <c r="MZ8" s="9" t="s">
        <v>2744</v>
      </c>
      <c r="NA8" s="9" t="s">
        <v>2745</v>
      </c>
      <c r="NB8" s="9" t="s">
        <v>2746</v>
      </c>
      <c r="NC8" s="9" t="s">
        <v>2747</v>
      </c>
      <c r="ND8" s="9" t="s">
        <v>2744</v>
      </c>
      <c r="NE8" s="9" t="s">
        <v>2745</v>
      </c>
      <c r="NF8" s="9" t="s">
        <v>2746</v>
      </c>
      <c r="NG8" s="9" t="s">
        <v>2747</v>
      </c>
      <c r="NH8" s="9" t="s">
        <v>2744</v>
      </c>
      <c r="NI8" s="9" t="s">
        <v>2745</v>
      </c>
      <c r="NJ8" s="9" t="s">
        <v>2746</v>
      </c>
      <c r="NK8" s="9" t="s">
        <v>2747</v>
      </c>
      <c r="NL8" s="9" t="s">
        <v>2744</v>
      </c>
      <c r="NM8" s="9" t="s">
        <v>2745</v>
      </c>
      <c r="NN8" s="9" t="s">
        <v>2746</v>
      </c>
      <c r="NO8" s="9" t="s">
        <v>2747</v>
      </c>
      <c r="NP8" s="9" t="s">
        <v>2744</v>
      </c>
      <c r="NQ8" s="9" t="s">
        <v>2745</v>
      </c>
      <c r="NR8" s="9" t="s">
        <v>2746</v>
      </c>
      <c r="NS8" s="9" t="s">
        <v>2747</v>
      </c>
      <c r="NT8" s="9" t="s">
        <v>2744</v>
      </c>
      <c r="NU8" s="9" t="s">
        <v>2745</v>
      </c>
      <c r="NV8" s="9" t="s">
        <v>2746</v>
      </c>
      <c r="NW8" s="9" t="s">
        <v>2747</v>
      </c>
      <c r="NX8" s="9" t="s">
        <v>2744</v>
      </c>
      <c r="NY8" s="9" t="s">
        <v>2745</v>
      </c>
      <c r="NZ8" s="9" t="s">
        <v>2746</v>
      </c>
      <c r="OA8" s="9" t="s">
        <v>2747</v>
      </c>
      <c r="OB8" s="9" t="s">
        <v>2744</v>
      </c>
      <c r="OC8" s="9" t="s">
        <v>2745</v>
      </c>
      <c r="OD8" s="9" t="s">
        <v>2746</v>
      </c>
      <c r="OE8" s="9" t="s">
        <v>2747</v>
      </c>
      <c r="OF8" s="9" t="s">
        <v>2744</v>
      </c>
      <c r="OG8" s="9" t="s">
        <v>2745</v>
      </c>
      <c r="OH8" s="9" t="s">
        <v>2746</v>
      </c>
      <c r="OI8" s="9" t="s">
        <v>2747</v>
      </c>
      <c r="OJ8" s="9" t="s">
        <v>2744</v>
      </c>
      <c r="OK8" s="9" t="s">
        <v>2745</v>
      </c>
      <c r="OL8" s="9" t="s">
        <v>2746</v>
      </c>
      <c r="OM8" s="9" t="s">
        <v>2747</v>
      </c>
      <c r="ON8" s="9" t="s">
        <v>2744</v>
      </c>
      <c r="OO8" s="9" t="s">
        <v>2745</v>
      </c>
      <c r="OP8" s="9" t="s">
        <v>2746</v>
      </c>
      <c r="OQ8" s="9" t="s">
        <v>2747</v>
      </c>
      <c r="OR8" s="9" t="s">
        <v>2744</v>
      </c>
      <c r="OS8" s="9" t="s">
        <v>2745</v>
      </c>
      <c r="OT8" s="9" t="s">
        <v>2746</v>
      </c>
      <c r="OU8" s="9" t="s">
        <v>2747</v>
      </c>
      <c r="OV8" s="9" t="s">
        <v>2744</v>
      </c>
      <c r="OW8" s="9" t="s">
        <v>2745</v>
      </c>
      <c r="OX8" s="9" t="s">
        <v>2746</v>
      </c>
      <c r="OY8" s="9" t="s">
        <v>2747</v>
      </c>
      <c r="OZ8" s="9" t="s">
        <v>2744</v>
      </c>
      <c r="PA8" s="9" t="s">
        <v>2745</v>
      </c>
      <c r="PB8" s="9" t="s">
        <v>2746</v>
      </c>
      <c r="PC8" s="9" t="s">
        <v>2747</v>
      </c>
      <c r="PD8" s="9" t="s">
        <v>2744</v>
      </c>
      <c r="PE8" s="9" t="s">
        <v>2745</v>
      </c>
      <c r="PF8" s="9" t="s">
        <v>2746</v>
      </c>
      <c r="PG8" s="9" t="s">
        <v>2747</v>
      </c>
      <c r="PH8" s="9" t="s">
        <v>2744</v>
      </c>
      <c r="PI8" s="9" t="s">
        <v>2745</v>
      </c>
      <c r="PJ8" s="9" t="s">
        <v>2746</v>
      </c>
      <c r="PK8" s="9" t="s">
        <v>2747</v>
      </c>
      <c r="PL8" s="9" t="s">
        <v>2744</v>
      </c>
      <c r="PM8" s="9" t="s">
        <v>2745</v>
      </c>
      <c r="PN8" s="9" t="s">
        <v>2746</v>
      </c>
      <c r="PO8" s="9" t="s">
        <v>2747</v>
      </c>
      <c r="PP8" s="9" t="s">
        <v>2744</v>
      </c>
      <c r="PQ8" s="9" t="s">
        <v>2745</v>
      </c>
      <c r="PR8" s="9" t="s">
        <v>2746</v>
      </c>
      <c r="PS8" s="9" t="s">
        <v>2747</v>
      </c>
      <c r="PT8" s="9" t="s">
        <v>2744</v>
      </c>
      <c r="PU8" s="9" t="s">
        <v>2745</v>
      </c>
      <c r="PV8" s="9" t="s">
        <v>2746</v>
      </c>
      <c r="PW8" s="9" t="s">
        <v>2747</v>
      </c>
      <c r="PX8" s="9" t="s">
        <v>2744</v>
      </c>
      <c r="PY8" s="9" t="s">
        <v>2745</v>
      </c>
      <c r="PZ8" s="9" t="s">
        <v>2746</v>
      </c>
      <c r="QA8" s="9" t="s">
        <v>2747</v>
      </c>
      <c r="QB8" s="9" t="s">
        <v>2744</v>
      </c>
      <c r="QC8" s="9" t="s">
        <v>2745</v>
      </c>
      <c r="QD8" s="9" t="s">
        <v>2746</v>
      </c>
      <c r="QE8" s="9" t="s">
        <v>2747</v>
      </c>
      <c r="QF8" s="9" t="s">
        <v>2744</v>
      </c>
      <c r="QG8" s="9" t="s">
        <v>2745</v>
      </c>
      <c r="QH8" s="9" t="s">
        <v>2746</v>
      </c>
      <c r="QI8" s="9" t="s">
        <v>2747</v>
      </c>
      <c r="QJ8" s="9" t="s">
        <v>2744</v>
      </c>
      <c r="QK8" s="9" t="s">
        <v>2745</v>
      </c>
      <c r="QL8" s="9" t="s">
        <v>2746</v>
      </c>
      <c r="QM8" s="9" t="s">
        <v>2747</v>
      </c>
      <c r="QN8" s="9" t="s">
        <v>2744</v>
      </c>
      <c r="QO8" s="9" t="s">
        <v>2745</v>
      </c>
      <c r="QP8" s="9" t="s">
        <v>2746</v>
      </c>
      <c r="QQ8" s="9" t="s">
        <v>2747</v>
      </c>
      <c r="QR8" s="9" t="s">
        <v>2744</v>
      </c>
      <c r="QS8" s="9" t="s">
        <v>2745</v>
      </c>
      <c r="QT8" s="9" t="s">
        <v>2746</v>
      </c>
      <c r="QU8" s="9" t="s">
        <v>2747</v>
      </c>
      <c r="QV8" s="9" t="s">
        <v>2744</v>
      </c>
      <c r="QW8" s="9" t="s">
        <v>2745</v>
      </c>
      <c r="QX8" s="9" t="s">
        <v>2746</v>
      </c>
      <c r="QY8" s="9" t="s">
        <v>2747</v>
      </c>
      <c r="QZ8" s="9" t="s">
        <v>2744</v>
      </c>
      <c r="RA8" s="9" t="s">
        <v>2745</v>
      </c>
      <c r="RB8" s="9" t="s">
        <v>2746</v>
      </c>
      <c r="RC8" s="9" t="s">
        <v>2747</v>
      </c>
      <c r="RD8" s="9" t="s">
        <v>2744</v>
      </c>
      <c r="RE8" s="9" t="s">
        <v>2745</v>
      </c>
      <c r="RF8" s="9" t="s">
        <v>2746</v>
      </c>
      <c r="RG8" s="9" t="s">
        <v>2747</v>
      </c>
      <c r="RH8" s="9" t="s">
        <v>2744</v>
      </c>
      <c r="RI8" s="9" t="s">
        <v>2745</v>
      </c>
      <c r="RJ8" s="9" t="s">
        <v>2746</v>
      </c>
      <c r="RK8" s="9" t="s">
        <v>2747</v>
      </c>
      <c r="RL8" s="9" t="s">
        <v>2744</v>
      </c>
      <c r="RM8" s="9" t="s">
        <v>2745</v>
      </c>
      <c r="RN8" s="9" t="s">
        <v>2746</v>
      </c>
      <c r="RO8" s="9" t="s">
        <v>2747</v>
      </c>
      <c r="RP8" s="9" t="s">
        <v>2744</v>
      </c>
      <c r="RQ8" s="9" t="s">
        <v>2745</v>
      </c>
      <c r="RR8" s="9" t="s">
        <v>2746</v>
      </c>
      <c r="RS8" s="9" t="s">
        <v>2747</v>
      </c>
      <c r="RT8" s="9" t="s">
        <v>2744</v>
      </c>
      <c r="RU8" s="9" t="s">
        <v>2745</v>
      </c>
      <c r="RV8" s="9" t="s">
        <v>2746</v>
      </c>
      <c r="RW8" s="9" t="s">
        <v>2747</v>
      </c>
      <c r="RX8" s="9" t="s">
        <v>2744</v>
      </c>
      <c r="RY8" s="9" t="s">
        <v>2745</v>
      </c>
      <c r="RZ8" s="9" t="s">
        <v>2746</v>
      </c>
      <c r="SA8" s="9" t="s">
        <v>2747</v>
      </c>
      <c r="SB8" s="9" t="s">
        <v>2744</v>
      </c>
      <c r="SC8" s="9" t="s">
        <v>2745</v>
      </c>
      <c r="SD8" s="9" t="s">
        <v>2746</v>
      </c>
      <c r="SE8" s="9" t="s">
        <v>2747</v>
      </c>
      <c r="SF8" s="9" t="s">
        <v>2744</v>
      </c>
      <c r="SG8" s="9" t="s">
        <v>2745</v>
      </c>
      <c r="SH8" s="9" t="s">
        <v>2746</v>
      </c>
      <c r="SI8" s="9" t="s">
        <v>2747</v>
      </c>
      <c r="SJ8" s="9" t="s">
        <v>2744</v>
      </c>
      <c r="SK8" s="9" t="s">
        <v>2745</v>
      </c>
      <c r="SL8" s="9" t="s">
        <v>2746</v>
      </c>
      <c r="SM8" s="9" t="s">
        <v>2747</v>
      </c>
      <c r="SN8" s="9" t="s">
        <v>2744</v>
      </c>
      <c r="SO8" s="9" t="s">
        <v>2745</v>
      </c>
      <c r="SP8" s="9" t="s">
        <v>2746</v>
      </c>
      <c r="SQ8" s="9" t="s">
        <v>2747</v>
      </c>
      <c r="SR8" s="9" t="s">
        <v>2744</v>
      </c>
      <c r="SS8" s="9" t="s">
        <v>2745</v>
      </c>
      <c r="ST8" s="9" t="s">
        <v>2746</v>
      </c>
      <c r="SU8" s="9" t="s">
        <v>2747</v>
      </c>
      <c r="SV8" s="9" t="s">
        <v>2744</v>
      </c>
      <c r="SW8" s="9" t="s">
        <v>2745</v>
      </c>
      <c r="SX8" s="9" t="s">
        <v>2746</v>
      </c>
      <c r="SY8" s="9" t="s">
        <v>2747</v>
      </c>
      <c r="SZ8" s="9" t="s">
        <v>2744</v>
      </c>
      <c r="TA8" s="9" t="s">
        <v>2745</v>
      </c>
      <c r="TB8" s="9" t="s">
        <v>2746</v>
      </c>
      <c r="TC8" s="9" t="s">
        <v>2747</v>
      </c>
      <c r="TD8" s="9" t="s">
        <v>2744</v>
      </c>
      <c r="TE8" s="9" t="s">
        <v>2745</v>
      </c>
      <c r="TF8" s="9" t="s">
        <v>2746</v>
      </c>
      <c r="TG8" s="9" t="s">
        <v>2747</v>
      </c>
      <c r="TH8" s="9" t="s">
        <v>2744</v>
      </c>
      <c r="TI8" s="9" t="s">
        <v>2745</v>
      </c>
      <c r="TJ8" s="9" t="s">
        <v>2746</v>
      </c>
      <c r="TK8" s="9" t="s">
        <v>2747</v>
      </c>
      <c r="TL8" s="9" t="s">
        <v>2744</v>
      </c>
      <c r="TM8" s="9" t="s">
        <v>2745</v>
      </c>
      <c r="TN8" s="9" t="s">
        <v>2746</v>
      </c>
      <c r="TO8" s="9" t="s">
        <v>2747</v>
      </c>
      <c r="TP8" s="9" t="s">
        <v>2744</v>
      </c>
      <c r="TQ8" s="9" t="s">
        <v>2745</v>
      </c>
      <c r="TR8" s="9" t="s">
        <v>2746</v>
      </c>
      <c r="TS8" s="9" t="s">
        <v>2747</v>
      </c>
      <c r="TT8" s="9" t="s">
        <v>2744</v>
      </c>
      <c r="TU8" s="9" t="s">
        <v>2745</v>
      </c>
      <c r="TV8" s="9" t="s">
        <v>2746</v>
      </c>
      <c r="TW8" s="9" t="s">
        <v>2747</v>
      </c>
      <c r="TX8" s="9" t="s">
        <v>2744</v>
      </c>
      <c r="TY8" s="9" t="s">
        <v>2745</v>
      </c>
      <c r="TZ8" s="9" t="s">
        <v>2746</v>
      </c>
      <c r="UA8" s="9" t="s">
        <v>2747</v>
      </c>
      <c r="UB8" s="9" t="s">
        <v>2744</v>
      </c>
      <c r="UC8" s="9" t="s">
        <v>2745</v>
      </c>
      <c r="UD8" s="9" t="s">
        <v>2746</v>
      </c>
      <c r="UE8" s="9" t="s">
        <v>2747</v>
      </c>
      <c r="UF8" s="9" t="s">
        <v>2744</v>
      </c>
      <c r="UG8" s="9" t="s">
        <v>2745</v>
      </c>
      <c r="UH8" s="9" t="s">
        <v>2746</v>
      </c>
      <c r="UI8" s="9" t="s">
        <v>2747</v>
      </c>
      <c r="UJ8" s="9" t="s">
        <v>2744</v>
      </c>
      <c r="UK8" s="9" t="s">
        <v>2745</v>
      </c>
      <c r="UL8" s="9" t="s">
        <v>2746</v>
      </c>
      <c r="UM8" s="9" t="s">
        <v>2747</v>
      </c>
      <c r="UN8" s="9" t="s">
        <v>2744</v>
      </c>
      <c r="UO8" s="9" t="s">
        <v>2745</v>
      </c>
      <c r="UP8" s="9" t="s">
        <v>2746</v>
      </c>
      <c r="UQ8" s="9" t="s">
        <v>2747</v>
      </c>
      <c r="UR8" s="9" t="s">
        <v>2744</v>
      </c>
      <c r="US8" s="9" t="s">
        <v>2745</v>
      </c>
      <c r="UT8" s="9" t="s">
        <v>2746</v>
      </c>
      <c r="UU8" s="9" t="s">
        <v>2747</v>
      </c>
      <c r="UV8" s="9" t="s">
        <v>2744</v>
      </c>
      <c r="UW8" s="9" t="s">
        <v>2745</v>
      </c>
      <c r="UX8" s="9" t="s">
        <v>2746</v>
      </c>
      <c r="UY8" s="9" t="s">
        <v>2747</v>
      </c>
      <c r="UZ8" s="9" t="s">
        <v>2744</v>
      </c>
      <c r="VA8" s="9" t="s">
        <v>2745</v>
      </c>
      <c r="VB8" s="9" t="s">
        <v>2746</v>
      </c>
      <c r="VC8" s="9" t="s">
        <v>2747</v>
      </c>
      <c r="VD8" s="9" t="s">
        <v>2744</v>
      </c>
      <c r="VE8" s="9" t="s">
        <v>2745</v>
      </c>
      <c r="VF8" s="9" t="s">
        <v>2746</v>
      </c>
      <c r="VG8" s="9" t="s">
        <v>2747</v>
      </c>
      <c r="VH8" s="9" t="s">
        <v>2744</v>
      </c>
      <c r="VI8" s="9" t="s">
        <v>2745</v>
      </c>
      <c r="VJ8" s="9" t="s">
        <v>2746</v>
      </c>
      <c r="VK8" s="9" t="s">
        <v>2747</v>
      </c>
      <c r="VL8" s="9" t="s">
        <v>2744</v>
      </c>
      <c r="VM8" s="9" t="s">
        <v>2745</v>
      </c>
      <c r="VN8" s="9" t="s">
        <v>2746</v>
      </c>
      <c r="VO8" s="9" t="s">
        <v>2747</v>
      </c>
      <c r="VP8" s="9" t="s">
        <v>2744</v>
      </c>
      <c r="VQ8" s="9" t="s">
        <v>2745</v>
      </c>
      <c r="VR8" s="9" t="s">
        <v>2746</v>
      </c>
      <c r="VS8" s="9" t="s">
        <v>2747</v>
      </c>
      <c r="VT8" s="9" t="s">
        <v>2744</v>
      </c>
      <c r="VU8" s="9" t="s">
        <v>2745</v>
      </c>
      <c r="VV8" s="9" t="s">
        <v>2746</v>
      </c>
      <c r="VW8" s="9" t="s">
        <v>2747</v>
      </c>
      <c r="VX8" s="9" t="s">
        <v>2744</v>
      </c>
      <c r="VY8" s="9" t="s">
        <v>2745</v>
      </c>
      <c r="VZ8" s="9" t="s">
        <v>2746</v>
      </c>
      <c r="WA8" s="9" t="s">
        <v>2747</v>
      </c>
      <c r="WB8" s="9" t="s">
        <v>2744</v>
      </c>
      <c r="WC8" s="9" t="s">
        <v>2745</v>
      </c>
      <c r="WD8" s="9" t="s">
        <v>2746</v>
      </c>
      <c r="WE8" s="9" t="s">
        <v>2747</v>
      </c>
      <c r="WF8" s="9" t="s">
        <v>2744</v>
      </c>
      <c r="WG8" s="9" t="s">
        <v>2745</v>
      </c>
      <c r="WH8" s="9" t="s">
        <v>2746</v>
      </c>
      <c r="WI8" s="9" t="s">
        <v>2747</v>
      </c>
      <c r="WJ8" s="9" t="s">
        <v>2744</v>
      </c>
      <c r="WK8" s="9" t="s">
        <v>2745</v>
      </c>
      <c r="WL8" s="9" t="s">
        <v>2746</v>
      </c>
      <c r="WM8" s="9" t="s">
        <v>2747</v>
      </c>
      <c r="WN8" s="9" t="s">
        <v>2744</v>
      </c>
      <c r="WO8" s="9" t="s">
        <v>2745</v>
      </c>
      <c r="WP8" s="9" t="s">
        <v>2746</v>
      </c>
      <c r="WQ8" s="9" t="s">
        <v>2747</v>
      </c>
      <c r="WR8" s="9" t="s">
        <v>2744</v>
      </c>
      <c r="WS8" s="9" t="s">
        <v>2745</v>
      </c>
      <c r="WT8" s="9" t="s">
        <v>2746</v>
      </c>
      <c r="WU8" s="9" t="s">
        <v>2747</v>
      </c>
      <c r="WV8" s="9" t="s">
        <v>2744</v>
      </c>
      <c r="WW8" s="9" t="s">
        <v>2745</v>
      </c>
      <c r="WX8" s="9" t="s">
        <v>2746</v>
      </c>
      <c r="WY8" s="9" t="s">
        <v>2747</v>
      </c>
      <c r="WZ8" s="9" t="s">
        <v>2744</v>
      </c>
      <c r="XA8" s="9" t="s">
        <v>2745</v>
      </c>
      <c r="XB8" s="9" t="s">
        <v>2746</v>
      </c>
      <c r="XC8" s="9" t="s">
        <v>2747</v>
      </c>
      <c r="XD8" s="9" t="s">
        <v>2744</v>
      </c>
      <c r="XE8" s="9" t="s">
        <v>2745</v>
      </c>
      <c r="XF8" s="9" t="s">
        <v>2746</v>
      </c>
      <c r="XG8" s="9" t="s">
        <v>2747</v>
      </c>
      <c r="XH8" s="9" t="s">
        <v>2744</v>
      </c>
      <c r="XI8" s="9" t="s">
        <v>2745</v>
      </c>
      <c r="XJ8" s="9" t="s">
        <v>2746</v>
      </c>
      <c r="XK8" s="9" t="s">
        <v>2747</v>
      </c>
      <c r="XL8" s="9" t="s">
        <v>2744</v>
      </c>
      <c r="XM8" s="9" t="s">
        <v>2745</v>
      </c>
      <c r="XN8" s="9" t="s">
        <v>2746</v>
      </c>
      <c r="XO8" s="9" t="s">
        <v>2747</v>
      </c>
      <c r="XP8" s="9" t="s">
        <v>2744</v>
      </c>
      <c r="XQ8" s="9" t="s">
        <v>2745</v>
      </c>
      <c r="XR8" s="9" t="s">
        <v>2746</v>
      </c>
      <c r="XS8" s="9" t="s">
        <v>2747</v>
      </c>
      <c r="XT8" s="9" t="s">
        <v>2744</v>
      </c>
      <c r="XU8" s="9" t="s">
        <v>2745</v>
      </c>
      <c r="XV8" s="9" t="s">
        <v>2746</v>
      </c>
      <c r="XW8" s="9" t="s">
        <v>2747</v>
      </c>
      <c r="XX8" s="9" t="s">
        <v>2744</v>
      </c>
      <c r="XY8" s="9" t="s">
        <v>2745</v>
      </c>
      <c r="XZ8" s="9" t="s">
        <v>2746</v>
      </c>
      <c r="YA8" s="9" t="s">
        <v>2747</v>
      </c>
      <c r="YB8" s="9" t="s">
        <v>2744</v>
      </c>
      <c r="YC8" s="9" t="s">
        <v>2745</v>
      </c>
      <c r="YD8" s="9" t="s">
        <v>2746</v>
      </c>
      <c r="YE8" s="9" t="s">
        <v>2747</v>
      </c>
    </row>
    <row r="9" spans="1:655" ht="24" customHeight="1" x14ac:dyDescent="0.3">
      <c r="A9" s="1"/>
      <c r="B9" s="13" t="s">
        <v>63</v>
      </c>
      <c r="C9" s="13" t="s">
        <v>798</v>
      </c>
      <c r="D9" s="14"/>
      <c r="E9" s="14"/>
      <c r="F9" s="14"/>
      <c r="G9" s="14">
        <v>0</v>
      </c>
      <c r="H9" s="14"/>
      <c r="I9" s="14"/>
      <c r="J9" s="14"/>
      <c r="K9" s="14">
        <v>0</v>
      </c>
      <c r="L9" s="14">
        <v>102.55</v>
      </c>
      <c r="M9" s="14">
        <v>105</v>
      </c>
      <c r="N9" s="14">
        <v>105</v>
      </c>
      <c r="O9" s="14">
        <v>-2.4500000000000002</v>
      </c>
      <c r="P9" s="14">
        <v>647.6</v>
      </c>
      <c r="Q9" s="14">
        <v>646.79789000000005</v>
      </c>
      <c r="R9" s="14">
        <v>646.79789000000005</v>
      </c>
      <c r="S9" s="14">
        <v>0.80210999999999999</v>
      </c>
      <c r="T9" s="14">
        <v>214.9</v>
      </c>
      <c r="U9" s="14">
        <v>211.44126</v>
      </c>
      <c r="V9" s="14">
        <v>211.44126</v>
      </c>
      <c r="W9" s="14">
        <v>3.4587400000000001</v>
      </c>
      <c r="X9" s="14"/>
      <c r="Y9" s="14"/>
      <c r="Z9" s="14"/>
      <c r="AA9" s="14">
        <v>0</v>
      </c>
      <c r="AB9" s="14"/>
      <c r="AC9" s="14"/>
      <c r="AD9" s="14"/>
      <c r="AE9" s="14">
        <v>0</v>
      </c>
      <c r="AF9" s="14">
        <v>89.7</v>
      </c>
      <c r="AG9" s="14">
        <v>92.226339999999993</v>
      </c>
      <c r="AH9" s="14">
        <v>92.226339999999993</v>
      </c>
      <c r="AI9" s="14">
        <v>-2.5263399999999998</v>
      </c>
      <c r="AJ9" s="14">
        <v>167.3</v>
      </c>
      <c r="AK9" s="14">
        <v>235.97717</v>
      </c>
      <c r="AL9" s="14">
        <v>235.97717</v>
      </c>
      <c r="AM9" s="14">
        <v>-68.677170000000004</v>
      </c>
      <c r="AN9" s="14"/>
      <c r="AO9" s="14"/>
      <c r="AP9" s="14"/>
      <c r="AQ9" s="14">
        <v>0</v>
      </c>
      <c r="AR9" s="14"/>
      <c r="AS9" s="14"/>
      <c r="AT9" s="14"/>
      <c r="AU9" s="14">
        <v>0</v>
      </c>
      <c r="AV9" s="14">
        <v>111.8</v>
      </c>
      <c r="AW9" s="14">
        <v>116.66667</v>
      </c>
      <c r="AX9" s="14">
        <v>116.66667</v>
      </c>
      <c r="AY9" s="14">
        <v>-4.8666700000000001</v>
      </c>
      <c r="AZ9" s="14">
        <v>111.7</v>
      </c>
      <c r="BA9" s="14">
        <v>116.66667</v>
      </c>
      <c r="BB9" s="14">
        <v>116.66667</v>
      </c>
      <c r="BC9" s="14">
        <v>-4.9666699999999997</v>
      </c>
      <c r="BD9" s="14">
        <v>112.3</v>
      </c>
      <c r="BE9" s="14">
        <v>116.66667</v>
      </c>
      <c r="BF9" s="14">
        <v>116.66667</v>
      </c>
      <c r="BG9" s="14">
        <v>-4.3666700000000001</v>
      </c>
      <c r="BH9" s="14">
        <v>210.5</v>
      </c>
      <c r="BI9" s="14">
        <v>175</v>
      </c>
      <c r="BJ9" s="14">
        <v>175</v>
      </c>
      <c r="BK9" s="14">
        <v>35.5</v>
      </c>
      <c r="BL9" s="14">
        <v>110</v>
      </c>
      <c r="BM9" s="14">
        <v>119.65812</v>
      </c>
      <c r="BN9" s="14">
        <v>119.65812</v>
      </c>
      <c r="BO9" s="14">
        <v>-9.6581200000000003</v>
      </c>
      <c r="BP9" s="14">
        <v>67.7</v>
      </c>
      <c r="BQ9" s="14">
        <v>59.829059999999998</v>
      </c>
      <c r="BR9" s="14">
        <v>59.829059999999998</v>
      </c>
      <c r="BS9" s="14">
        <v>7.87094</v>
      </c>
      <c r="BT9" s="14">
        <v>559.5</v>
      </c>
      <c r="BU9" s="14">
        <v>568.29854</v>
      </c>
      <c r="BV9" s="14">
        <v>568.29854</v>
      </c>
      <c r="BW9" s="14">
        <v>-8.7985399999999991</v>
      </c>
      <c r="BX9" s="14">
        <v>10.5</v>
      </c>
      <c r="BY9" s="14"/>
      <c r="BZ9" s="14">
        <v>10.561999999999999</v>
      </c>
      <c r="CA9" s="14">
        <v>-6.2E-2</v>
      </c>
      <c r="CB9" s="14"/>
      <c r="CC9" s="14"/>
      <c r="CD9" s="14"/>
      <c r="CE9" s="14">
        <v>0</v>
      </c>
      <c r="CF9" s="14"/>
      <c r="CG9" s="14"/>
      <c r="CH9" s="14"/>
      <c r="CI9" s="14">
        <v>0</v>
      </c>
      <c r="CJ9" s="14"/>
      <c r="CK9" s="14"/>
      <c r="CL9" s="14"/>
      <c r="CM9" s="14">
        <v>0</v>
      </c>
      <c r="CN9" s="14"/>
      <c r="CO9" s="14"/>
      <c r="CP9" s="14"/>
      <c r="CQ9" s="14">
        <v>0</v>
      </c>
      <c r="CR9" s="14">
        <v>165.5</v>
      </c>
      <c r="CS9" s="14">
        <v>164.70732000000001</v>
      </c>
      <c r="CT9" s="14">
        <v>164.70732000000001</v>
      </c>
      <c r="CU9" s="14">
        <v>0.79268000000000005</v>
      </c>
      <c r="CV9" s="14">
        <v>7.5</v>
      </c>
      <c r="CW9" s="14">
        <v>3.8486199999999999</v>
      </c>
      <c r="CX9" s="14">
        <v>3.8486199999999999</v>
      </c>
      <c r="CY9" s="14">
        <v>3.6513800000000001</v>
      </c>
      <c r="CZ9" s="14">
        <v>3.7</v>
      </c>
      <c r="DA9" s="14">
        <v>2.1125600000000002</v>
      </c>
      <c r="DB9" s="14">
        <v>2.1125600000000002</v>
      </c>
      <c r="DC9" s="14">
        <v>1.58744</v>
      </c>
      <c r="DD9" s="14"/>
      <c r="DE9" s="14"/>
      <c r="DF9" s="14"/>
      <c r="DG9" s="14">
        <v>0</v>
      </c>
      <c r="DH9" s="14">
        <v>6.7</v>
      </c>
      <c r="DI9" s="14">
        <v>6.8787000000000003</v>
      </c>
      <c r="DJ9" s="14">
        <v>6.8787000000000003</v>
      </c>
      <c r="DK9" s="14">
        <v>-0.1787</v>
      </c>
      <c r="DL9" s="14">
        <v>10.1</v>
      </c>
      <c r="DM9" s="14">
        <v>9.9997900000000008</v>
      </c>
      <c r="DN9" s="14">
        <v>9.9997900000000008</v>
      </c>
      <c r="DO9" s="14">
        <v>0.10020999999999999</v>
      </c>
      <c r="DP9" s="14">
        <v>85</v>
      </c>
      <c r="DQ9" s="14">
        <v>83.76379</v>
      </c>
      <c r="DR9" s="14">
        <v>83.76379</v>
      </c>
      <c r="DS9" s="14">
        <v>1.23621</v>
      </c>
      <c r="DT9" s="14">
        <v>6.3</v>
      </c>
      <c r="DU9" s="14">
        <v>8.9130000000000003</v>
      </c>
      <c r="DV9" s="14">
        <v>8.9130000000000003</v>
      </c>
      <c r="DW9" s="14">
        <v>-2.613</v>
      </c>
      <c r="DX9" s="14"/>
      <c r="DY9" s="14"/>
      <c r="DZ9" s="14"/>
      <c r="EA9" s="14">
        <v>0</v>
      </c>
      <c r="EB9" s="14"/>
      <c r="EC9" s="14"/>
      <c r="ED9" s="14"/>
      <c r="EE9" s="14">
        <v>0</v>
      </c>
      <c r="EF9" s="14"/>
      <c r="EG9" s="14"/>
      <c r="EH9" s="14"/>
      <c r="EI9" s="14">
        <v>0</v>
      </c>
      <c r="EJ9" s="14">
        <v>110.9</v>
      </c>
      <c r="EK9" s="14">
        <v>112.90537</v>
      </c>
      <c r="EL9" s="14">
        <v>112.90537</v>
      </c>
      <c r="EM9" s="14">
        <v>-2.0053700000000001</v>
      </c>
      <c r="EN9" s="14">
        <v>224.2</v>
      </c>
      <c r="EO9" s="14">
        <v>221.55625000000001</v>
      </c>
      <c r="EP9" s="14">
        <v>221.55625000000001</v>
      </c>
      <c r="EQ9" s="14">
        <v>2.6437499999999998</v>
      </c>
      <c r="ER9" s="14"/>
      <c r="ES9" s="14"/>
      <c r="ET9" s="14"/>
      <c r="EU9" s="14">
        <v>0</v>
      </c>
      <c r="EV9" s="14"/>
      <c r="EW9" s="14"/>
      <c r="EX9" s="14"/>
      <c r="EY9" s="14">
        <v>0</v>
      </c>
      <c r="EZ9" s="14"/>
      <c r="FA9" s="14"/>
      <c r="FB9" s="14"/>
      <c r="FC9" s="14">
        <v>0</v>
      </c>
      <c r="FD9" s="14">
        <v>6.5</v>
      </c>
      <c r="FE9" s="14">
        <v>6.39</v>
      </c>
      <c r="FF9" s="14">
        <v>6.39</v>
      </c>
      <c r="FG9" s="14">
        <v>0.11</v>
      </c>
      <c r="FH9" s="14">
        <v>466.5</v>
      </c>
      <c r="FI9" s="14">
        <v>458.87804999999997</v>
      </c>
      <c r="FJ9" s="14">
        <v>458.87804999999997</v>
      </c>
      <c r="FK9" s="14">
        <v>7.62195</v>
      </c>
      <c r="FL9" s="14">
        <v>76.599999999999994</v>
      </c>
      <c r="FM9" s="14">
        <v>79.38167</v>
      </c>
      <c r="FN9" s="14">
        <v>79.38167</v>
      </c>
      <c r="FO9" s="14">
        <v>-2.7816700000000001</v>
      </c>
      <c r="FP9" s="14">
        <v>148.6</v>
      </c>
      <c r="FQ9" s="14">
        <v>148.62634</v>
      </c>
      <c r="FR9" s="14">
        <v>148.62634</v>
      </c>
      <c r="FS9" s="14">
        <v>-2.6339999999999999E-2</v>
      </c>
      <c r="FT9" s="14">
        <v>42.4</v>
      </c>
      <c r="FU9" s="14">
        <v>41.498959999999997</v>
      </c>
      <c r="FV9" s="14">
        <v>41.498959999999997</v>
      </c>
      <c r="FW9" s="14">
        <v>0.90103999999999995</v>
      </c>
      <c r="FX9" s="14">
        <v>18.7</v>
      </c>
      <c r="FY9" s="14">
        <v>19.28585</v>
      </c>
      <c r="FZ9" s="14">
        <v>19.28585</v>
      </c>
      <c r="GA9" s="14">
        <v>-0.58584999999999998</v>
      </c>
      <c r="GB9" s="14">
        <v>19.7</v>
      </c>
      <c r="GC9" s="14">
        <v>19.414629999999999</v>
      </c>
      <c r="GD9" s="14">
        <v>19.414629999999999</v>
      </c>
      <c r="GE9" s="14">
        <v>0.28537000000000001</v>
      </c>
      <c r="GF9" s="14">
        <v>89.6</v>
      </c>
      <c r="GG9" s="14">
        <v>87.657560000000004</v>
      </c>
      <c r="GH9" s="14">
        <v>87.657560000000004</v>
      </c>
      <c r="GI9" s="14">
        <v>1.9424399999999999</v>
      </c>
      <c r="GJ9" s="14">
        <v>0</v>
      </c>
      <c r="GK9" s="14">
        <v>0</v>
      </c>
      <c r="GL9" s="14">
        <v>136.06837999999999</v>
      </c>
      <c r="GM9" s="14">
        <v>-136.06837999999999</v>
      </c>
      <c r="GN9" s="14"/>
      <c r="GO9" s="14"/>
      <c r="GP9" s="14"/>
      <c r="GQ9" s="14">
        <v>0</v>
      </c>
      <c r="GR9" s="14">
        <v>0</v>
      </c>
      <c r="GS9" s="14"/>
      <c r="GT9" s="14">
        <v>68.034189999999995</v>
      </c>
      <c r="GU9" s="14">
        <v>-68.034189999999995</v>
      </c>
      <c r="GV9" s="14">
        <v>108.3</v>
      </c>
      <c r="GW9" s="14">
        <v>110.91316999999999</v>
      </c>
      <c r="GX9" s="14">
        <v>110.91316999999999</v>
      </c>
      <c r="GY9" s="14">
        <v>-2.6131700000000002</v>
      </c>
      <c r="GZ9" s="14">
        <v>7.8</v>
      </c>
      <c r="HA9" s="14">
        <v>9.09</v>
      </c>
      <c r="HB9" s="14">
        <v>9.09</v>
      </c>
      <c r="HC9" s="14">
        <v>-1.29</v>
      </c>
      <c r="HD9" s="14">
        <v>5.8</v>
      </c>
      <c r="HE9" s="14">
        <v>9.9490999999999996</v>
      </c>
      <c r="HF9" s="14">
        <v>9.9490999999999996</v>
      </c>
      <c r="HG9" s="14">
        <v>-4.1490999999999998</v>
      </c>
      <c r="HH9" s="14">
        <v>45.8</v>
      </c>
      <c r="HI9" s="14">
        <v>47.26634</v>
      </c>
      <c r="HJ9" s="14">
        <v>47.26634</v>
      </c>
      <c r="HK9" s="14">
        <v>-1.46634</v>
      </c>
      <c r="HL9" s="14">
        <v>22.4</v>
      </c>
      <c r="HM9" s="14">
        <v>0</v>
      </c>
      <c r="HN9" s="14">
        <v>0</v>
      </c>
      <c r="HO9" s="14">
        <v>22.4</v>
      </c>
      <c r="HP9" s="14">
        <v>3.8</v>
      </c>
      <c r="HQ9" s="14">
        <v>3.8872599999999999</v>
      </c>
      <c r="HR9" s="14">
        <v>3.8872599999999999</v>
      </c>
      <c r="HS9" s="14">
        <v>-8.7260000000000004E-2</v>
      </c>
      <c r="HT9" s="14">
        <v>38.6</v>
      </c>
      <c r="HU9" s="14">
        <v>34.419510000000002</v>
      </c>
      <c r="HV9" s="14">
        <v>34.419510000000002</v>
      </c>
      <c r="HW9" s="14">
        <v>4.1804899999999998</v>
      </c>
      <c r="HX9" s="14">
        <v>174.2</v>
      </c>
      <c r="HY9" s="14">
        <v>171.54185000000001</v>
      </c>
      <c r="HZ9" s="14">
        <v>171.54185000000001</v>
      </c>
      <c r="IA9" s="14">
        <v>2.65815</v>
      </c>
      <c r="IB9" s="14">
        <v>72.7</v>
      </c>
      <c r="IC9" s="14">
        <v>71.453969999999998</v>
      </c>
      <c r="ID9" s="14">
        <v>47.388750000000002</v>
      </c>
      <c r="IE9" s="14">
        <v>25.311250000000001</v>
      </c>
      <c r="IF9" s="14"/>
      <c r="IG9" s="14"/>
      <c r="IH9" s="14"/>
      <c r="II9" s="14">
        <v>0</v>
      </c>
      <c r="IJ9" s="14"/>
      <c r="IK9" s="14"/>
      <c r="IL9" s="14"/>
      <c r="IM9" s="14">
        <v>0</v>
      </c>
      <c r="IN9" s="14">
        <v>48.8</v>
      </c>
      <c r="IO9" s="14"/>
      <c r="IP9" s="14">
        <v>48.41648</v>
      </c>
      <c r="IQ9" s="14">
        <v>0.38352000000000003</v>
      </c>
      <c r="IR9" s="14"/>
      <c r="IS9" s="14"/>
      <c r="IT9" s="14"/>
      <c r="IU9" s="14">
        <v>0</v>
      </c>
      <c r="IV9" s="14"/>
      <c r="IW9" s="14"/>
      <c r="IX9" s="14"/>
      <c r="IY9" s="14">
        <v>0</v>
      </c>
      <c r="IZ9" s="14"/>
      <c r="JA9" s="14"/>
      <c r="JB9" s="14"/>
      <c r="JC9" s="14">
        <v>0</v>
      </c>
      <c r="JD9" s="14">
        <v>86.4</v>
      </c>
      <c r="JE9" s="14">
        <v>88.815600000000003</v>
      </c>
      <c r="JF9" s="14">
        <v>88.815600000000003</v>
      </c>
      <c r="JG9" s="14">
        <v>-2.4156</v>
      </c>
      <c r="JH9" s="14">
        <v>92.6</v>
      </c>
      <c r="JI9" s="14">
        <v>156.33985000000001</v>
      </c>
      <c r="JJ9" s="14">
        <v>102.84451</v>
      </c>
      <c r="JK9" s="14">
        <v>-10.24451</v>
      </c>
      <c r="JL9" s="14">
        <v>0</v>
      </c>
      <c r="JM9" s="14"/>
      <c r="JN9" s="14"/>
      <c r="JO9" s="14">
        <v>0</v>
      </c>
      <c r="JP9" s="14">
        <v>101.3</v>
      </c>
      <c r="JQ9" s="14">
        <v>156.33985000000001</v>
      </c>
      <c r="JR9" s="14">
        <v>102.84451</v>
      </c>
      <c r="JS9" s="14">
        <v>-1.54451</v>
      </c>
      <c r="JT9" s="14">
        <v>125.1</v>
      </c>
      <c r="JU9" s="14">
        <v>156.33985000000001</v>
      </c>
      <c r="JV9" s="14">
        <v>102.84451</v>
      </c>
      <c r="JW9" s="14">
        <v>22.255490000000002</v>
      </c>
      <c r="JX9" s="14"/>
      <c r="JY9" s="14">
        <v>0</v>
      </c>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218</v>
      </c>
      <c r="LI9" s="14">
        <v>204.31813</v>
      </c>
      <c r="LJ9" s="14">
        <v>271.12195000000003</v>
      </c>
      <c r="LK9" s="14">
        <v>-53.121949999999998</v>
      </c>
      <c r="LL9" s="14">
        <v>129.5</v>
      </c>
      <c r="LM9" s="14">
        <v>133.67995999999999</v>
      </c>
      <c r="LN9" s="14">
        <v>133.67995999999999</v>
      </c>
      <c r="LO9" s="14">
        <v>-4.1799600000000003</v>
      </c>
      <c r="LP9" s="14">
        <v>65</v>
      </c>
      <c r="LQ9" s="14">
        <v>67.461460000000002</v>
      </c>
      <c r="LR9" s="14">
        <v>67.461460000000002</v>
      </c>
      <c r="LS9" s="14">
        <v>-2.4614600000000002</v>
      </c>
      <c r="LT9" s="14">
        <v>80.400000000000006</v>
      </c>
      <c r="LU9" s="14">
        <v>78.567999999999998</v>
      </c>
      <c r="LV9" s="14">
        <v>78.567999999999998</v>
      </c>
      <c r="LW9" s="14">
        <v>1.8320000000000001</v>
      </c>
      <c r="LX9" s="14">
        <v>30.1</v>
      </c>
      <c r="LY9" s="14">
        <v>30.097560000000001</v>
      </c>
      <c r="LZ9" s="14">
        <v>30.097560000000001</v>
      </c>
      <c r="MA9" s="14">
        <v>2.4399999999999999E-3</v>
      </c>
      <c r="MB9" s="14"/>
      <c r="MC9" s="14"/>
      <c r="MD9" s="14"/>
      <c r="ME9" s="14">
        <v>0</v>
      </c>
      <c r="MF9" s="14"/>
      <c r="MG9" s="14"/>
      <c r="MH9" s="14"/>
      <c r="MI9" s="14">
        <v>0</v>
      </c>
      <c r="MJ9" s="14"/>
      <c r="MK9" s="14"/>
      <c r="ML9" s="14"/>
      <c r="MM9" s="14">
        <v>0</v>
      </c>
      <c r="MN9" s="14">
        <v>103.8</v>
      </c>
      <c r="MO9" s="14"/>
      <c r="MP9" s="14"/>
      <c r="MQ9" s="14">
        <v>103.8</v>
      </c>
      <c r="MR9" s="14">
        <v>103.9</v>
      </c>
      <c r="MS9" s="14">
        <v>110</v>
      </c>
      <c r="MT9" s="14">
        <v>144.31238999999999</v>
      </c>
      <c r="MU9" s="14">
        <v>-40.412390000000002</v>
      </c>
      <c r="MV9" s="14">
        <v>121.4</v>
      </c>
      <c r="MW9" s="14">
        <v>110</v>
      </c>
      <c r="MX9" s="14">
        <v>72.156189999999995</v>
      </c>
      <c r="MY9" s="14">
        <v>49.243810000000003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95.8</v>
      </c>
      <c r="OG9" s="14">
        <v>104.85</v>
      </c>
      <c r="OH9" s="14">
        <v>104.85</v>
      </c>
      <c r="OI9" s="14">
        <v>-9.0500000000000007</v>
      </c>
      <c r="OJ9" s="14">
        <v>0</v>
      </c>
      <c r="OK9" s="14">
        <v>0</v>
      </c>
      <c r="OL9" s="14">
        <v>0</v>
      </c>
      <c r="OM9" s="14">
        <v>0</v>
      </c>
      <c r="ON9" s="14">
        <v>0.8</v>
      </c>
      <c r="OO9" s="14">
        <v>1.66</v>
      </c>
      <c r="OP9" s="14">
        <v>1.66</v>
      </c>
      <c r="OQ9" s="14">
        <v>-0.86</v>
      </c>
      <c r="OR9" s="14">
        <v>0</v>
      </c>
      <c r="OS9" s="14">
        <v>0</v>
      </c>
      <c r="OT9" s="14">
        <v>0</v>
      </c>
      <c r="OU9" s="14">
        <v>0</v>
      </c>
      <c r="OV9" s="14">
        <v>0</v>
      </c>
      <c r="OW9" s="14">
        <v>17.560980000000001</v>
      </c>
      <c r="OX9" s="14">
        <v>17.560980000000001</v>
      </c>
      <c r="OY9" s="14">
        <v>-17.560980000000001</v>
      </c>
      <c r="OZ9" s="14">
        <v>9.9</v>
      </c>
      <c r="PA9" s="14">
        <v>9.9830000000000005</v>
      </c>
      <c r="PB9" s="14">
        <v>9.9830000000000005</v>
      </c>
      <c r="PC9" s="14">
        <v>-8.3000000000000004E-2</v>
      </c>
      <c r="PD9" s="14">
        <v>5.6</v>
      </c>
      <c r="PE9" s="14">
        <v>5.67</v>
      </c>
      <c r="PF9" s="14">
        <v>5.67</v>
      </c>
      <c r="PG9" s="14">
        <v>-7.0000000000000007E-2</v>
      </c>
      <c r="PH9" s="14">
        <v>1.2</v>
      </c>
      <c r="PI9" s="14">
        <v>1</v>
      </c>
      <c r="PJ9" s="14">
        <v>1</v>
      </c>
      <c r="PK9" s="14">
        <v>0.2</v>
      </c>
      <c r="PL9" s="14">
        <v>3.4</v>
      </c>
      <c r="PM9" s="14">
        <v>3.4</v>
      </c>
      <c r="PN9" s="14">
        <v>3.4</v>
      </c>
      <c r="PO9" s="14">
        <v>0</v>
      </c>
      <c r="PP9" s="14">
        <v>4.8</v>
      </c>
      <c r="PQ9" s="14">
        <v>4.4000000000000004</v>
      </c>
      <c r="PR9" s="14">
        <v>4.4000000000000004</v>
      </c>
      <c r="PS9" s="14">
        <v>0.4</v>
      </c>
      <c r="PT9" s="14">
        <v>20.2</v>
      </c>
      <c r="PU9" s="14"/>
      <c r="PV9" s="14">
        <v>19.5122</v>
      </c>
      <c r="PW9" s="14">
        <v>0.68779999999999997</v>
      </c>
      <c r="PX9" s="14">
        <v>10.3</v>
      </c>
      <c r="PY9" s="14">
        <v>19.5122</v>
      </c>
      <c r="PZ9" s="14">
        <v>19.5122</v>
      </c>
      <c r="QA9" s="14">
        <v>-9.2121999999999993</v>
      </c>
      <c r="QB9" s="14">
        <v>10.199999999999999</v>
      </c>
      <c r="QC9" s="14">
        <v>17.560980000000001</v>
      </c>
      <c r="QD9" s="14">
        <v>17.560980000000001</v>
      </c>
      <c r="QE9" s="14">
        <v>-7.3609799999999996</v>
      </c>
      <c r="QF9" s="14">
        <v>3.6</v>
      </c>
      <c r="QG9" s="14">
        <v>3.5</v>
      </c>
      <c r="QH9" s="14">
        <v>3.5</v>
      </c>
      <c r="QI9" s="14">
        <v>0.1</v>
      </c>
      <c r="QJ9" s="14">
        <v>9.3000000000000007</v>
      </c>
      <c r="QK9" s="14">
        <v>9.1999999999999993</v>
      </c>
      <c r="QL9" s="14">
        <v>9.1999999999999993</v>
      </c>
      <c r="QM9" s="14">
        <v>0.1</v>
      </c>
      <c r="QN9" s="14">
        <v>0</v>
      </c>
      <c r="QO9" s="14">
        <v>0</v>
      </c>
      <c r="QP9" s="14">
        <v>0</v>
      </c>
      <c r="QQ9" s="14">
        <v>0</v>
      </c>
      <c r="QR9" s="14">
        <v>0</v>
      </c>
      <c r="QS9" s="14">
        <v>0</v>
      </c>
      <c r="QT9" s="14">
        <v>0</v>
      </c>
      <c r="QU9" s="14">
        <v>0</v>
      </c>
      <c r="QV9" s="14">
        <v>25.2</v>
      </c>
      <c r="QW9" s="14">
        <v>22.908000000000001</v>
      </c>
      <c r="QX9" s="14">
        <v>22.908000000000001</v>
      </c>
      <c r="QY9" s="14">
        <v>2.2919999999999998</v>
      </c>
      <c r="QZ9" s="14">
        <v>68.599999999999994</v>
      </c>
      <c r="RA9" s="14">
        <v>55.723999999999997</v>
      </c>
      <c r="RB9" s="14">
        <v>55.723999999999997</v>
      </c>
      <c r="RC9" s="14">
        <v>12.875999999999999</v>
      </c>
      <c r="RD9" s="14">
        <v>4.4000000000000004</v>
      </c>
      <c r="RE9" s="14"/>
      <c r="RF9" s="14">
        <v>4.2</v>
      </c>
      <c r="RG9" s="14">
        <v>0.2</v>
      </c>
      <c r="RH9" s="14">
        <v>1.9</v>
      </c>
      <c r="RI9" s="14">
        <v>2.4</v>
      </c>
      <c r="RJ9" s="14">
        <v>2.4</v>
      </c>
      <c r="RK9" s="14">
        <v>-0.5</v>
      </c>
      <c r="RL9" s="14">
        <v>2.4</v>
      </c>
      <c r="RM9" s="14">
        <v>2.4</v>
      </c>
      <c r="RN9" s="14">
        <v>2.4</v>
      </c>
      <c r="RO9" s="14">
        <v>0</v>
      </c>
      <c r="RP9" s="14"/>
      <c r="RQ9" s="14"/>
      <c r="RR9" s="14"/>
      <c r="RS9" s="14">
        <v>0</v>
      </c>
      <c r="RT9" s="14">
        <v>0</v>
      </c>
      <c r="RU9" s="14">
        <v>0</v>
      </c>
      <c r="RV9" s="14">
        <v>0</v>
      </c>
      <c r="RW9" s="14">
        <v>0</v>
      </c>
      <c r="RX9" s="14">
        <v>2.4</v>
      </c>
      <c r="RY9" s="14">
        <v>3.3</v>
      </c>
      <c r="RZ9" s="14">
        <v>3.3</v>
      </c>
      <c r="SA9" s="14">
        <v>-0.9</v>
      </c>
      <c r="SB9" s="14">
        <v>20.399999999999999</v>
      </c>
      <c r="SC9" s="14">
        <v>16.60848</v>
      </c>
      <c r="SD9" s="14">
        <v>11.014860000000001</v>
      </c>
      <c r="SE9" s="14">
        <v>9.3851399999999998</v>
      </c>
      <c r="SF9" s="14">
        <v>0</v>
      </c>
      <c r="SG9" s="14">
        <v>2</v>
      </c>
      <c r="SH9" s="14">
        <v>2</v>
      </c>
      <c r="SI9" s="14">
        <v>-2</v>
      </c>
      <c r="SJ9" s="14">
        <v>0</v>
      </c>
      <c r="SK9" s="14">
        <v>0.7</v>
      </c>
      <c r="SL9" s="14">
        <v>0.7</v>
      </c>
      <c r="SM9" s="14">
        <v>-0.7</v>
      </c>
      <c r="SN9" s="14">
        <v>19.8</v>
      </c>
      <c r="SO9" s="14">
        <v>19.21951</v>
      </c>
      <c r="SP9" s="14">
        <v>19.21951</v>
      </c>
      <c r="SQ9" s="14">
        <v>0.58048999999999995</v>
      </c>
      <c r="SR9" s="14">
        <v>9.6999999999999993</v>
      </c>
      <c r="SS9" s="14">
        <v>6.9749999999999996</v>
      </c>
      <c r="ST9" s="14">
        <v>6.9749999999999996</v>
      </c>
      <c r="SU9" s="14">
        <v>2.7250000000000001</v>
      </c>
      <c r="SV9" s="14">
        <v>16.100000000000001</v>
      </c>
      <c r="SW9" s="14">
        <v>16.585370000000001</v>
      </c>
      <c r="SX9" s="14">
        <v>16.585370000000001</v>
      </c>
      <c r="SY9" s="14">
        <v>-0.48537000000000002</v>
      </c>
      <c r="SZ9" s="14">
        <v>20.3</v>
      </c>
      <c r="TA9" s="14">
        <v>19.5122</v>
      </c>
      <c r="TB9" s="14">
        <v>19.5122</v>
      </c>
      <c r="TC9" s="14">
        <v>0.78779999999999994</v>
      </c>
      <c r="TD9" s="14">
        <v>20</v>
      </c>
      <c r="TE9" s="14">
        <v>19.317070000000001</v>
      </c>
      <c r="TF9" s="14">
        <v>19.317070000000001</v>
      </c>
      <c r="TG9" s="14">
        <v>0.68293000000000004</v>
      </c>
      <c r="TH9" s="14">
        <v>4.9000000000000004</v>
      </c>
      <c r="TI9" s="14">
        <v>14.304</v>
      </c>
      <c r="TJ9" s="14">
        <v>14.304</v>
      </c>
      <c r="TK9" s="14">
        <v>-9.4039999999999999</v>
      </c>
      <c r="TL9" s="14">
        <v>36.700000000000003</v>
      </c>
      <c r="TM9" s="14">
        <v>36.597000000000001</v>
      </c>
      <c r="TN9" s="14">
        <v>36.597000000000001</v>
      </c>
      <c r="TO9" s="14">
        <v>0.10299999999999999</v>
      </c>
      <c r="TP9" s="14">
        <v>0</v>
      </c>
      <c r="TQ9" s="14">
        <v>0</v>
      </c>
      <c r="TR9" s="14">
        <v>0</v>
      </c>
      <c r="TS9" s="14">
        <v>0</v>
      </c>
      <c r="TT9" s="14">
        <v>66.2</v>
      </c>
      <c r="TU9" s="14">
        <v>29.76</v>
      </c>
      <c r="TV9" s="14">
        <v>29.76</v>
      </c>
      <c r="TW9" s="14">
        <v>36.44</v>
      </c>
      <c r="TX9" s="14">
        <v>90.5</v>
      </c>
      <c r="TY9" s="14">
        <v>27.44</v>
      </c>
      <c r="TZ9" s="14">
        <v>27.44</v>
      </c>
      <c r="UA9" s="14">
        <v>63.06</v>
      </c>
      <c r="UB9" s="14">
        <v>9.6</v>
      </c>
      <c r="UC9" s="14">
        <v>2.08</v>
      </c>
      <c r="UD9" s="14">
        <v>2.08</v>
      </c>
      <c r="UE9" s="14">
        <v>7.52</v>
      </c>
      <c r="UF9" s="14">
        <v>1.6</v>
      </c>
      <c r="UG9" s="14">
        <v>1.64</v>
      </c>
      <c r="UH9" s="14">
        <v>1.64</v>
      </c>
      <c r="UI9" s="14">
        <v>-0.04</v>
      </c>
      <c r="UJ9" s="14">
        <v>20.9</v>
      </c>
      <c r="UK9" s="14">
        <v>19.5122</v>
      </c>
      <c r="UL9" s="14">
        <v>19.5122</v>
      </c>
      <c r="UM9" s="14">
        <v>1.3877999999999999</v>
      </c>
      <c r="UN9" s="14">
        <v>8.3000000000000007</v>
      </c>
      <c r="UO9" s="14">
        <v>8</v>
      </c>
      <c r="UP9" s="14">
        <v>8</v>
      </c>
      <c r="UQ9" s="14">
        <v>0.3</v>
      </c>
      <c r="UR9" s="14">
        <v>8.3000000000000007</v>
      </c>
      <c r="US9" s="14">
        <v>7</v>
      </c>
      <c r="UT9" s="14">
        <v>7</v>
      </c>
      <c r="UU9" s="14">
        <v>1.3</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1.2</v>
      </c>
      <c r="VI9" s="14">
        <v>0.68</v>
      </c>
      <c r="VJ9" s="14">
        <v>0.68</v>
      </c>
      <c r="VK9" s="14">
        <v>0.52</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40.5</v>
      </c>
      <c r="WC9" s="14">
        <v>18</v>
      </c>
      <c r="WD9" s="14">
        <v>18</v>
      </c>
      <c r="WE9" s="14">
        <v>22.5</v>
      </c>
      <c r="WF9" s="14">
        <v>29</v>
      </c>
      <c r="WG9" s="14">
        <v>9</v>
      </c>
      <c r="WH9" s="14">
        <v>9</v>
      </c>
      <c r="WI9" s="14">
        <v>20</v>
      </c>
      <c r="WJ9" s="14">
        <v>0</v>
      </c>
      <c r="WK9" s="14">
        <v>0</v>
      </c>
      <c r="WL9" s="14">
        <v>0</v>
      </c>
      <c r="WM9" s="14">
        <v>0</v>
      </c>
      <c r="WN9" s="14">
        <v>0</v>
      </c>
      <c r="WO9" s="14">
        <v>0</v>
      </c>
      <c r="WP9" s="14">
        <v>0</v>
      </c>
      <c r="WQ9" s="14">
        <v>0</v>
      </c>
      <c r="WR9" s="14">
        <v>9.1999999999999993</v>
      </c>
      <c r="WS9" s="14">
        <v>9.1</v>
      </c>
      <c r="WT9" s="14">
        <v>9.1</v>
      </c>
      <c r="WU9" s="14">
        <v>0.1</v>
      </c>
      <c r="WV9" s="14">
        <v>20</v>
      </c>
      <c r="WW9" s="14">
        <v>19.317070000000001</v>
      </c>
      <c r="WX9" s="14">
        <v>19.317070000000001</v>
      </c>
      <c r="WY9" s="14">
        <v>0.68293000000000004</v>
      </c>
      <c r="WZ9" s="14"/>
      <c r="XA9" s="14"/>
      <c r="XB9" s="14"/>
      <c r="XC9" s="14">
        <v>0</v>
      </c>
      <c r="XD9" s="14">
        <v>37.200000000000003</v>
      </c>
      <c r="XE9" s="14">
        <v>38</v>
      </c>
      <c r="XF9" s="14">
        <v>40</v>
      </c>
      <c r="XG9" s="14">
        <v>-2.8</v>
      </c>
      <c r="XH9" s="14"/>
      <c r="XI9" s="14"/>
      <c r="XJ9" s="14">
        <v>28</v>
      </c>
      <c r="XK9" s="14">
        <v>-28</v>
      </c>
      <c r="XL9" s="14">
        <v>29.4</v>
      </c>
      <c r="XM9" s="14">
        <v>29.184000000000001</v>
      </c>
      <c r="XN9" s="14">
        <v>29.184000000000001</v>
      </c>
      <c r="XO9" s="14">
        <v>0.216</v>
      </c>
      <c r="XP9" s="14">
        <v>3.4</v>
      </c>
      <c r="XQ9" s="14">
        <v>2.8159999999999998</v>
      </c>
      <c r="XR9" s="14">
        <v>2.8159999999999998</v>
      </c>
      <c r="XS9" s="14">
        <v>0.58399999999999996</v>
      </c>
      <c r="XT9" s="14">
        <v>15</v>
      </c>
      <c r="XU9" s="14">
        <v>14</v>
      </c>
      <c r="XV9" s="14">
        <v>14</v>
      </c>
      <c r="XW9" s="14">
        <v>1</v>
      </c>
      <c r="XX9" s="14"/>
      <c r="XY9" s="14"/>
      <c r="XZ9" s="14"/>
      <c r="YA9" s="14">
        <v>0</v>
      </c>
      <c r="YB9" s="14"/>
      <c r="YC9" s="14"/>
      <c r="YD9" s="14"/>
      <c r="YE9" s="14">
        <v>0</v>
      </c>
    </row>
    <row r="10" spans="1:655" ht="24" customHeight="1" x14ac:dyDescent="0.3">
      <c r="A10" s="1"/>
      <c r="B10" s="16" t="s">
        <v>63</v>
      </c>
      <c r="C10" s="16" t="s">
        <v>799</v>
      </c>
      <c r="D10" s="17"/>
      <c r="E10" s="17"/>
      <c r="F10" s="17"/>
      <c r="G10" s="17">
        <v>0</v>
      </c>
      <c r="H10" s="17"/>
      <c r="I10" s="17"/>
      <c r="J10" s="17"/>
      <c r="K10" s="17">
        <v>0</v>
      </c>
      <c r="L10" s="17">
        <v>102.91</v>
      </c>
      <c r="M10" s="17">
        <v>105</v>
      </c>
      <c r="N10" s="17">
        <v>105</v>
      </c>
      <c r="O10" s="17">
        <v>-2.09</v>
      </c>
      <c r="P10" s="17">
        <v>647.29999999999995</v>
      </c>
      <c r="Q10" s="17">
        <v>646.79789000000005</v>
      </c>
      <c r="R10" s="17">
        <v>646.79789000000005</v>
      </c>
      <c r="S10" s="17">
        <v>0.50210999999999995</v>
      </c>
      <c r="T10" s="17">
        <v>214.9</v>
      </c>
      <c r="U10" s="17">
        <v>211.44126</v>
      </c>
      <c r="V10" s="17">
        <v>211.44126</v>
      </c>
      <c r="W10" s="17">
        <v>3.4587400000000001</v>
      </c>
      <c r="X10" s="17"/>
      <c r="Y10" s="17"/>
      <c r="Z10" s="17"/>
      <c r="AA10" s="17">
        <v>0</v>
      </c>
      <c r="AB10" s="17"/>
      <c r="AC10" s="17"/>
      <c r="AD10" s="17"/>
      <c r="AE10" s="17">
        <v>0</v>
      </c>
      <c r="AF10" s="17">
        <v>75.400000000000006</v>
      </c>
      <c r="AG10" s="17">
        <v>92.226339999999993</v>
      </c>
      <c r="AH10" s="17">
        <v>92.226339999999993</v>
      </c>
      <c r="AI10" s="17">
        <v>-16.826339999999998</v>
      </c>
      <c r="AJ10" s="17">
        <v>229.5</v>
      </c>
      <c r="AK10" s="17">
        <v>235.97717</v>
      </c>
      <c r="AL10" s="17">
        <v>235.97717</v>
      </c>
      <c r="AM10" s="17">
        <v>-6.4771700000000001</v>
      </c>
      <c r="AN10" s="17"/>
      <c r="AO10" s="17"/>
      <c r="AP10" s="17"/>
      <c r="AQ10" s="17">
        <v>0</v>
      </c>
      <c r="AR10" s="17"/>
      <c r="AS10" s="17"/>
      <c r="AT10" s="17"/>
      <c r="AU10" s="17">
        <v>0</v>
      </c>
      <c r="AV10" s="17">
        <v>99.8</v>
      </c>
      <c r="AW10" s="17">
        <v>116.66667</v>
      </c>
      <c r="AX10" s="17">
        <v>116.66667</v>
      </c>
      <c r="AY10" s="17">
        <v>-16.866669999999999</v>
      </c>
      <c r="AZ10" s="17">
        <v>108</v>
      </c>
      <c r="BA10" s="17">
        <v>116.66667</v>
      </c>
      <c r="BB10" s="17">
        <v>116.66667</v>
      </c>
      <c r="BC10" s="17">
        <v>-8.6666699999999999</v>
      </c>
      <c r="BD10" s="17">
        <v>108.2</v>
      </c>
      <c r="BE10" s="17">
        <v>116.66667</v>
      </c>
      <c r="BF10" s="17">
        <v>116.66667</v>
      </c>
      <c r="BG10" s="17">
        <v>-8.4666700000000006</v>
      </c>
      <c r="BH10" s="17">
        <v>207.8</v>
      </c>
      <c r="BI10" s="17">
        <v>175</v>
      </c>
      <c r="BJ10" s="17">
        <v>175</v>
      </c>
      <c r="BK10" s="17">
        <v>32.799999999999997</v>
      </c>
      <c r="BL10" s="17">
        <v>110.2</v>
      </c>
      <c r="BM10" s="17">
        <v>119.65812</v>
      </c>
      <c r="BN10" s="17">
        <v>119.65812</v>
      </c>
      <c r="BO10" s="17">
        <v>-9.4581199999999992</v>
      </c>
      <c r="BP10" s="17">
        <v>67.2</v>
      </c>
      <c r="BQ10" s="17">
        <v>59.829059999999998</v>
      </c>
      <c r="BR10" s="17">
        <v>59.829059999999998</v>
      </c>
      <c r="BS10" s="17">
        <v>7.37094</v>
      </c>
      <c r="BT10" s="17">
        <v>558.29999999999995</v>
      </c>
      <c r="BU10" s="17">
        <v>568.29854</v>
      </c>
      <c r="BV10" s="17">
        <v>568.29854</v>
      </c>
      <c r="BW10" s="17">
        <v>-9.9985400000000002</v>
      </c>
      <c r="BX10" s="17">
        <v>10.5</v>
      </c>
      <c r="BY10" s="17"/>
      <c r="BZ10" s="17">
        <v>10.561999999999999</v>
      </c>
      <c r="CA10" s="17">
        <v>-6.2E-2</v>
      </c>
      <c r="CB10" s="17"/>
      <c r="CC10" s="17"/>
      <c r="CD10" s="17"/>
      <c r="CE10" s="17">
        <v>0</v>
      </c>
      <c r="CF10" s="17"/>
      <c r="CG10" s="17"/>
      <c r="CH10" s="17"/>
      <c r="CI10" s="17">
        <v>0</v>
      </c>
      <c r="CJ10" s="17"/>
      <c r="CK10" s="17"/>
      <c r="CL10" s="17"/>
      <c r="CM10" s="17">
        <v>0</v>
      </c>
      <c r="CN10" s="17"/>
      <c r="CO10" s="17"/>
      <c r="CP10" s="17"/>
      <c r="CQ10" s="17">
        <v>0</v>
      </c>
      <c r="CR10" s="17">
        <v>163.69999999999999</v>
      </c>
      <c r="CS10" s="17">
        <v>164.70732000000001</v>
      </c>
      <c r="CT10" s="17">
        <v>164.70732000000001</v>
      </c>
      <c r="CU10" s="17">
        <v>-1.00732</v>
      </c>
      <c r="CV10" s="17">
        <v>7.4</v>
      </c>
      <c r="CW10" s="17">
        <v>3.8486199999999999</v>
      </c>
      <c r="CX10" s="17">
        <v>3.8486199999999999</v>
      </c>
      <c r="CY10" s="17">
        <v>3.55138</v>
      </c>
      <c r="CZ10" s="17">
        <v>3.7</v>
      </c>
      <c r="DA10" s="17">
        <v>2.1125600000000002</v>
      </c>
      <c r="DB10" s="17">
        <v>2.1125600000000002</v>
      </c>
      <c r="DC10" s="17">
        <v>1.58744</v>
      </c>
      <c r="DD10" s="17"/>
      <c r="DE10" s="17"/>
      <c r="DF10" s="17"/>
      <c r="DG10" s="17">
        <v>0</v>
      </c>
      <c r="DH10" s="17">
        <v>6.7</v>
      </c>
      <c r="DI10" s="17">
        <v>6.8787000000000003</v>
      </c>
      <c r="DJ10" s="17">
        <v>6.8787000000000003</v>
      </c>
      <c r="DK10" s="17">
        <v>-0.1787</v>
      </c>
      <c r="DL10" s="17">
        <v>10.1</v>
      </c>
      <c r="DM10" s="17">
        <v>9.9997900000000008</v>
      </c>
      <c r="DN10" s="17">
        <v>9.9997900000000008</v>
      </c>
      <c r="DO10" s="17">
        <v>0.10020999999999999</v>
      </c>
      <c r="DP10" s="17">
        <v>85.5</v>
      </c>
      <c r="DQ10" s="17">
        <v>83.76379</v>
      </c>
      <c r="DR10" s="17">
        <v>83.76379</v>
      </c>
      <c r="DS10" s="17">
        <v>1.73621</v>
      </c>
      <c r="DT10" s="17">
        <v>6.3</v>
      </c>
      <c r="DU10" s="17">
        <v>8.9130000000000003</v>
      </c>
      <c r="DV10" s="17">
        <v>8.9130000000000003</v>
      </c>
      <c r="DW10" s="17">
        <v>-2.613</v>
      </c>
      <c r="DX10" s="17"/>
      <c r="DY10" s="17"/>
      <c r="DZ10" s="17"/>
      <c r="EA10" s="17">
        <v>0</v>
      </c>
      <c r="EB10" s="17"/>
      <c r="EC10" s="17"/>
      <c r="ED10" s="17"/>
      <c r="EE10" s="17">
        <v>0</v>
      </c>
      <c r="EF10" s="17"/>
      <c r="EG10" s="17"/>
      <c r="EH10" s="17"/>
      <c r="EI10" s="17">
        <v>0</v>
      </c>
      <c r="EJ10" s="17">
        <v>111</v>
      </c>
      <c r="EK10" s="17">
        <v>112.90537</v>
      </c>
      <c r="EL10" s="17">
        <v>112.90537</v>
      </c>
      <c r="EM10" s="17">
        <v>-1.90537</v>
      </c>
      <c r="EN10" s="17">
        <v>223.5</v>
      </c>
      <c r="EO10" s="17">
        <v>221.55625000000001</v>
      </c>
      <c r="EP10" s="17">
        <v>221.55625000000001</v>
      </c>
      <c r="EQ10" s="17">
        <v>1.9437500000000001</v>
      </c>
      <c r="ER10" s="17"/>
      <c r="ES10" s="17"/>
      <c r="ET10" s="17"/>
      <c r="EU10" s="17">
        <v>0</v>
      </c>
      <c r="EV10" s="17"/>
      <c r="EW10" s="17"/>
      <c r="EX10" s="17"/>
      <c r="EY10" s="17">
        <v>0</v>
      </c>
      <c r="EZ10" s="17"/>
      <c r="FA10" s="17"/>
      <c r="FB10" s="17"/>
      <c r="FC10" s="17">
        <v>0</v>
      </c>
      <c r="FD10" s="17">
        <v>6.5</v>
      </c>
      <c r="FE10" s="17">
        <v>6.39</v>
      </c>
      <c r="FF10" s="17">
        <v>6.39</v>
      </c>
      <c r="FG10" s="17">
        <v>0.11</v>
      </c>
      <c r="FH10" s="17">
        <v>451.6</v>
      </c>
      <c r="FI10" s="17">
        <v>458.87804999999997</v>
      </c>
      <c r="FJ10" s="17">
        <v>458.87804999999997</v>
      </c>
      <c r="FK10" s="17">
        <v>-7.2780500000000004</v>
      </c>
      <c r="FL10" s="17">
        <v>76</v>
      </c>
      <c r="FM10" s="17">
        <v>79.38167</v>
      </c>
      <c r="FN10" s="17">
        <v>79.38167</v>
      </c>
      <c r="FO10" s="17">
        <v>-3.3816700000000002</v>
      </c>
      <c r="FP10" s="17">
        <v>147</v>
      </c>
      <c r="FQ10" s="17">
        <v>148.62634</v>
      </c>
      <c r="FR10" s="17">
        <v>148.62634</v>
      </c>
      <c r="FS10" s="17">
        <v>-1.6263399999999999</v>
      </c>
      <c r="FT10" s="17">
        <v>42.4</v>
      </c>
      <c r="FU10" s="17">
        <v>41.498959999999997</v>
      </c>
      <c r="FV10" s="17">
        <v>41.498959999999997</v>
      </c>
      <c r="FW10" s="17">
        <v>0.90103999999999995</v>
      </c>
      <c r="FX10" s="17">
        <v>18.7</v>
      </c>
      <c r="FY10" s="17">
        <v>19.28585</v>
      </c>
      <c r="FZ10" s="17">
        <v>19.28585</v>
      </c>
      <c r="GA10" s="17">
        <v>-0.58584999999999998</v>
      </c>
      <c r="GB10" s="17">
        <v>19.7</v>
      </c>
      <c r="GC10" s="17">
        <v>19.414629999999999</v>
      </c>
      <c r="GD10" s="17">
        <v>19.414629999999999</v>
      </c>
      <c r="GE10" s="17">
        <v>0.28537000000000001</v>
      </c>
      <c r="GF10" s="17">
        <v>90</v>
      </c>
      <c r="GG10" s="17">
        <v>87.657560000000004</v>
      </c>
      <c r="GH10" s="17">
        <v>87.657560000000004</v>
      </c>
      <c r="GI10" s="17">
        <v>2.3424399999999999</v>
      </c>
      <c r="GJ10" s="17">
        <v>0</v>
      </c>
      <c r="GK10" s="17">
        <v>0</v>
      </c>
      <c r="GL10" s="17">
        <v>136.06837999999999</v>
      </c>
      <c r="GM10" s="17">
        <v>-136.06837999999999</v>
      </c>
      <c r="GN10" s="17"/>
      <c r="GO10" s="17"/>
      <c r="GP10" s="17"/>
      <c r="GQ10" s="17">
        <v>0</v>
      </c>
      <c r="GR10" s="17">
        <v>0</v>
      </c>
      <c r="GS10" s="17"/>
      <c r="GT10" s="17">
        <v>68.034189999999995</v>
      </c>
      <c r="GU10" s="17">
        <v>-68.034189999999995</v>
      </c>
      <c r="GV10" s="17">
        <v>108.6</v>
      </c>
      <c r="GW10" s="17">
        <v>110.91316999999999</v>
      </c>
      <c r="GX10" s="17">
        <v>110.91316999999999</v>
      </c>
      <c r="GY10" s="17">
        <v>-2.3131699999999999</v>
      </c>
      <c r="GZ10" s="17">
        <v>7.5</v>
      </c>
      <c r="HA10" s="17">
        <v>9.09</v>
      </c>
      <c r="HB10" s="17">
        <v>9.09</v>
      </c>
      <c r="HC10" s="17">
        <v>-1.59</v>
      </c>
      <c r="HD10" s="17">
        <v>5.8</v>
      </c>
      <c r="HE10" s="17">
        <v>9.9490999999999996</v>
      </c>
      <c r="HF10" s="17">
        <v>9.9490999999999996</v>
      </c>
      <c r="HG10" s="17">
        <v>-4.1490999999999998</v>
      </c>
      <c r="HH10" s="17">
        <v>45.8</v>
      </c>
      <c r="HI10" s="17">
        <v>47.26634</v>
      </c>
      <c r="HJ10" s="17">
        <v>47.26634</v>
      </c>
      <c r="HK10" s="17">
        <v>-1.46634</v>
      </c>
      <c r="HL10" s="17">
        <v>22.4</v>
      </c>
      <c r="HM10" s="17">
        <v>0</v>
      </c>
      <c r="HN10" s="17">
        <v>0</v>
      </c>
      <c r="HO10" s="17">
        <v>22.4</v>
      </c>
      <c r="HP10" s="17">
        <v>3.8</v>
      </c>
      <c r="HQ10" s="17">
        <v>3.8872599999999999</v>
      </c>
      <c r="HR10" s="17">
        <v>3.8872599999999999</v>
      </c>
      <c r="HS10" s="17">
        <v>-8.7260000000000004E-2</v>
      </c>
      <c r="HT10" s="17">
        <v>38.4</v>
      </c>
      <c r="HU10" s="17">
        <v>34.419510000000002</v>
      </c>
      <c r="HV10" s="17">
        <v>34.419510000000002</v>
      </c>
      <c r="HW10" s="17">
        <v>3.9804900000000001</v>
      </c>
      <c r="HX10" s="17">
        <v>174.5</v>
      </c>
      <c r="HY10" s="17">
        <v>171.54185000000001</v>
      </c>
      <c r="HZ10" s="17">
        <v>171.54185000000001</v>
      </c>
      <c r="IA10" s="17">
        <v>2.9581499999999998</v>
      </c>
      <c r="IB10" s="17">
        <v>22.5</v>
      </c>
      <c r="IC10" s="17">
        <v>62.915399999999998</v>
      </c>
      <c r="ID10" s="17">
        <v>0</v>
      </c>
      <c r="IE10" s="17">
        <v>22.5</v>
      </c>
      <c r="IF10" s="17"/>
      <c r="IG10" s="17"/>
      <c r="IH10" s="17"/>
      <c r="II10" s="17">
        <v>0</v>
      </c>
      <c r="IJ10" s="17"/>
      <c r="IK10" s="17"/>
      <c r="IL10" s="17"/>
      <c r="IM10" s="17">
        <v>0</v>
      </c>
      <c r="IN10" s="17">
        <v>48.7</v>
      </c>
      <c r="IO10" s="17"/>
      <c r="IP10" s="17">
        <v>48.41648</v>
      </c>
      <c r="IQ10" s="17">
        <v>0.28351999999999999</v>
      </c>
      <c r="IR10" s="17"/>
      <c r="IS10" s="17"/>
      <c r="IT10" s="17"/>
      <c r="IU10" s="17">
        <v>0</v>
      </c>
      <c r="IV10" s="17"/>
      <c r="IW10" s="17"/>
      <c r="IX10" s="17"/>
      <c r="IY10" s="17">
        <v>0</v>
      </c>
      <c r="IZ10" s="17"/>
      <c r="JA10" s="17"/>
      <c r="JB10" s="17"/>
      <c r="JC10" s="17">
        <v>0</v>
      </c>
      <c r="JD10" s="17">
        <v>86.5</v>
      </c>
      <c r="JE10" s="17">
        <v>88.815600000000003</v>
      </c>
      <c r="JF10" s="17">
        <v>88.815600000000003</v>
      </c>
      <c r="JG10" s="17">
        <v>-2.3155999999999999</v>
      </c>
      <c r="JH10" s="17">
        <v>79.900000000000006</v>
      </c>
      <c r="JI10" s="17">
        <v>115.59621</v>
      </c>
      <c r="JJ10" s="17">
        <v>91.666669999999996</v>
      </c>
      <c r="JK10" s="17">
        <v>-11.76667</v>
      </c>
      <c r="JL10" s="17">
        <v>0</v>
      </c>
      <c r="JM10" s="17"/>
      <c r="JN10" s="17"/>
      <c r="JO10" s="17">
        <v>0</v>
      </c>
      <c r="JP10" s="17">
        <v>79.400000000000006</v>
      </c>
      <c r="JQ10" s="17">
        <v>115.59621</v>
      </c>
      <c r="JR10" s="17">
        <v>91.666669999999996</v>
      </c>
      <c r="JS10" s="17">
        <v>-12.26667</v>
      </c>
      <c r="JT10" s="17">
        <v>105.5</v>
      </c>
      <c r="JU10" s="17">
        <v>115.59621</v>
      </c>
      <c r="JV10" s="17">
        <v>91.666669999999996</v>
      </c>
      <c r="JW10" s="17">
        <v>13.83333</v>
      </c>
      <c r="JX10" s="17"/>
      <c r="JY10" s="17">
        <v>0</v>
      </c>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202.3</v>
      </c>
      <c r="LI10" s="17">
        <v>192.13276999999999</v>
      </c>
      <c r="LJ10" s="17">
        <v>252.29705000000001</v>
      </c>
      <c r="LK10" s="17">
        <v>-49.997050000000002</v>
      </c>
      <c r="LL10" s="17">
        <v>128.30000000000001</v>
      </c>
      <c r="LM10" s="17">
        <v>133.67995999999999</v>
      </c>
      <c r="LN10" s="17">
        <v>133.67995999999999</v>
      </c>
      <c r="LO10" s="17">
        <v>-5.3799599999999996</v>
      </c>
      <c r="LP10" s="17">
        <v>65</v>
      </c>
      <c r="LQ10" s="17">
        <v>67.461460000000002</v>
      </c>
      <c r="LR10" s="17">
        <v>67.461460000000002</v>
      </c>
      <c r="LS10" s="17">
        <v>-2.4614600000000002</v>
      </c>
      <c r="LT10" s="17">
        <v>78.400000000000006</v>
      </c>
      <c r="LU10" s="17">
        <v>78.567999999999998</v>
      </c>
      <c r="LV10" s="17">
        <v>78.567999999999998</v>
      </c>
      <c r="LW10" s="17">
        <v>-0.16800000000000001</v>
      </c>
      <c r="LX10" s="17">
        <v>30.3</v>
      </c>
      <c r="LY10" s="17">
        <v>30.097560000000001</v>
      </c>
      <c r="LZ10" s="17">
        <v>30.097560000000001</v>
      </c>
      <c r="MA10" s="17">
        <v>0.20244000000000001</v>
      </c>
      <c r="MB10" s="17"/>
      <c r="MC10" s="17"/>
      <c r="MD10" s="17"/>
      <c r="ME10" s="17">
        <v>0</v>
      </c>
      <c r="MF10" s="17"/>
      <c r="MG10" s="17"/>
      <c r="MH10" s="17"/>
      <c r="MI10" s="17">
        <v>0</v>
      </c>
      <c r="MJ10" s="17"/>
      <c r="MK10" s="17"/>
      <c r="ML10" s="17"/>
      <c r="MM10" s="17">
        <v>0</v>
      </c>
      <c r="MN10" s="17">
        <v>103.7</v>
      </c>
      <c r="MO10" s="17"/>
      <c r="MP10" s="17"/>
      <c r="MQ10" s="17">
        <v>103.7</v>
      </c>
      <c r="MR10" s="17">
        <v>103.1</v>
      </c>
      <c r="MS10" s="17">
        <v>110</v>
      </c>
      <c r="MT10" s="17">
        <v>121.33333</v>
      </c>
      <c r="MU10" s="17">
        <v>-18.233329999999999</v>
      </c>
      <c r="MV10" s="17">
        <v>120.4</v>
      </c>
      <c r="MW10" s="17">
        <v>110</v>
      </c>
      <c r="MX10" s="17">
        <v>60.666670000000003</v>
      </c>
      <c r="MY10" s="17">
        <v>59.733330000000002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101.2</v>
      </c>
      <c r="OG10" s="17">
        <v>80.498999999999995</v>
      </c>
      <c r="OH10" s="17">
        <v>80.498999999999995</v>
      </c>
      <c r="OI10" s="17">
        <v>20.701000000000001</v>
      </c>
      <c r="OJ10" s="17">
        <v>0</v>
      </c>
      <c r="OK10" s="17">
        <v>0</v>
      </c>
      <c r="OL10" s="17">
        <v>0</v>
      </c>
      <c r="OM10" s="17">
        <v>0</v>
      </c>
      <c r="ON10" s="17">
        <v>1.2</v>
      </c>
      <c r="OO10" s="17">
        <v>0.998</v>
      </c>
      <c r="OP10" s="17">
        <v>0.998</v>
      </c>
      <c r="OQ10" s="17">
        <v>0.20200000000000001</v>
      </c>
      <c r="OR10" s="17">
        <v>0</v>
      </c>
      <c r="OS10" s="17">
        <v>0</v>
      </c>
      <c r="OT10" s="17">
        <v>0</v>
      </c>
      <c r="OU10" s="17">
        <v>0</v>
      </c>
      <c r="OV10" s="17">
        <v>0</v>
      </c>
      <c r="OW10" s="17">
        <v>17.560980000000001</v>
      </c>
      <c r="OX10" s="17">
        <v>17.560980000000001</v>
      </c>
      <c r="OY10" s="17">
        <v>-17.560980000000001</v>
      </c>
      <c r="OZ10" s="17">
        <v>9.9</v>
      </c>
      <c r="PA10" s="17">
        <v>9.9830000000000005</v>
      </c>
      <c r="PB10" s="17">
        <v>9.9830000000000005</v>
      </c>
      <c r="PC10" s="17">
        <v>-8.3000000000000004E-2</v>
      </c>
      <c r="PD10" s="17">
        <v>5.4</v>
      </c>
      <c r="PE10" s="17">
        <v>5.67</v>
      </c>
      <c r="PF10" s="17">
        <v>5.67</v>
      </c>
      <c r="PG10" s="17">
        <v>-0.27</v>
      </c>
      <c r="PH10" s="17">
        <v>1.2</v>
      </c>
      <c r="PI10" s="17">
        <v>1</v>
      </c>
      <c r="PJ10" s="17">
        <v>1</v>
      </c>
      <c r="PK10" s="17">
        <v>0.2</v>
      </c>
      <c r="PL10" s="17">
        <v>3.4</v>
      </c>
      <c r="PM10" s="17">
        <v>3.4</v>
      </c>
      <c r="PN10" s="17">
        <v>3.4</v>
      </c>
      <c r="PO10" s="17">
        <v>0</v>
      </c>
      <c r="PP10" s="17">
        <v>5</v>
      </c>
      <c r="PQ10" s="17">
        <v>4.4000000000000004</v>
      </c>
      <c r="PR10" s="17">
        <v>4.4000000000000004</v>
      </c>
      <c r="PS10" s="17">
        <v>0.6</v>
      </c>
      <c r="PT10" s="17">
        <v>20.399999999999999</v>
      </c>
      <c r="PU10" s="17"/>
      <c r="PV10" s="17">
        <v>19.5122</v>
      </c>
      <c r="PW10" s="17">
        <v>0.88780000000000003</v>
      </c>
      <c r="PX10" s="17">
        <v>10.9</v>
      </c>
      <c r="PY10" s="17">
        <v>19.5122</v>
      </c>
      <c r="PZ10" s="17">
        <v>19.5122</v>
      </c>
      <c r="QA10" s="17">
        <v>-8.6121999999999996</v>
      </c>
      <c r="QB10" s="17">
        <v>10</v>
      </c>
      <c r="QC10" s="17">
        <v>17.560980000000001</v>
      </c>
      <c r="QD10" s="17">
        <v>17.560980000000001</v>
      </c>
      <c r="QE10" s="17">
        <v>-7.5609799999999998</v>
      </c>
      <c r="QF10" s="17">
        <v>2.9</v>
      </c>
      <c r="QG10" s="17">
        <v>3.5</v>
      </c>
      <c r="QH10" s="17">
        <v>3.5</v>
      </c>
      <c r="QI10" s="17">
        <v>-0.6</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30.7</v>
      </c>
      <c r="QW10" s="17">
        <v>22.407</v>
      </c>
      <c r="QX10" s="17">
        <v>22.407</v>
      </c>
      <c r="QY10" s="17">
        <v>8.2929999999999993</v>
      </c>
      <c r="QZ10" s="17">
        <v>73.5</v>
      </c>
      <c r="RA10" s="17">
        <v>53.668999999999997</v>
      </c>
      <c r="RB10" s="17">
        <v>53.668999999999997</v>
      </c>
      <c r="RC10" s="17">
        <v>19.831</v>
      </c>
      <c r="RD10" s="17">
        <v>4.4000000000000004</v>
      </c>
      <c r="RE10" s="17"/>
      <c r="RF10" s="17">
        <v>4.2</v>
      </c>
      <c r="RG10" s="17">
        <v>0.2</v>
      </c>
      <c r="RH10" s="17">
        <v>1.9</v>
      </c>
      <c r="RI10" s="17">
        <v>2.4</v>
      </c>
      <c r="RJ10" s="17">
        <v>2.4</v>
      </c>
      <c r="RK10" s="17">
        <v>-0.5</v>
      </c>
      <c r="RL10" s="17">
        <v>2.4</v>
      </c>
      <c r="RM10" s="17">
        <v>2.4</v>
      </c>
      <c r="RN10" s="17">
        <v>2.4</v>
      </c>
      <c r="RO10" s="17">
        <v>0</v>
      </c>
      <c r="RP10" s="17"/>
      <c r="RQ10" s="17"/>
      <c r="RR10" s="17"/>
      <c r="RS10" s="17">
        <v>0</v>
      </c>
      <c r="RT10" s="17">
        <v>0</v>
      </c>
      <c r="RU10" s="17">
        <v>0</v>
      </c>
      <c r="RV10" s="17">
        <v>0</v>
      </c>
      <c r="RW10" s="17">
        <v>0</v>
      </c>
      <c r="RX10" s="17">
        <v>2.4</v>
      </c>
      <c r="RY10" s="17">
        <v>3.3</v>
      </c>
      <c r="RZ10" s="17">
        <v>3.3</v>
      </c>
      <c r="SA10" s="17">
        <v>-0.9</v>
      </c>
      <c r="SB10" s="17">
        <v>16.8</v>
      </c>
      <c r="SC10" s="17">
        <v>14.623810000000001</v>
      </c>
      <c r="SD10" s="17">
        <v>0</v>
      </c>
      <c r="SE10" s="17">
        <v>16.8</v>
      </c>
      <c r="SF10" s="17">
        <v>0</v>
      </c>
      <c r="SG10" s="17">
        <v>2</v>
      </c>
      <c r="SH10" s="17">
        <v>2</v>
      </c>
      <c r="SI10" s="17">
        <v>-2</v>
      </c>
      <c r="SJ10" s="17">
        <v>0</v>
      </c>
      <c r="SK10" s="17">
        <v>0.7</v>
      </c>
      <c r="SL10" s="17">
        <v>0.7</v>
      </c>
      <c r="SM10" s="17">
        <v>-0.7</v>
      </c>
      <c r="SN10" s="17">
        <v>19.8</v>
      </c>
      <c r="SO10" s="17">
        <v>19.21951</v>
      </c>
      <c r="SP10" s="17">
        <v>19.21951</v>
      </c>
      <c r="SQ10" s="17">
        <v>0.58048999999999995</v>
      </c>
      <c r="SR10" s="17">
        <v>9.6999999999999993</v>
      </c>
      <c r="SS10" s="17">
        <v>6.9749999999999996</v>
      </c>
      <c r="ST10" s="17">
        <v>6.9749999999999996</v>
      </c>
      <c r="SU10" s="17">
        <v>2.7250000000000001</v>
      </c>
      <c r="SV10" s="17">
        <v>16.100000000000001</v>
      </c>
      <c r="SW10" s="17">
        <v>16.585370000000001</v>
      </c>
      <c r="SX10" s="17">
        <v>16.585370000000001</v>
      </c>
      <c r="SY10" s="17">
        <v>-0.48537000000000002</v>
      </c>
      <c r="SZ10" s="17">
        <v>20.3</v>
      </c>
      <c r="TA10" s="17">
        <v>19.5122</v>
      </c>
      <c r="TB10" s="17">
        <v>19.5122</v>
      </c>
      <c r="TC10" s="17">
        <v>0.78779999999999994</v>
      </c>
      <c r="TD10" s="17">
        <v>20</v>
      </c>
      <c r="TE10" s="17">
        <v>19.317070000000001</v>
      </c>
      <c r="TF10" s="17">
        <v>19.317070000000001</v>
      </c>
      <c r="TG10" s="17">
        <v>0.68293000000000004</v>
      </c>
      <c r="TH10" s="17">
        <v>6.5</v>
      </c>
      <c r="TI10" s="17">
        <v>15.487</v>
      </c>
      <c r="TJ10" s="17">
        <v>15.487</v>
      </c>
      <c r="TK10" s="17">
        <v>-8.9870000000000001</v>
      </c>
      <c r="TL10" s="17">
        <v>38.5</v>
      </c>
      <c r="TM10" s="17">
        <v>23.327000000000002</v>
      </c>
      <c r="TN10" s="17">
        <v>23.327000000000002</v>
      </c>
      <c r="TO10" s="17">
        <v>15.173</v>
      </c>
      <c r="TP10" s="17">
        <v>0</v>
      </c>
      <c r="TQ10" s="17">
        <v>0</v>
      </c>
      <c r="TR10" s="17">
        <v>0</v>
      </c>
      <c r="TS10" s="17">
        <v>0</v>
      </c>
      <c r="TT10" s="17">
        <v>62.1</v>
      </c>
      <c r="TU10" s="17">
        <v>39.165999999999997</v>
      </c>
      <c r="TV10" s="17">
        <v>39.165999999999997</v>
      </c>
      <c r="TW10" s="17">
        <v>22.934000000000001</v>
      </c>
      <c r="TX10" s="17">
        <v>90.1</v>
      </c>
      <c r="TY10" s="17">
        <v>61.323999999999998</v>
      </c>
      <c r="TZ10" s="17">
        <v>61.323999999999998</v>
      </c>
      <c r="UA10" s="17">
        <v>28.776</v>
      </c>
      <c r="UB10" s="17">
        <v>6.1</v>
      </c>
      <c r="UC10" s="17">
        <v>2.0070000000000001</v>
      </c>
      <c r="UD10" s="17">
        <v>2.0070000000000001</v>
      </c>
      <c r="UE10" s="17">
        <v>4.093</v>
      </c>
      <c r="UF10" s="17">
        <v>0.2</v>
      </c>
      <c r="UG10" s="17">
        <v>1.1140000000000001</v>
      </c>
      <c r="UH10" s="17">
        <v>1.1140000000000001</v>
      </c>
      <c r="UI10" s="17">
        <v>-0.91400000000000003</v>
      </c>
      <c r="UJ10" s="17">
        <v>20.9</v>
      </c>
      <c r="UK10" s="17">
        <v>19.5122</v>
      </c>
      <c r="UL10" s="17">
        <v>19.5122</v>
      </c>
      <c r="UM10" s="17">
        <v>1.3877999999999999</v>
      </c>
      <c r="UN10" s="17">
        <v>8.3000000000000007</v>
      </c>
      <c r="UO10" s="17">
        <v>8</v>
      </c>
      <c r="UP10" s="17">
        <v>8</v>
      </c>
      <c r="UQ10" s="17">
        <v>0.3</v>
      </c>
      <c r="UR10" s="17">
        <v>8.3000000000000007</v>
      </c>
      <c r="US10" s="17">
        <v>7</v>
      </c>
      <c r="UT10" s="17">
        <v>7</v>
      </c>
      <c r="UU10" s="17">
        <v>1.3</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1</v>
      </c>
      <c r="VI10" s="17">
        <v>1.3680000000000001</v>
      </c>
      <c r="VJ10" s="17">
        <v>1.3680000000000001</v>
      </c>
      <c r="VK10" s="17">
        <v>-0.36799999999999999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38.799999999999997</v>
      </c>
      <c r="WC10" s="17">
        <v>18</v>
      </c>
      <c r="WD10" s="17">
        <v>18</v>
      </c>
      <c r="WE10" s="17">
        <v>20.8</v>
      </c>
      <c r="WF10" s="17">
        <v>29.8</v>
      </c>
      <c r="WG10" s="17">
        <v>10</v>
      </c>
      <c r="WH10" s="17">
        <v>10</v>
      </c>
      <c r="WI10" s="17">
        <v>19.8</v>
      </c>
      <c r="WJ10" s="17">
        <v>0</v>
      </c>
      <c r="WK10" s="17">
        <v>0</v>
      </c>
      <c r="WL10" s="17">
        <v>0</v>
      </c>
      <c r="WM10" s="17">
        <v>0</v>
      </c>
      <c r="WN10" s="17">
        <v>0</v>
      </c>
      <c r="WO10" s="17">
        <v>0</v>
      </c>
      <c r="WP10" s="17">
        <v>0</v>
      </c>
      <c r="WQ10" s="17">
        <v>0</v>
      </c>
      <c r="WR10" s="17">
        <v>9.1999999999999993</v>
      </c>
      <c r="WS10" s="17">
        <v>9.1</v>
      </c>
      <c r="WT10" s="17">
        <v>9.1</v>
      </c>
      <c r="WU10" s="17">
        <v>0.1</v>
      </c>
      <c r="WV10" s="17">
        <v>20</v>
      </c>
      <c r="WW10" s="17">
        <v>19.317070000000001</v>
      </c>
      <c r="WX10" s="17">
        <v>19.317070000000001</v>
      </c>
      <c r="WY10" s="17">
        <v>0.68293000000000004</v>
      </c>
      <c r="WZ10" s="17"/>
      <c r="XA10" s="17"/>
      <c r="XB10" s="17"/>
      <c r="XC10" s="17">
        <v>0</v>
      </c>
      <c r="XD10" s="17">
        <v>38</v>
      </c>
      <c r="XE10" s="17">
        <v>38</v>
      </c>
      <c r="XF10" s="17">
        <v>40</v>
      </c>
      <c r="XG10" s="17">
        <v>-2</v>
      </c>
      <c r="XH10" s="17"/>
      <c r="XI10" s="17"/>
      <c r="XJ10" s="17">
        <v>28</v>
      </c>
      <c r="XK10" s="17">
        <v>-28</v>
      </c>
      <c r="XL10" s="17">
        <v>29.4</v>
      </c>
      <c r="XM10" s="17">
        <v>29.184000000000001</v>
      </c>
      <c r="XN10" s="17">
        <v>29.184000000000001</v>
      </c>
      <c r="XO10" s="17">
        <v>0.216</v>
      </c>
      <c r="XP10" s="17">
        <v>3.4</v>
      </c>
      <c r="XQ10" s="17">
        <v>2.8159999999999998</v>
      </c>
      <c r="XR10" s="17">
        <v>2.8159999999999998</v>
      </c>
      <c r="XS10" s="17">
        <v>0.58399999999999996</v>
      </c>
      <c r="XT10" s="17">
        <v>15.1</v>
      </c>
      <c r="XU10" s="17">
        <v>14</v>
      </c>
      <c r="XV10" s="17">
        <v>14</v>
      </c>
      <c r="XW10" s="17">
        <v>1.1000000000000001</v>
      </c>
      <c r="XX10" s="17"/>
      <c r="XY10" s="17"/>
      <c r="XZ10" s="17"/>
      <c r="YA10" s="17">
        <v>0</v>
      </c>
      <c r="YB10" s="17"/>
      <c r="YC10" s="17"/>
      <c r="YD10" s="17"/>
      <c r="YE10" s="17">
        <v>0</v>
      </c>
    </row>
    <row r="11" spans="1:655" ht="24" customHeight="1" x14ac:dyDescent="0.3">
      <c r="A11" s="1"/>
      <c r="B11" s="16" t="s">
        <v>63</v>
      </c>
      <c r="C11" s="16" t="s">
        <v>800</v>
      </c>
      <c r="D11" s="17"/>
      <c r="E11" s="17"/>
      <c r="F11" s="17"/>
      <c r="G11" s="17">
        <v>0</v>
      </c>
      <c r="H11" s="17"/>
      <c r="I11" s="17"/>
      <c r="J11" s="17"/>
      <c r="K11" s="17">
        <v>0</v>
      </c>
      <c r="L11" s="17">
        <v>104.04</v>
      </c>
      <c r="M11" s="17">
        <v>105</v>
      </c>
      <c r="N11" s="17">
        <v>105</v>
      </c>
      <c r="O11" s="17">
        <v>-0.96</v>
      </c>
      <c r="P11" s="17">
        <v>646.9</v>
      </c>
      <c r="Q11" s="17">
        <v>646.79789000000005</v>
      </c>
      <c r="R11" s="17">
        <v>646.79789000000005</v>
      </c>
      <c r="S11" s="17">
        <v>0.10211000000000001</v>
      </c>
      <c r="T11" s="17">
        <v>214.5</v>
      </c>
      <c r="U11" s="17">
        <v>211.44126</v>
      </c>
      <c r="V11" s="17">
        <v>211.44126</v>
      </c>
      <c r="W11" s="17">
        <v>3.0587399999999998</v>
      </c>
      <c r="X11" s="17"/>
      <c r="Y11" s="17"/>
      <c r="Z11" s="17"/>
      <c r="AA11" s="17">
        <v>0</v>
      </c>
      <c r="AB11" s="17"/>
      <c r="AC11" s="17"/>
      <c r="AD11" s="17"/>
      <c r="AE11" s="17">
        <v>0</v>
      </c>
      <c r="AF11" s="17">
        <v>89.8</v>
      </c>
      <c r="AG11" s="17">
        <v>92.226339999999993</v>
      </c>
      <c r="AH11" s="17">
        <v>92.226339999999993</v>
      </c>
      <c r="AI11" s="17">
        <v>-2.4263400000000002</v>
      </c>
      <c r="AJ11" s="17">
        <v>229.6</v>
      </c>
      <c r="AK11" s="17">
        <v>235.97717</v>
      </c>
      <c r="AL11" s="17">
        <v>235.97717</v>
      </c>
      <c r="AM11" s="17">
        <v>-6.3771699999999996</v>
      </c>
      <c r="AN11" s="17"/>
      <c r="AO11" s="17"/>
      <c r="AP11" s="17"/>
      <c r="AQ11" s="17">
        <v>0</v>
      </c>
      <c r="AR11" s="17"/>
      <c r="AS11" s="17"/>
      <c r="AT11" s="17"/>
      <c r="AU11" s="17">
        <v>0</v>
      </c>
      <c r="AV11" s="17">
        <v>99.9</v>
      </c>
      <c r="AW11" s="17">
        <v>116.66667</v>
      </c>
      <c r="AX11" s="17">
        <v>116.66667</v>
      </c>
      <c r="AY11" s="17">
        <v>-16.766670000000001</v>
      </c>
      <c r="AZ11" s="17">
        <v>108.8</v>
      </c>
      <c r="BA11" s="17">
        <v>116.66667</v>
      </c>
      <c r="BB11" s="17">
        <v>116.66667</v>
      </c>
      <c r="BC11" s="17">
        <v>-7.8666700000000001</v>
      </c>
      <c r="BD11" s="17">
        <v>109</v>
      </c>
      <c r="BE11" s="17">
        <v>116.66667</v>
      </c>
      <c r="BF11" s="17">
        <v>116.66667</v>
      </c>
      <c r="BG11" s="17">
        <v>-7.6666699999999999</v>
      </c>
      <c r="BH11" s="17">
        <v>207.2</v>
      </c>
      <c r="BI11" s="17">
        <v>175</v>
      </c>
      <c r="BJ11" s="17">
        <v>175</v>
      </c>
      <c r="BK11" s="17">
        <v>32.200000000000003</v>
      </c>
      <c r="BL11" s="17">
        <v>109.1</v>
      </c>
      <c r="BM11" s="17">
        <v>119.65812</v>
      </c>
      <c r="BN11" s="17">
        <v>119.65812</v>
      </c>
      <c r="BO11" s="17">
        <v>-10.558120000000001</v>
      </c>
      <c r="BP11" s="17">
        <v>67.3</v>
      </c>
      <c r="BQ11" s="17">
        <v>59.829059999999998</v>
      </c>
      <c r="BR11" s="17">
        <v>59.829059999999998</v>
      </c>
      <c r="BS11" s="17">
        <v>7.4709399999999997</v>
      </c>
      <c r="BT11" s="17">
        <v>558.6</v>
      </c>
      <c r="BU11" s="17">
        <v>568.29854</v>
      </c>
      <c r="BV11" s="17">
        <v>568.29854</v>
      </c>
      <c r="BW11" s="17">
        <v>-9.6985399999999995</v>
      </c>
      <c r="BX11" s="17">
        <v>10.5</v>
      </c>
      <c r="BY11" s="17"/>
      <c r="BZ11" s="17">
        <v>10.561999999999999</v>
      </c>
      <c r="CA11" s="17">
        <v>-6.2E-2</v>
      </c>
      <c r="CB11" s="17"/>
      <c r="CC11" s="17"/>
      <c r="CD11" s="17"/>
      <c r="CE11" s="17">
        <v>0</v>
      </c>
      <c r="CF11" s="17"/>
      <c r="CG11" s="17"/>
      <c r="CH11" s="17"/>
      <c r="CI11" s="17">
        <v>0</v>
      </c>
      <c r="CJ11" s="17"/>
      <c r="CK11" s="17"/>
      <c r="CL11" s="17"/>
      <c r="CM11" s="17">
        <v>0</v>
      </c>
      <c r="CN11" s="17"/>
      <c r="CO11" s="17"/>
      <c r="CP11" s="17"/>
      <c r="CQ11" s="17">
        <v>0</v>
      </c>
      <c r="CR11" s="17">
        <v>162.6</v>
      </c>
      <c r="CS11" s="17">
        <v>164.70732000000001</v>
      </c>
      <c r="CT11" s="17">
        <v>164.70732000000001</v>
      </c>
      <c r="CU11" s="17">
        <v>-2.1073200000000001</v>
      </c>
      <c r="CV11" s="17">
        <v>7.2</v>
      </c>
      <c r="CW11" s="17">
        <v>5.1346499999999997</v>
      </c>
      <c r="CX11" s="17">
        <v>5.1346499999999997</v>
      </c>
      <c r="CY11" s="17">
        <v>2.06535</v>
      </c>
      <c r="CZ11" s="17">
        <v>3.7</v>
      </c>
      <c r="DA11" s="17">
        <v>2.8184800000000001</v>
      </c>
      <c r="DB11" s="17">
        <v>2.8184800000000001</v>
      </c>
      <c r="DC11" s="17">
        <v>0.88151999999999997</v>
      </c>
      <c r="DD11" s="17"/>
      <c r="DE11" s="17"/>
      <c r="DF11" s="17"/>
      <c r="DG11" s="17">
        <v>0</v>
      </c>
      <c r="DH11" s="17">
        <v>6.7</v>
      </c>
      <c r="DI11" s="17">
        <v>6.8787000000000003</v>
      </c>
      <c r="DJ11" s="17">
        <v>6.8787000000000003</v>
      </c>
      <c r="DK11" s="17">
        <v>-0.1787</v>
      </c>
      <c r="DL11" s="17">
        <v>10.1</v>
      </c>
      <c r="DM11" s="17">
        <v>9.9997900000000008</v>
      </c>
      <c r="DN11" s="17">
        <v>9.9997900000000008</v>
      </c>
      <c r="DO11" s="17">
        <v>0.10020999999999999</v>
      </c>
      <c r="DP11" s="17">
        <v>85.1</v>
      </c>
      <c r="DQ11" s="17">
        <v>83.76379</v>
      </c>
      <c r="DR11" s="17">
        <v>83.76379</v>
      </c>
      <c r="DS11" s="17">
        <v>1.3362099999999999</v>
      </c>
      <c r="DT11" s="17">
        <v>6.3</v>
      </c>
      <c r="DU11" s="17">
        <v>8.9130000000000003</v>
      </c>
      <c r="DV11" s="17">
        <v>8.9130000000000003</v>
      </c>
      <c r="DW11" s="17">
        <v>-2.613</v>
      </c>
      <c r="DX11" s="17"/>
      <c r="DY11" s="17"/>
      <c r="DZ11" s="17"/>
      <c r="EA11" s="17">
        <v>0</v>
      </c>
      <c r="EB11" s="17"/>
      <c r="EC11" s="17"/>
      <c r="ED11" s="17"/>
      <c r="EE11" s="17">
        <v>0</v>
      </c>
      <c r="EF11" s="17"/>
      <c r="EG11" s="17"/>
      <c r="EH11" s="17"/>
      <c r="EI11" s="17">
        <v>0</v>
      </c>
      <c r="EJ11" s="17">
        <v>110.9</v>
      </c>
      <c r="EK11" s="17">
        <v>112.90537</v>
      </c>
      <c r="EL11" s="17">
        <v>112.90537</v>
      </c>
      <c r="EM11" s="17">
        <v>-2.0053700000000001</v>
      </c>
      <c r="EN11" s="17">
        <v>223.3</v>
      </c>
      <c r="EO11" s="17">
        <v>221.55625000000001</v>
      </c>
      <c r="EP11" s="17">
        <v>221.55625000000001</v>
      </c>
      <c r="EQ11" s="17">
        <v>1.7437499999999999</v>
      </c>
      <c r="ER11" s="17"/>
      <c r="ES11" s="17"/>
      <c r="ET11" s="17"/>
      <c r="EU11" s="17">
        <v>0</v>
      </c>
      <c r="EV11" s="17"/>
      <c r="EW11" s="17"/>
      <c r="EX11" s="17"/>
      <c r="EY11" s="17">
        <v>0</v>
      </c>
      <c r="EZ11" s="17"/>
      <c r="FA11" s="17"/>
      <c r="FB11" s="17"/>
      <c r="FC11" s="17">
        <v>0</v>
      </c>
      <c r="FD11" s="17">
        <v>6.4</v>
      </c>
      <c r="FE11" s="17">
        <v>6.39</v>
      </c>
      <c r="FF11" s="17">
        <v>6.39</v>
      </c>
      <c r="FG11" s="17">
        <v>0.01</v>
      </c>
      <c r="FH11" s="17">
        <v>368.4</v>
      </c>
      <c r="FI11" s="17">
        <v>458.87804999999997</v>
      </c>
      <c r="FJ11" s="17">
        <v>458.87804999999997</v>
      </c>
      <c r="FK11" s="17">
        <v>-90.478049999999996</v>
      </c>
      <c r="FL11" s="17">
        <v>76.5</v>
      </c>
      <c r="FM11" s="17">
        <v>79.38167</v>
      </c>
      <c r="FN11" s="17">
        <v>79.38167</v>
      </c>
      <c r="FO11" s="17">
        <v>-2.8816700000000002</v>
      </c>
      <c r="FP11" s="17">
        <v>134.80000000000001</v>
      </c>
      <c r="FQ11" s="17">
        <v>148.62634</v>
      </c>
      <c r="FR11" s="17">
        <v>148.62634</v>
      </c>
      <c r="FS11" s="17">
        <v>-13.82634</v>
      </c>
      <c r="FT11" s="17">
        <v>42.5</v>
      </c>
      <c r="FU11" s="17">
        <v>41.498959999999997</v>
      </c>
      <c r="FV11" s="17">
        <v>41.498959999999997</v>
      </c>
      <c r="FW11" s="17">
        <v>1.0010399999999999</v>
      </c>
      <c r="FX11" s="17">
        <v>18.7</v>
      </c>
      <c r="FY11" s="17">
        <v>19.28585</v>
      </c>
      <c r="FZ11" s="17">
        <v>19.28585</v>
      </c>
      <c r="GA11" s="17">
        <v>-0.58584999999999998</v>
      </c>
      <c r="GB11" s="17">
        <v>19.7</v>
      </c>
      <c r="GC11" s="17">
        <v>19.414629999999999</v>
      </c>
      <c r="GD11" s="17">
        <v>19.414629999999999</v>
      </c>
      <c r="GE11" s="17">
        <v>0.28537000000000001</v>
      </c>
      <c r="GF11" s="17">
        <v>89.3</v>
      </c>
      <c r="GG11" s="17">
        <v>87.657560000000004</v>
      </c>
      <c r="GH11" s="17">
        <v>87.657560000000004</v>
      </c>
      <c r="GI11" s="17">
        <v>1.6424399999999999</v>
      </c>
      <c r="GJ11" s="17">
        <v>0</v>
      </c>
      <c r="GK11" s="17">
        <v>0</v>
      </c>
      <c r="GL11" s="17">
        <v>136.06837999999999</v>
      </c>
      <c r="GM11" s="17">
        <v>-136.06837999999999</v>
      </c>
      <c r="GN11" s="17"/>
      <c r="GO11" s="17"/>
      <c r="GP11" s="17"/>
      <c r="GQ11" s="17">
        <v>0</v>
      </c>
      <c r="GR11" s="17">
        <v>0</v>
      </c>
      <c r="GS11" s="17"/>
      <c r="GT11" s="17">
        <v>68.034189999999995</v>
      </c>
      <c r="GU11" s="17">
        <v>-68.034189999999995</v>
      </c>
      <c r="GV11" s="17">
        <v>108.3</v>
      </c>
      <c r="GW11" s="17">
        <v>102.41219</v>
      </c>
      <c r="GX11" s="17">
        <v>99.020169999999993</v>
      </c>
      <c r="GY11" s="17">
        <v>9.2798300000000005</v>
      </c>
      <c r="GZ11" s="17">
        <v>7.6</v>
      </c>
      <c r="HA11" s="17">
        <v>9.09</v>
      </c>
      <c r="HB11" s="17">
        <v>9.09</v>
      </c>
      <c r="HC11" s="17">
        <v>-1.49</v>
      </c>
      <c r="HD11" s="17">
        <v>5.8</v>
      </c>
      <c r="HE11" s="17">
        <v>9.9490999999999996</v>
      </c>
      <c r="HF11" s="17">
        <v>9.9490999999999996</v>
      </c>
      <c r="HG11" s="17">
        <v>-4.1490999999999998</v>
      </c>
      <c r="HH11" s="17">
        <v>45.6</v>
      </c>
      <c r="HI11" s="17">
        <v>47.26634</v>
      </c>
      <c r="HJ11" s="17">
        <v>47.26634</v>
      </c>
      <c r="HK11" s="17">
        <v>-1.6663399999999999</v>
      </c>
      <c r="HL11" s="17">
        <v>22.5</v>
      </c>
      <c r="HM11" s="17">
        <v>0</v>
      </c>
      <c r="HN11" s="17">
        <v>0</v>
      </c>
      <c r="HO11" s="17">
        <v>22.5</v>
      </c>
      <c r="HP11" s="17">
        <v>3.8</v>
      </c>
      <c r="HQ11" s="17">
        <v>3.8872599999999999</v>
      </c>
      <c r="HR11" s="17">
        <v>3.8872599999999999</v>
      </c>
      <c r="HS11" s="17">
        <v>-8.7260000000000004E-2</v>
      </c>
      <c r="HT11" s="17">
        <v>37.700000000000003</v>
      </c>
      <c r="HU11" s="17">
        <v>34.419510000000002</v>
      </c>
      <c r="HV11" s="17">
        <v>34.419510000000002</v>
      </c>
      <c r="HW11" s="17">
        <v>3.2804899999999999</v>
      </c>
      <c r="HX11" s="17">
        <v>173.4</v>
      </c>
      <c r="HY11" s="17">
        <v>171.54185000000001</v>
      </c>
      <c r="HZ11" s="17">
        <v>171.54185000000001</v>
      </c>
      <c r="IA11" s="17">
        <v>1.85815</v>
      </c>
      <c r="IB11" s="17">
        <v>22.3</v>
      </c>
      <c r="IC11" s="17">
        <v>48.912770000000002</v>
      </c>
      <c r="ID11" s="17">
        <v>0</v>
      </c>
      <c r="IE11" s="17">
        <v>22.3</v>
      </c>
      <c r="IF11" s="17"/>
      <c r="IG11" s="17"/>
      <c r="IH11" s="17"/>
      <c r="II11" s="17">
        <v>0</v>
      </c>
      <c r="IJ11" s="17"/>
      <c r="IK11" s="17"/>
      <c r="IL11" s="17"/>
      <c r="IM11" s="17">
        <v>0</v>
      </c>
      <c r="IN11" s="17">
        <v>32.6</v>
      </c>
      <c r="IO11" s="17"/>
      <c r="IP11" s="17">
        <v>48.41648</v>
      </c>
      <c r="IQ11" s="17">
        <v>-15.81648</v>
      </c>
      <c r="IR11" s="17"/>
      <c r="IS11" s="17"/>
      <c r="IT11" s="17"/>
      <c r="IU11" s="17">
        <v>0</v>
      </c>
      <c r="IV11" s="17"/>
      <c r="IW11" s="17"/>
      <c r="IX11" s="17"/>
      <c r="IY11" s="17">
        <v>0</v>
      </c>
      <c r="IZ11" s="17"/>
      <c r="JA11" s="17"/>
      <c r="JB11" s="17"/>
      <c r="JC11" s="17">
        <v>0</v>
      </c>
      <c r="JD11" s="17">
        <v>86.5</v>
      </c>
      <c r="JE11" s="17">
        <v>88.815600000000003</v>
      </c>
      <c r="JF11" s="17">
        <v>88.815600000000003</v>
      </c>
      <c r="JG11" s="17">
        <v>-2.3155999999999999</v>
      </c>
      <c r="JH11" s="17">
        <v>85</v>
      </c>
      <c r="JI11" s="17">
        <v>91.666669999999996</v>
      </c>
      <c r="JJ11" s="17">
        <v>91.666669999999996</v>
      </c>
      <c r="JK11" s="17">
        <v>-6.6666699999999999</v>
      </c>
      <c r="JL11" s="17">
        <v>0</v>
      </c>
      <c r="JM11" s="17"/>
      <c r="JN11" s="17"/>
      <c r="JO11" s="17">
        <v>0</v>
      </c>
      <c r="JP11" s="17">
        <v>84.4</v>
      </c>
      <c r="JQ11" s="17">
        <v>91.666669999999996</v>
      </c>
      <c r="JR11" s="17">
        <v>91.666669999999996</v>
      </c>
      <c r="JS11" s="17">
        <v>-7.2666700000000004</v>
      </c>
      <c r="JT11" s="17">
        <v>107.5</v>
      </c>
      <c r="JU11" s="17">
        <v>91.666669999999996</v>
      </c>
      <c r="JV11" s="17">
        <v>91.666669999999996</v>
      </c>
      <c r="JW11" s="17">
        <v>15.83333</v>
      </c>
      <c r="JX11" s="17"/>
      <c r="JY11" s="17">
        <v>0</v>
      </c>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186.4</v>
      </c>
      <c r="LI11" s="17">
        <v>169.23006000000001</v>
      </c>
      <c r="LJ11" s="17">
        <v>143.15357</v>
      </c>
      <c r="LK11" s="17">
        <v>43.246429999999997</v>
      </c>
      <c r="LL11" s="17">
        <v>117.5</v>
      </c>
      <c r="LM11" s="17">
        <v>133.67995999999999</v>
      </c>
      <c r="LN11" s="17">
        <v>133.67995999999999</v>
      </c>
      <c r="LO11" s="17">
        <v>-16.179960000000001</v>
      </c>
      <c r="LP11" s="17">
        <v>65</v>
      </c>
      <c r="LQ11" s="17">
        <v>67.461460000000002</v>
      </c>
      <c r="LR11" s="17">
        <v>67.461460000000002</v>
      </c>
      <c r="LS11" s="17">
        <v>-2.4614600000000002</v>
      </c>
      <c r="LT11" s="17">
        <v>78.400000000000006</v>
      </c>
      <c r="LU11" s="17">
        <v>78.567999999999998</v>
      </c>
      <c r="LV11" s="17">
        <v>78.567999999999998</v>
      </c>
      <c r="LW11" s="17">
        <v>-0.16800000000000001</v>
      </c>
      <c r="LX11" s="17">
        <v>30.2</v>
      </c>
      <c r="LY11" s="17">
        <v>30.097560000000001</v>
      </c>
      <c r="LZ11" s="17">
        <v>30.097560000000001</v>
      </c>
      <c r="MA11" s="17">
        <v>0.10244</v>
      </c>
      <c r="MB11" s="17"/>
      <c r="MC11" s="17"/>
      <c r="MD11" s="17"/>
      <c r="ME11" s="17">
        <v>0</v>
      </c>
      <c r="MF11" s="17"/>
      <c r="MG11" s="17"/>
      <c r="MH11" s="17"/>
      <c r="MI11" s="17">
        <v>0</v>
      </c>
      <c r="MJ11" s="17"/>
      <c r="MK11" s="17"/>
      <c r="ML11" s="17"/>
      <c r="MM11" s="17">
        <v>0</v>
      </c>
      <c r="MN11" s="17">
        <v>104</v>
      </c>
      <c r="MO11" s="17"/>
      <c r="MP11" s="17"/>
      <c r="MQ11" s="17">
        <v>104</v>
      </c>
      <c r="MR11" s="17">
        <v>104.3</v>
      </c>
      <c r="MS11" s="17">
        <v>110</v>
      </c>
      <c r="MT11" s="17">
        <v>121.33333</v>
      </c>
      <c r="MU11" s="17">
        <v>-17.033329999999999</v>
      </c>
      <c r="MV11" s="17">
        <v>120.8</v>
      </c>
      <c r="MW11" s="17">
        <v>110</v>
      </c>
      <c r="MX11" s="17">
        <v>60.666670000000003</v>
      </c>
      <c r="MY11" s="17">
        <v>60.133330000000001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107.7</v>
      </c>
      <c r="OG11" s="17">
        <v>79.947000000000003</v>
      </c>
      <c r="OH11" s="17">
        <v>79.947000000000003</v>
      </c>
      <c r="OI11" s="17">
        <v>27.753</v>
      </c>
      <c r="OJ11" s="17">
        <v>0</v>
      </c>
      <c r="OK11" s="17">
        <v>0</v>
      </c>
      <c r="OL11" s="17">
        <v>0</v>
      </c>
      <c r="OM11" s="17">
        <v>0</v>
      </c>
      <c r="ON11" s="17">
        <v>0.5</v>
      </c>
      <c r="OO11" s="17">
        <v>1.0129999999999999</v>
      </c>
      <c r="OP11" s="17">
        <v>1.0129999999999999</v>
      </c>
      <c r="OQ11" s="17">
        <v>-0.51300000000000001</v>
      </c>
      <c r="OR11" s="17">
        <v>0</v>
      </c>
      <c r="OS11" s="17">
        <v>0</v>
      </c>
      <c r="OT11" s="17">
        <v>0</v>
      </c>
      <c r="OU11" s="17">
        <v>0</v>
      </c>
      <c r="OV11" s="17">
        <v>0</v>
      </c>
      <c r="OW11" s="17">
        <v>17.560980000000001</v>
      </c>
      <c r="OX11" s="17">
        <v>17.560980000000001</v>
      </c>
      <c r="OY11" s="17">
        <v>-17.560980000000001</v>
      </c>
      <c r="OZ11" s="17">
        <v>9.9</v>
      </c>
      <c r="PA11" s="17">
        <v>9.9830000000000005</v>
      </c>
      <c r="PB11" s="17">
        <v>9.9830000000000005</v>
      </c>
      <c r="PC11" s="17">
        <v>-8.3000000000000004E-2</v>
      </c>
      <c r="PD11" s="17">
        <v>5.5</v>
      </c>
      <c r="PE11" s="17">
        <v>5.67</v>
      </c>
      <c r="PF11" s="17">
        <v>5.67</v>
      </c>
      <c r="PG11" s="17">
        <v>-0.17</v>
      </c>
      <c r="PH11" s="17">
        <v>1.2</v>
      </c>
      <c r="PI11" s="17">
        <v>1</v>
      </c>
      <c r="PJ11" s="17">
        <v>1</v>
      </c>
      <c r="PK11" s="17">
        <v>0.2</v>
      </c>
      <c r="PL11" s="17">
        <v>3.4</v>
      </c>
      <c r="PM11" s="17">
        <v>3.4</v>
      </c>
      <c r="PN11" s="17">
        <v>3.4</v>
      </c>
      <c r="PO11" s="17">
        <v>0</v>
      </c>
      <c r="PP11" s="17">
        <v>5</v>
      </c>
      <c r="PQ11" s="17">
        <v>4.4000000000000004</v>
      </c>
      <c r="PR11" s="17">
        <v>4.4000000000000004</v>
      </c>
      <c r="PS11" s="17">
        <v>0.6</v>
      </c>
      <c r="PT11" s="17">
        <v>20.2</v>
      </c>
      <c r="PU11" s="17"/>
      <c r="PV11" s="17">
        <v>19.5122</v>
      </c>
      <c r="PW11" s="17">
        <v>0.68779999999999997</v>
      </c>
      <c r="PX11" s="17">
        <v>11.3</v>
      </c>
      <c r="PY11" s="17">
        <v>19.5122</v>
      </c>
      <c r="PZ11" s="17">
        <v>19.5122</v>
      </c>
      <c r="QA11" s="17">
        <v>-8.2121999999999993</v>
      </c>
      <c r="QB11" s="17">
        <v>9.9</v>
      </c>
      <c r="QC11" s="17">
        <v>17.560980000000001</v>
      </c>
      <c r="QD11" s="17">
        <v>17.560980000000001</v>
      </c>
      <c r="QE11" s="17">
        <v>-7.6609800000000003</v>
      </c>
      <c r="QF11" s="17">
        <v>3</v>
      </c>
      <c r="QG11" s="17">
        <v>3.5</v>
      </c>
      <c r="QH11" s="17">
        <v>3.5</v>
      </c>
      <c r="QI11" s="17">
        <v>-0.5</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30.4</v>
      </c>
      <c r="QW11" s="17">
        <v>21.974</v>
      </c>
      <c r="QX11" s="17">
        <v>21.974</v>
      </c>
      <c r="QY11" s="17">
        <v>8.4260000000000002</v>
      </c>
      <c r="QZ11" s="17">
        <v>75.5</v>
      </c>
      <c r="RA11" s="17">
        <v>51.957999999999998</v>
      </c>
      <c r="RB11" s="17">
        <v>51.957999999999998</v>
      </c>
      <c r="RC11" s="17">
        <v>23.542000000000002</v>
      </c>
      <c r="RD11" s="17">
        <v>0</v>
      </c>
      <c r="RE11" s="17"/>
      <c r="RF11" s="17">
        <v>0</v>
      </c>
      <c r="RG11" s="17">
        <v>0</v>
      </c>
      <c r="RH11" s="17">
        <v>2</v>
      </c>
      <c r="RI11" s="17">
        <v>2.4</v>
      </c>
      <c r="RJ11" s="17">
        <v>2.4</v>
      </c>
      <c r="RK11" s="17">
        <v>-0.4</v>
      </c>
      <c r="RL11" s="17">
        <v>2.2999999999999998</v>
      </c>
      <c r="RM11" s="17">
        <v>2.4</v>
      </c>
      <c r="RN11" s="17">
        <v>2.4</v>
      </c>
      <c r="RO11" s="17">
        <v>-0.1</v>
      </c>
      <c r="RP11" s="17"/>
      <c r="RQ11" s="17"/>
      <c r="RR11" s="17"/>
      <c r="RS11" s="17">
        <v>0</v>
      </c>
      <c r="RT11" s="17">
        <v>0</v>
      </c>
      <c r="RU11" s="17">
        <v>0</v>
      </c>
      <c r="RV11" s="17">
        <v>0</v>
      </c>
      <c r="RW11" s="17">
        <v>0</v>
      </c>
      <c r="RX11" s="17">
        <v>2.4</v>
      </c>
      <c r="RY11" s="17">
        <v>3.3</v>
      </c>
      <c r="RZ11" s="17">
        <v>3.3</v>
      </c>
      <c r="SA11" s="17">
        <v>-0.9</v>
      </c>
      <c r="SB11" s="17">
        <v>9.9</v>
      </c>
      <c r="SC11" s="17">
        <v>11.36909</v>
      </c>
      <c r="SD11" s="17">
        <v>0</v>
      </c>
      <c r="SE11" s="17">
        <v>9.9</v>
      </c>
      <c r="SF11" s="17">
        <v>0</v>
      </c>
      <c r="SG11" s="17">
        <v>2</v>
      </c>
      <c r="SH11" s="17">
        <v>2</v>
      </c>
      <c r="SI11" s="17">
        <v>-2</v>
      </c>
      <c r="SJ11" s="17">
        <v>0</v>
      </c>
      <c r="SK11" s="17">
        <v>0.7</v>
      </c>
      <c r="SL11" s="17">
        <v>0.7</v>
      </c>
      <c r="SM11" s="17">
        <v>-0.7</v>
      </c>
      <c r="SN11" s="17">
        <v>19.8</v>
      </c>
      <c r="SO11" s="17">
        <v>19.21951</v>
      </c>
      <c r="SP11" s="17">
        <v>19.21951</v>
      </c>
      <c r="SQ11" s="17">
        <v>0.58048999999999995</v>
      </c>
      <c r="SR11" s="17">
        <v>9.6999999999999993</v>
      </c>
      <c r="SS11" s="17">
        <v>6.9749999999999996</v>
      </c>
      <c r="ST11" s="17">
        <v>6.9749999999999996</v>
      </c>
      <c r="SU11" s="17">
        <v>2.7250000000000001</v>
      </c>
      <c r="SV11" s="17">
        <v>16.100000000000001</v>
      </c>
      <c r="SW11" s="17">
        <v>16.585370000000001</v>
      </c>
      <c r="SX11" s="17">
        <v>16.585370000000001</v>
      </c>
      <c r="SY11" s="17">
        <v>-0.48537000000000002</v>
      </c>
      <c r="SZ11" s="17">
        <v>20.3</v>
      </c>
      <c r="TA11" s="17">
        <v>19.5122</v>
      </c>
      <c r="TB11" s="17">
        <v>19.5122</v>
      </c>
      <c r="TC11" s="17">
        <v>0.78779999999999994</v>
      </c>
      <c r="TD11" s="17">
        <v>20</v>
      </c>
      <c r="TE11" s="17">
        <v>19.317070000000001</v>
      </c>
      <c r="TF11" s="17">
        <v>19.317070000000001</v>
      </c>
      <c r="TG11" s="17">
        <v>0.68293000000000004</v>
      </c>
      <c r="TH11" s="17">
        <v>13.7</v>
      </c>
      <c r="TI11" s="17">
        <v>15.983000000000001</v>
      </c>
      <c r="TJ11" s="17">
        <v>15.983000000000001</v>
      </c>
      <c r="TK11" s="17">
        <v>-2.2829999999999999</v>
      </c>
      <c r="TL11" s="17">
        <v>48.2</v>
      </c>
      <c r="TM11" s="17">
        <v>23.292000000000002</v>
      </c>
      <c r="TN11" s="17">
        <v>23.292000000000002</v>
      </c>
      <c r="TO11" s="17">
        <v>24.908000000000001</v>
      </c>
      <c r="TP11" s="17">
        <v>0</v>
      </c>
      <c r="TQ11" s="17">
        <v>0</v>
      </c>
      <c r="TR11" s="17">
        <v>0</v>
      </c>
      <c r="TS11" s="17">
        <v>0</v>
      </c>
      <c r="TT11" s="17">
        <v>58.7</v>
      </c>
      <c r="TU11" s="17">
        <v>38.374000000000002</v>
      </c>
      <c r="TV11" s="17">
        <v>38.374000000000002</v>
      </c>
      <c r="TW11" s="17">
        <v>20.326000000000001</v>
      </c>
      <c r="TX11" s="17">
        <v>93</v>
      </c>
      <c r="TY11" s="17">
        <v>60.670999999999999</v>
      </c>
      <c r="TZ11" s="17">
        <v>60.670999999999999</v>
      </c>
      <c r="UA11" s="17">
        <v>32.329000000000001</v>
      </c>
      <c r="UB11" s="17">
        <v>6</v>
      </c>
      <c r="UC11" s="17">
        <v>1.851</v>
      </c>
      <c r="UD11" s="17">
        <v>1.851</v>
      </c>
      <c r="UE11" s="17">
        <v>4.149</v>
      </c>
      <c r="UF11" s="17">
        <v>0.2</v>
      </c>
      <c r="UG11" s="17">
        <v>1.004</v>
      </c>
      <c r="UH11" s="17">
        <v>1.004</v>
      </c>
      <c r="UI11" s="17">
        <v>-0.80400000000000005</v>
      </c>
      <c r="UJ11" s="17">
        <v>20.9</v>
      </c>
      <c r="UK11" s="17">
        <v>19.5122</v>
      </c>
      <c r="UL11" s="17">
        <v>19.5122</v>
      </c>
      <c r="UM11" s="17">
        <v>1.3877999999999999</v>
      </c>
      <c r="UN11" s="17">
        <v>8.3000000000000007</v>
      </c>
      <c r="UO11" s="17">
        <v>8</v>
      </c>
      <c r="UP11" s="17">
        <v>8</v>
      </c>
      <c r="UQ11" s="17">
        <v>0.3</v>
      </c>
      <c r="UR11" s="17">
        <v>8.3000000000000007</v>
      </c>
      <c r="US11" s="17">
        <v>7</v>
      </c>
      <c r="UT11" s="17">
        <v>7</v>
      </c>
      <c r="UU11" s="17">
        <v>1.3</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0.1</v>
      </c>
      <c r="VI11" s="17">
        <v>1.357</v>
      </c>
      <c r="VJ11" s="17">
        <v>1.357</v>
      </c>
      <c r="VK11" s="17">
        <v>-1.2569999999999999</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35</v>
      </c>
      <c r="WC11" s="17">
        <v>18</v>
      </c>
      <c r="WD11" s="17">
        <v>18</v>
      </c>
      <c r="WE11" s="17">
        <v>17</v>
      </c>
      <c r="WF11" s="17">
        <v>24.2</v>
      </c>
      <c r="WG11" s="17">
        <v>10</v>
      </c>
      <c r="WH11" s="17">
        <v>10</v>
      </c>
      <c r="WI11" s="17">
        <v>14.2</v>
      </c>
      <c r="WJ11" s="17">
        <v>0</v>
      </c>
      <c r="WK11" s="17">
        <v>0</v>
      </c>
      <c r="WL11" s="17">
        <v>0</v>
      </c>
      <c r="WM11" s="17">
        <v>0</v>
      </c>
      <c r="WN11" s="17">
        <v>0</v>
      </c>
      <c r="WO11" s="17">
        <v>0</v>
      </c>
      <c r="WP11" s="17">
        <v>0</v>
      </c>
      <c r="WQ11" s="17">
        <v>0</v>
      </c>
      <c r="WR11" s="17">
        <v>9.1999999999999993</v>
      </c>
      <c r="WS11" s="17">
        <v>9.1</v>
      </c>
      <c r="WT11" s="17">
        <v>9.1</v>
      </c>
      <c r="WU11" s="17">
        <v>0.1</v>
      </c>
      <c r="WV11" s="17">
        <v>20</v>
      </c>
      <c r="WW11" s="17">
        <v>19.317070000000001</v>
      </c>
      <c r="WX11" s="17">
        <v>19.317070000000001</v>
      </c>
      <c r="WY11" s="17">
        <v>0.68293000000000004</v>
      </c>
      <c r="WZ11" s="17"/>
      <c r="XA11" s="17"/>
      <c r="XB11" s="17"/>
      <c r="XC11" s="17">
        <v>0</v>
      </c>
      <c r="XD11" s="17">
        <v>38.6</v>
      </c>
      <c r="XE11" s="17">
        <v>38</v>
      </c>
      <c r="XF11" s="17">
        <v>40</v>
      </c>
      <c r="XG11" s="17">
        <v>-1.4</v>
      </c>
      <c r="XH11" s="17"/>
      <c r="XI11" s="17"/>
      <c r="XJ11" s="17">
        <v>28</v>
      </c>
      <c r="XK11" s="17">
        <v>-28</v>
      </c>
      <c r="XL11" s="17">
        <v>29.4</v>
      </c>
      <c r="XM11" s="17">
        <v>29.184000000000001</v>
      </c>
      <c r="XN11" s="17">
        <v>29.184000000000001</v>
      </c>
      <c r="XO11" s="17">
        <v>0.216</v>
      </c>
      <c r="XP11" s="17">
        <v>3.4</v>
      </c>
      <c r="XQ11" s="17">
        <v>2.8159999999999998</v>
      </c>
      <c r="XR11" s="17">
        <v>2.8159999999999998</v>
      </c>
      <c r="XS11" s="17">
        <v>0.58399999999999996</v>
      </c>
      <c r="XT11" s="17">
        <v>15</v>
      </c>
      <c r="XU11" s="17">
        <v>14</v>
      </c>
      <c r="XV11" s="17">
        <v>14</v>
      </c>
      <c r="XW11" s="17">
        <v>1</v>
      </c>
      <c r="XX11" s="17"/>
      <c r="XY11" s="17"/>
      <c r="XZ11" s="17"/>
      <c r="YA11" s="17">
        <v>0</v>
      </c>
      <c r="YB11" s="17"/>
      <c r="YC11" s="17"/>
      <c r="YD11" s="17"/>
      <c r="YE11" s="17">
        <v>0</v>
      </c>
    </row>
    <row r="12" spans="1:655" ht="24" customHeight="1" x14ac:dyDescent="0.3">
      <c r="A12" s="1"/>
      <c r="B12" s="16" t="s">
        <v>63</v>
      </c>
      <c r="C12" s="16" t="s">
        <v>801</v>
      </c>
      <c r="D12" s="17"/>
      <c r="E12" s="17"/>
      <c r="F12" s="17"/>
      <c r="G12" s="17">
        <v>0</v>
      </c>
      <c r="H12" s="17"/>
      <c r="I12" s="17"/>
      <c r="J12" s="17"/>
      <c r="K12" s="17">
        <v>0</v>
      </c>
      <c r="L12" s="17">
        <v>103.12</v>
      </c>
      <c r="M12" s="17">
        <v>105</v>
      </c>
      <c r="N12" s="17">
        <v>105</v>
      </c>
      <c r="O12" s="17">
        <v>-1.88</v>
      </c>
      <c r="P12" s="17">
        <v>647.29999999999995</v>
      </c>
      <c r="Q12" s="17">
        <v>646.79789000000005</v>
      </c>
      <c r="R12" s="17">
        <v>646.79789000000005</v>
      </c>
      <c r="S12" s="17">
        <v>0.50210999999999995</v>
      </c>
      <c r="T12" s="17">
        <v>214.5</v>
      </c>
      <c r="U12" s="17">
        <v>211.44126</v>
      </c>
      <c r="V12" s="17">
        <v>211.44126</v>
      </c>
      <c r="W12" s="17">
        <v>3.0587399999999998</v>
      </c>
      <c r="X12" s="17"/>
      <c r="Y12" s="17"/>
      <c r="Z12" s="17"/>
      <c r="AA12" s="17">
        <v>0</v>
      </c>
      <c r="AB12" s="17"/>
      <c r="AC12" s="17"/>
      <c r="AD12" s="17"/>
      <c r="AE12" s="17">
        <v>0</v>
      </c>
      <c r="AF12" s="17">
        <v>90.6</v>
      </c>
      <c r="AG12" s="17">
        <v>92.226339999999993</v>
      </c>
      <c r="AH12" s="17">
        <v>92.226339999999993</v>
      </c>
      <c r="AI12" s="17">
        <v>-1.6263399999999999</v>
      </c>
      <c r="AJ12" s="17">
        <v>229.3</v>
      </c>
      <c r="AK12" s="17">
        <v>235.97717</v>
      </c>
      <c r="AL12" s="17">
        <v>235.97717</v>
      </c>
      <c r="AM12" s="17">
        <v>-6.6771700000000003</v>
      </c>
      <c r="AN12" s="17"/>
      <c r="AO12" s="17"/>
      <c r="AP12" s="17"/>
      <c r="AQ12" s="17">
        <v>0</v>
      </c>
      <c r="AR12" s="17"/>
      <c r="AS12" s="17"/>
      <c r="AT12" s="17"/>
      <c r="AU12" s="17">
        <v>0</v>
      </c>
      <c r="AV12" s="17">
        <v>99.7</v>
      </c>
      <c r="AW12" s="17">
        <v>116.66667</v>
      </c>
      <c r="AX12" s="17">
        <v>116.66667</v>
      </c>
      <c r="AY12" s="17">
        <v>-16.966670000000001</v>
      </c>
      <c r="AZ12" s="17">
        <v>108.9</v>
      </c>
      <c r="BA12" s="17">
        <v>116.66667</v>
      </c>
      <c r="BB12" s="17">
        <v>116.66667</v>
      </c>
      <c r="BC12" s="17">
        <v>-7.7666700000000004</v>
      </c>
      <c r="BD12" s="17">
        <v>108.7</v>
      </c>
      <c r="BE12" s="17">
        <v>116.66667</v>
      </c>
      <c r="BF12" s="17">
        <v>116.66667</v>
      </c>
      <c r="BG12" s="17">
        <v>-7.9666699999999997</v>
      </c>
      <c r="BH12" s="17">
        <v>207</v>
      </c>
      <c r="BI12" s="17">
        <v>175</v>
      </c>
      <c r="BJ12" s="17">
        <v>175</v>
      </c>
      <c r="BK12" s="17">
        <v>32</v>
      </c>
      <c r="BL12" s="17">
        <v>109.8</v>
      </c>
      <c r="BM12" s="17">
        <v>119.65812</v>
      </c>
      <c r="BN12" s="17">
        <v>119.65812</v>
      </c>
      <c r="BO12" s="17">
        <v>-9.8581199999999995</v>
      </c>
      <c r="BP12" s="17">
        <v>67.599999999999994</v>
      </c>
      <c r="BQ12" s="17">
        <v>59.829059999999998</v>
      </c>
      <c r="BR12" s="17">
        <v>59.829059999999998</v>
      </c>
      <c r="BS12" s="17">
        <v>7.7709400000000004</v>
      </c>
      <c r="BT12" s="17">
        <v>559.20000000000005</v>
      </c>
      <c r="BU12" s="17">
        <v>568.29854</v>
      </c>
      <c r="BV12" s="17">
        <v>568.29854</v>
      </c>
      <c r="BW12" s="17">
        <v>-9.0985399999999998</v>
      </c>
      <c r="BX12" s="17">
        <v>10.5</v>
      </c>
      <c r="BY12" s="17"/>
      <c r="BZ12" s="17">
        <v>10.561999999999999</v>
      </c>
      <c r="CA12" s="17">
        <v>-6.2E-2</v>
      </c>
      <c r="CB12" s="17"/>
      <c r="CC12" s="17"/>
      <c r="CD12" s="17"/>
      <c r="CE12" s="17">
        <v>0</v>
      </c>
      <c r="CF12" s="17"/>
      <c r="CG12" s="17"/>
      <c r="CH12" s="17"/>
      <c r="CI12" s="17">
        <v>0</v>
      </c>
      <c r="CJ12" s="17"/>
      <c r="CK12" s="17"/>
      <c r="CL12" s="17"/>
      <c r="CM12" s="17">
        <v>0</v>
      </c>
      <c r="CN12" s="17"/>
      <c r="CO12" s="17"/>
      <c r="CP12" s="17"/>
      <c r="CQ12" s="17">
        <v>0</v>
      </c>
      <c r="CR12" s="17">
        <v>165.7</v>
      </c>
      <c r="CS12" s="17">
        <v>164.70732000000001</v>
      </c>
      <c r="CT12" s="17">
        <v>164.70732000000001</v>
      </c>
      <c r="CU12" s="17">
        <v>0.99268000000000001</v>
      </c>
      <c r="CV12" s="17">
        <v>7.4</v>
      </c>
      <c r="CW12" s="17">
        <v>5.1346499999999997</v>
      </c>
      <c r="CX12" s="17">
        <v>5.1346499999999997</v>
      </c>
      <c r="CY12" s="17">
        <v>2.2653500000000002</v>
      </c>
      <c r="CZ12" s="17">
        <v>3.7</v>
      </c>
      <c r="DA12" s="17">
        <v>2.8184800000000001</v>
      </c>
      <c r="DB12" s="17">
        <v>2.8184800000000001</v>
      </c>
      <c r="DC12" s="17">
        <v>0.88151999999999997</v>
      </c>
      <c r="DD12" s="17"/>
      <c r="DE12" s="17"/>
      <c r="DF12" s="17"/>
      <c r="DG12" s="17">
        <v>0</v>
      </c>
      <c r="DH12" s="17">
        <v>6.7</v>
      </c>
      <c r="DI12" s="17">
        <v>6.8787000000000003</v>
      </c>
      <c r="DJ12" s="17">
        <v>6.8787000000000003</v>
      </c>
      <c r="DK12" s="17">
        <v>-0.1787</v>
      </c>
      <c r="DL12" s="17">
        <v>10.1</v>
      </c>
      <c r="DM12" s="17">
        <v>9.9997900000000008</v>
      </c>
      <c r="DN12" s="17">
        <v>9.9997900000000008</v>
      </c>
      <c r="DO12" s="17">
        <v>0.10020999999999999</v>
      </c>
      <c r="DP12" s="17">
        <v>85</v>
      </c>
      <c r="DQ12" s="17">
        <v>83.76379</v>
      </c>
      <c r="DR12" s="17">
        <v>68.331329999999994</v>
      </c>
      <c r="DS12" s="17">
        <v>16.668669999999999</v>
      </c>
      <c r="DT12" s="17">
        <v>6.3</v>
      </c>
      <c r="DU12" s="17">
        <v>8.9130000000000003</v>
      </c>
      <c r="DV12" s="17">
        <v>7.2708899999999996</v>
      </c>
      <c r="DW12" s="17">
        <v>-0.97089000000000003</v>
      </c>
      <c r="DX12" s="17"/>
      <c r="DY12" s="17"/>
      <c r="DZ12" s="17"/>
      <c r="EA12" s="17">
        <v>0</v>
      </c>
      <c r="EB12" s="17"/>
      <c r="EC12" s="17"/>
      <c r="ED12" s="17"/>
      <c r="EE12" s="17">
        <v>0</v>
      </c>
      <c r="EF12" s="17"/>
      <c r="EG12" s="17"/>
      <c r="EH12" s="17"/>
      <c r="EI12" s="17">
        <v>0</v>
      </c>
      <c r="EJ12" s="17">
        <v>111.1</v>
      </c>
      <c r="EK12" s="17">
        <v>112.90537</v>
      </c>
      <c r="EL12" s="17">
        <v>112.90537</v>
      </c>
      <c r="EM12" s="17">
        <v>-1.8053699999999999</v>
      </c>
      <c r="EN12" s="17">
        <v>223.5</v>
      </c>
      <c r="EO12" s="17">
        <v>221.55625000000001</v>
      </c>
      <c r="EP12" s="17">
        <v>221.55625000000001</v>
      </c>
      <c r="EQ12" s="17">
        <v>1.9437500000000001</v>
      </c>
      <c r="ER12" s="17"/>
      <c r="ES12" s="17"/>
      <c r="ET12" s="17"/>
      <c r="EU12" s="17">
        <v>0</v>
      </c>
      <c r="EV12" s="17"/>
      <c r="EW12" s="17"/>
      <c r="EX12" s="17"/>
      <c r="EY12" s="17">
        <v>0</v>
      </c>
      <c r="EZ12" s="17"/>
      <c r="FA12" s="17"/>
      <c r="FB12" s="17"/>
      <c r="FC12" s="17">
        <v>0</v>
      </c>
      <c r="FD12" s="17">
        <v>6.4</v>
      </c>
      <c r="FE12" s="17">
        <v>6.39</v>
      </c>
      <c r="FF12" s="17">
        <v>6.39</v>
      </c>
      <c r="FG12" s="17">
        <v>0.01</v>
      </c>
      <c r="FH12" s="17">
        <v>392.5</v>
      </c>
      <c r="FI12" s="17">
        <v>458.87804999999997</v>
      </c>
      <c r="FJ12" s="17">
        <v>458.87804999999997</v>
      </c>
      <c r="FK12" s="17">
        <v>-66.378050000000002</v>
      </c>
      <c r="FL12" s="17">
        <v>77</v>
      </c>
      <c r="FM12" s="17">
        <v>79.38167</v>
      </c>
      <c r="FN12" s="17">
        <v>79.38167</v>
      </c>
      <c r="FO12" s="17">
        <v>-2.3816700000000002</v>
      </c>
      <c r="FP12" s="17">
        <v>139.30000000000001</v>
      </c>
      <c r="FQ12" s="17">
        <v>148.62634</v>
      </c>
      <c r="FR12" s="17">
        <v>148.62634</v>
      </c>
      <c r="FS12" s="17">
        <v>-9.3263400000000001</v>
      </c>
      <c r="FT12" s="17">
        <v>42.4</v>
      </c>
      <c r="FU12" s="17">
        <v>41.498959999999997</v>
      </c>
      <c r="FV12" s="17">
        <v>41.498959999999997</v>
      </c>
      <c r="FW12" s="17">
        <v>0.90103999999999995</v>
      </c>
      <c r="FX12" s="17">
        <v>18.7</v>
      </c>
      <c r="FY12" s="17">
        <v>19.28585</v>
      </c>
      <c r="FZ12" s="17">
        <v>19.28585</v>
      </c>
      <c r="GA12" s="17">
        <v>-0.58584999999999998</v>
      </c>
      <c r="GB12" s="17">
        <v>19.5</v>
      </c>
      <c r="GC12" s="17">
        <v>19.414629999999999</v>
      </c>
      <c r="GD12" s="17">
        <v>19.414629999999999</v>
      </c>
      <c r="GE12" s="17">
        <v>8.5370000000000001E-2</v>
      </c>
      <c r="GF12" s="17">
        <v>89.4</v>
      </c>
      <c r="GG12" s="17">
        <v>87.657560000000004</v>
      </c>
      <c r="GH12" s="17">
        <v>87.657560000000004</v>
      </c>
      <c r="GI12" s="17">
        <v>1.74244</v>
      </c>
      <c r="GJ12" s="17">
        <v>0</v>
      </c>
      <c r="GK12" s="17">
        <v>0</v>
      </c>
      <c r="GL12" s="17">
        <v>136.06837999999999</v>
      </c>
      <c r="GM12" s="17">
        <v>-136.06837999999999</v>
      </c>
      <c r="GN12" s="17"/>
      <c r="GO12" s="17"/>
      <c r="GP12" s="17"/>
      <c r="GQ12" s="17">
        <v>0</v>
      </c>
      <c r="GR12" s="17">
        <v>0</v>
      </c>
      <c r="GS12" s="17"/>
      <c r="GT12" s="17">
        <v>68.034189999999995</v>
      </c>
      <c r="GU12" s="17">
        <v>-68.034189999999995</v>
      </c>
      <c r="GV12" s="17">
        <v>109</v>
      </c>
      <c r="GW12" s="17">
        <v>94.044960000000003</v>
      </c>
      <c r="GX12" s="17">
        <v>94.044960000000003</v>
      </c>
      <c r="GY12" s="17">
        <v>14.95504</v>
      </c>
      <c r="GZ12" s="17">
        <v>7.6</v>
      </c>
      <c r="HA12" s="17">
        <v>9.09</v>
      </c>
      <c r="HB12" s="17">
        <v>9.09</v>
      </c>
      <c r="HC12" s="17">
        <v>-1.49</v>
      </c>
      <c r="HD12" s="17">
        <v>5.8</v>
      </c>
      <c r="HE12" s="17">
        <v>9.9490999999999996</v>
      </c>
      <c r="HF12" s="17">
        <v>9.9490999999999996</v>
      </c>
      <c r="HG12" s="17">
        <v>-4.1490999999999998</v>
      </c>
      <c r="HH12" s="17">
        <v>46.3</v>
      </c>
      <c r="HI12" s="17">
        <v>47.26634</v>
      </c>
      <c r="HJ12" s="17">
        <v>47.26634</v>
      </c>
      <c r="HK12" s="17">
        <v>-0.96633999999999998</v>
      </c>
      <c r="HL12" s="17">
        <v>22.6</v>
      </c>
      <c r="HM12" s="17">
        <v>0</v>
      </c>
      <c r="HN12" s="17">
        <v>0</v>
      </c>
      <c r="HO12" s="17">
        <v>22.6</v>
      </c>
      <c r="HP12" s="17">
        <v>3.8</v>
      </c>
      <c r="HQ12" s="17">
        <v>3.8872599999999999</v>
      </c>
      <c r="HR12" s="17">
        <v>3.8872599999999999</v>
      </c>
      <c r="HS12" s="17">
        <v>-8.7260000000000004E-2</v>
      </c>
      <c r="HT12" s="17">
        <v>38.1</v>
      </c>
      <c r="HU12" s="17">
        <v>34.419510000000002</v>
      </c>
      <c r="HV12" s="17">
        <v>34.419510000000002</v>
      </c>
      <c r="HW12" s="17">
        <v>3.6804899999999998</v>
      </c>
      <c r="HX12" s="17">
        <v>174.5</v>
      </c>
      <c r="HY12" s="17">
        <v>171.54185000000001</v>
      </c>
      <c r="HZ12" s="17">
        <v>171.54185000000001</v>
      </c>
      <c r="IA12" s="17">
        <v>2.9581499999999998</v>
      </c>
      <c r="IB12" s="17">
        <v>22.6</v>
      </c>
      <c r="IC12" s="17">
        <v>20.22006</v>
      </c>
      <c r="ID12" s="17">
        <v>0</v>
      </c>
      <c r="IE12" s="17">
        <v>22.6</v>
      </c>
      <c r="IF12" s="17"/>
      <c r="IG12" s="17"/>
      <c r="IH12" s="17"/>
      <c r="II12" s="17">
        <v>0</v>
      </c>
      <c r="IJ12" s="17"/>
      <c r="IK12" s="17"/>
      <c r="IL12" s="17"/>
      <c r="IM12" s="17">
        <v>0</v>
      </c>
      <c r="IN12" s="17">
        <v>25</v>
      </c>
      <c r="IO12" s="17"/>
      <c r="IP12" s="17">
        <v>48.41648</v>
      </c>
      <c r="IQ12" s="17">
        <v>-23.41648</v>
      </c>
      <c r="IR12" s="17"/>
      <c r="IS12" s="17"/>
      <c r="IT12" s="17"/>
      <c r="IU12" s="17">
        <v>0</v>
      </c>
      <c r="IV12" s="17"/>
      <c r="IW12" s="17"/>
      <c r="IX12" s="17"/>
      <c r="IY12" s="17">
        <v>0</v>
      </c>
      <c r="IZ12" s="17"/>
      <c r="JA12" s="17"/>
      <c r="JB12" s="17"/>
      <c r="JC12" s="17">
        <v>0</v>
      </c>
      <c r="JD12" s="17">
        <v>86.5</v>
      </c>
      <c r="JE12" s="17">
        <v>88.815600000000003</v>
      </c>
      <c r="JF12" s="17">
        <v>88.815600000000003</v>
      </c>
      <c r="JG12" s="17">
        <v>-2.3155999999999999</v>
      </c>
      <c r="JH12" s="17">
        <v>84.5</v>
      </c>
      <c r="JI12" s="17">
        <v>91.666669999999996</v>
      </c>
      <c r="JJ12" s="17">
        <v>91.666669999999996</v>
      </c>
      <c r="JK12" s="17">
        <v>-7.1666699999999999</v>
      </c>
      <c r="JL12" s="17">
        <v>0</v>
      </c>
      <c r="JM12" s="17"/>
      <c r="JN12" s="17"/>
      <c r="JO12" s="17">
        <v>0</v>
      </c>
      <c r="JP12" s="17">
        <v>84.1</v>
      </c>
      <c r="JQ12" s="17">
        <v>91.666669999999996</v>
      </c>
      <c r="JR12" s="17">
        <v>91.666669999999996</v>
      </c>
      <c r="JS12" s="17">
        <v>-7.5666700000000002</v>
      </c>
      <c r="JT12" s="17">
        <v>108.4</v>
      </c>
      <c r="JU12" s="17">
        <v>91.666669999999996</v>
      </c>
      <c r="JV12" s="17">
        <v>91.666669999999996</v>
      </c>
      <c r="JW12" s="17">
        <v>16.733329999999999</v>
      </c>
      <c r="JX12" s="17"/>
      <c r="JY12" s="17">
        <v>0</v>
      </c>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88.5</v>
      </c>
      <c r="LI12" s="17">
        <v>119.40996</v>
      </c>
      <c r="LJ12" s="17">
        <v>74.485820000000004</v>
      </c>
      <c r="LK12" s="17">
        <v>14.01418</v>
      </c>
      <c r="LL12" s="17">
        <v>121.5</v>
      </c>
      <c r="LM12" s="17">
        <v>133.67995999999999</v>
      </c>
      <c r="LN12" s="17">
        <v>133.67995999999999</v>
      </c>
      <c r="LO12" s="17">
        <v>-12.179959999999999</v>
      </c>
      <c r="LP12" s="17">
        <v>65.2</v>
      </c>
      <c r="LQ12" s="17">
        <v>67.461460000000002</v>
      </c>
      <c r="LR12" s="17">
        <v>67.461460000000002</v>
      </c>
      <c r="LS12" s="17">
        <v>-2.26146</v>
      </c>
      <c r="LT12" s="17">
        <v>78.2</v>
      </c>
      <c r="LU12" s="17">
        <v>78.567999999999998</v>
      </c>
      <c r="LV12" s="17">
        <v>78.567999999999998</v>
      </c>
      <c r="LW12" s="17">
        <v>-0.36799999999999999</v>
      </c>
      <c r="LX12" s="17">
        <v>30.3</v>
      </c>
      <c r="LY12" s="17">
        <v>30.097560000000001</v>
      </c>
      <c r="LZ12" s="17">
        <v>30.097560000000001</v>
      </c>
      <c r="MA12" s="17">
        <v>0.20244000000000001</v>
      </c>
      <c r="MB12" s="17"/>
      <c r="MC12" s="17"/>
      <c r="MD12" s="17"/>
      <c r="ME12" s="17">
        <v>0</v>
      </c>
      <c r="MF12" s="17"/>
      <c r="MG12" s="17"/>
      <c r="MH12" s="17"/>
      <c r="MI12" s="17">
        <v>0</v>
      </c>
      <c r="MJ12" s="17"/>
      <c r="MK12" s="17"/>
      <c r="ML12" s="17"/>
      <c r="MM12" s="17">
        <v>0</v>
      </c>
      <c r="MN12" s="17">
        <v>103.7</v>
      </c>
      <c r="MO12" s="17"/>
      <c r="MP12" s="17"/>
      <c r="MQ12" s="17">
        <v>103.7</v>
      </c>
      <c r="MR12" s="17">
        <v>103.6</v>
      </c>
      <c r="MS12" s="17">
        <v>110</v>
      </c>
      <c r="MT12" s="17">
        <v>121.33333</v>
      </c>
      <c r="MU12" s="17">
        <v>-17.733329999999999</v>
      </c>
      <c r="MV12" s="17">
        <v>120.1</v>
      </c>
      <c r="MW12" s="17">
        <v>110</v>
      </c>
      <c r="MX12" s="17">
        <v>60.666670000000003</v>
      </c>
      <c r="MY12" s="17">
        <v>59.433329999999998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110</v>
      </c>
      <c r="OG12" s="17">
        <v>79.400000000000006</v>
      </c>
      <c r="OH12" s="17">
        <v>79.400000000000006</v>
      </c>
      <c r="OI12" s="17">
        <v>30.6</v>
      </c>
      <c r="OJ12" s="17">
        <v>0</v>
      </c>
      <c r="OK12" s="17">
        <v>0</v>
      </c>
      <c r="OL12" s="17">
        <v>0</v>
      </c>
      <c r="OM12" s="17">
        <v>0</v>
      </c>
      <c r="ON12" s="17">
        <v>0.4</v>
      </c>
      <c r="OO12" s="17">
        <v>1.1100000000000001</v>
      </c>
      <c r="OP12" s="17">
        <v>1.1100000000000001</v>
      </c>
      <c r="OQ12" s="17">
        <v>-0.71</v>
      </c>
      <c r="OR12" s="17">
        <v>0</v>
      </c>
      <c r="OS12" s="17">
        <v>0</v>
      </c>
      <c r="OT12" s="17">
        <v>0</v>
      </c>
      <c r="OU12" s="17">
        <v>0</v>
      </c>
      <c r="OV12" s="17">
        <v>0</v>
      </c>
      <c r="OW12" s="17">
        <v>17.560980000000001</v>
      </c>
      <c r="OX12" s="17">
        <v>17.560980000000001</v>
      </c>
      <c r="OY12" s="17">
        <v>-17.560980000000001</v>
      </c>
      <c r="OZ12" s="17">
        <v>9.9</v>
      </c>
      <c r="PA12" s="17">
        <v>9.9830000000000005</v>
      </c>
      <c r="PB12" s="17">
        <v>9.9830000000000005</v>
      </c>
      <c r="PC12" s="17">
        <v>-8.3000000000000004E-2</v>
      </c>
      <c r="PD12" s="17">
        <v>5.5</v>
      </c>
      <c r="PE12" s="17">
        <v>5.67</v>
      </c>
      <c r="PF12" s="17">
        <v>5.67</v>
      </c>
      <c r="PG12" s="17">
        <v>-0.17</v>
      </c>
      <c r="PH12" s="17">
        <v>1.2</v>
      </c>
      <c r="PI12" s="17">
        <v>1</v>
      </c>
      <c r="PJ12" s="17">
        <v>1</v>
      </c>
      <c r="PK12" s="17">
        <v>0.2</v>
      </c>
      <c r="PL12" s="17">
        <v>3.4</v>
      </c>
      <c r="PM12" s="17">
        <v>3.4</v>
      </c>
      <c r="PN12" s="17">
        <v>3.4</v>
      </c>
      <c r="PO12" s="17">
        <v>0</v>
      </c>
      <c r="PP12" s="17">
        <v>4.9000000000000004</v>
      </c>
      <c r="PQ12" s="17">
        <v>4.4000000000000004</v>
      </c>
      <c r="PR12" s="17">
        <v>4.4000000000000004</v>
      </c>
      <c r="PS12" s="17">
        <v>0.5</v>
      </c>
      <c r="PT12" s="17">
        <v>20.399999999999999</v>
      </c>
      <c r="PU12" s="17"/>
      <c r="PV12" s="17">
        <v>19.5122</v>
      </c>
      <c r="PW12" s="17">
        <v>0.88780000000000003</v>
      </c>
      <c r="PX12" s="17">
        <v>12.8</v>
      </c>
      <c r="PY12" s="17">
        <v>19.5122</v>
      </c>
      <c r="PZ12" s="17">
        <v>19.5122</v>
      </c>
      <c r="QA12" s="17">
        <v>-6.7122000000000002</v>
      </c>
      <c r="QB12" s="17">
        <v>9.9</v>
      </c>
      <c r="QC12" s="17">
        <v>17.560980000000001</v>
      </c>
      <c r="QD12" s="17">
        <v>17.560980000000001</v>
      </c>
      <c r="QE12" s="17">
        <v>-7.6609800000000003</v>
      </c>
      <c r="QF12" s="17">
        <v>3.4</v>
      </c>
      <c r="QG12" s="17">
        <v>3.5</v>
      </c>
      <c r="QH12" s="17">
        <v>3.5</v>
      </c>
      <c r="QI12" s="17">
        <v>-0.1</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31</v>
      </c>
      <c r="QW12" s="17">
        <v>21.55</v>
      </c>
      <c r="QX12" s="17">
        <v>21.55</v>
      </c>
      <c r="QY12" s="17">
        <v>9.4499999999999993</v>
      </c>
      <c r="QZ12" s="17">
        <v>77.099999999999994</v>
      </c>
      <c r="RA12" s="17">
        <v>50.436</v>
      </c>
      <c r="RB12" s="17">
        <v>50.436</v>
      </c>
      <c r="RC12" s="17">
        <v>26.664000000000001</v>
      </c>
      <c r="RD12" s="17">
        <v>0</v>
      </c>
      <c r="RE12" s="17"/>
      <c r="RF12" s="17">
        <v>0</v>
      </c>
      <c r="RG12" s="17">
        <v>0</v>
      </c>
      <c r="RH12" s="17">
        <v>2</v>
      </c>
      <c r="RI12" s="17">
        <v>2.4</v>
      </c>
      <c r="RJ12" s="17">
        <v>2.4</v>
      </c>
      <c r="RK12" s="17">
        <v>-0.4</v>
      </c>
      <c r="RL12" s="17">
        <v>2.2999999999999998</v>
      </c>
      <c r="RM12" s="17">
        <v>2.4</v>
      </c>
      <c r="RN12" s="17">
        <v>2.4</v>
      </c>
      <c r="RO12" s="17">
        <v>-0.1</v>
      </c>
      <c r="RP12" s="17"/>
      <c r="RQ12" s="17"/>
      <c r="RR12" s="17"/>
      <c r="RS12" s="17">
        <v>0</v>
      </c>
      <c r="RT12" s="17">
        <v>0</v>
      </c>
      <c r="RU12" s="17">
        <v>0</v>
      </c>
      <c r="RV12" s="17">
        <v>0</v>
      </c>
      <c r="RW12" s="17">
        <v>0</v>
      </c>
      <c r="RX12" s="17">
        <v>2.4</v>
      </c>
      <c r="RY12" s="17">
        <v>3.3</v>
      </c>
      <c r="RZ12" s="17">
        <v>3.3</v>
      </c>
      <c r="SA12" s="17">
        <v>-0.9</v>
      </c>
      <c r="SB12" s="17">
        <v>10.199999999999999</v>
      </c>
      <c r="SC12" s="17">
        <v>4.6998699999999998</v>
      </c>
      <c r="SD12" s="17">
        <v>0</v>
      </c>
      <c r="SE12" s="17">
        <v>10.199999999999999</v>
      </c>
      <c r="SF12" s="17">
        <v>0</v>
      </c>
      <c r="SG12" s="17">
        <v>2</v>
      </c>
      <c r="SH12" s="17">
        <v>2</v>
      </c>
      <c r="SI12" s="17">
        <v>-2</v>
      </c>
      <c r="SJ12" s="17">
        <v>0</v>
      </c>
      <c r="SK12" s="17">
        <v>0.7</v>
      </c>
      <c r="SL12" s="17">
        <v>0.7</v>
      </c>
      <c r="SM12" s="17">
        <v>-0.7</v>
      </c>
      <c r="SN12" s="17">
        <v>19.8</v>
      </c>
      <c r="SO12" s="17">
        <v>19.21951</v>
      </c>
      <c r="SP12" s="17">
        <v>19.21951</v>
      </c>
      <c r="SQ12" s="17">
        <v>0.58048999999999995</v>
      </c>
      <c r="SR12" s="17">
        <v>9.6999999999999993</v>
      </c>
      <c r="SS12" s="17">
        <v>6.9749999999999996</v>
      </c>
      <c r="ST12" s="17">
        <v>6.9749999999999996</v>
      </c>
      <c r="SU12" s="17">
        <v>2.7250000000000001</v>
      </c>
      <c r="SV12" s="17">
        <v>16</v>
      </c>
      <c r="SW12" s="17">
        <v>16.585370000000001</v>
      </c>
      <c r="SX12" s="17">
        <v>16.585370000000001</v>
      </c>
      <c r="SY12" s="17">
        <v>-0.58536999999999995</v>
      </c>
      <c r="SZ12" s="17">
        <v>20.3</v>
      </c>
      <c r="TA12" s="17">
        <v>19.5122</v>
      </c>
      <c r="TB12" s="17">
        <v>19.5122</v>
      </c>
      <c r="TC12" s="17">
        <v>0.78779999999999994</v>
      </c>
      <c r="TD12" s="17">
        <v>20</v>
      </c>
      <c r="TE12" s="17">
        <v>19.317070000000001</v>
      </c>
      <c r="TF12" s="17">
        <v>19.317070000000001</v>
      </c>
      <c r="TG12" s="17">
        <v>0.68293000000000004</v>
      </c>
      <c r="TH12" s="17">
        <v>12.3</v>
      </c>
      <c r="TI12" s="17">
        <v>16.271000000000001</v>
      </c>
      <c r="TJ12" s="17">
        <v>16.271000000000001</v>
      </c>
      <c r="TK12" s="17">
        <v>-3.9710000000000001</v>
      </c>
      <c r="TL12" s="17">
        <v>39.6</v>
      </c>
      <c r="TM12" s="17">
        <v>23.791</v>
      </c>
      <c r="TN12" s="17">
        <v>23.791</v>
      </c>
      <c r="TO12" s="17">
        <v>15.808999999999999</v>
      </c>
      <c r="TP12" s="17">
        <v>0</v>
      </c>
      <c r="TQ12" s="17">
        <v>0</v>
      </c>
      <c r="TR12" s="17">
        <v>0</v>
      </c>
      <c r="TS12" s="17">
        <v>0</v>
      </c>
      <c r="TT12" s="17">
        <v>56.2</v>
      </c>
      <c r="TU12" s="17">
        <v>38.070999999999998</v>
      </c>
      <c r="TV12" s="17">
        <v>38.070999999999998</v>
      </c>
      <c r="TW12" s="17">
        <v>18.129000000000001</v>
      </c>
      <c r="TX12" s="17">
        <v>89</v>
      </c>
      <c r="TY12" s="17">
        <v>60.414999999999999</v>
      </c>
      <c r="TZ12" s="17">
        <v>60.414999999999999</v>
      </c>
      <c r="UA12" s="17">
        <v>28.585000000000001</v>
      </c>
      <c r="UB12" s="17">
        <v>4.3</v>
      </c>
      <c r="UC12" s="17">
        <v>1.7789999999999999</v>
      </c>
      <c r="UD12" s="17">
        <v>1.7789999999999999</v>
      </c>
      <c r="UE12" s="17">
        <v>2.5209999999999999</v>
      </c>
      <c r="UF12" s="17">
        <v>1.2</v>
      </c>
      <c r="UG12" s="17">
        <v>0.94399999999999995</v>
      </c>
      <c r="UH12" s="17">
        <v>0.94399999999999995</v>
      </c>
      <c r="UI12" s="17">
        <v>0.25600000000000001</v>
      </c>
      <c r="UJ12" s="17">
        <v>20.9</v>
      </c>
      <c r="UK12" s="17">
        <v>19.5122</v>
      </c>
      <c r="UL12" s="17">
        <v>19.5122</v>
      </c>
      <c r="UM12" s="17">
        <v>1.3877999999999999</v>
      </c>
      <c r="UN12" s="17">
        <v>8.3000000000000007</v>
      </c>
      <c r="UO12" s="17">
        <v>8</v>
      </c>
      <c r="UP12" s="17">
        <v>8</v>
      </c>
      <c r="UQ12" s="17">
        <v>0.3</v>
      </c>
      <c r="UR12" s="17">
        <v>8.5</v>
      </c>
      <c r="US12" s="17">
        <v>7</v>
      </c>
      <c r="UT12" s="17">
        <v>7</v>
      </c>
      <c r="UU12" s="17">
        <v>1.5</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0.3</v>
      </c>
      <c r="VI12" s="17">
        <v>1.4139999999999999</v>
      </c>
      <c r="VJ12" s="17">
        <v>1.4139999999999999</v>
      </c>
      <c r="VK12" s="17">
        <v>-1.1140000000000001</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35.700000000000003</v>
      </c>
      <c r="WC12" s="17">
        <v>18</v>
      </c>
      <c r="WD12" s="17">
        <v>18</v>
      </c>
      <c r="WE12" s="17">
        <v>17.7</v>
      </c>
      <c r="WF12" s="17">
        <v>29</v>
      </c>
      <c r="WG12" s="17">
        <v>10</v>
      </c>
      <c r="WH12" s="17">
        <v>10</v>
      </c>
      <c r="WI12" s="17">
        <v>19</v>
      </c>
      <c r="WJ12" s="17">
        <v>0</v>
      </c>
      <c r="WK12" s="17">
        <v>0</v>
      </c>
      <c r="WL12" s="17">
        <v>0</v>
      </c>
      <c r="WM12" s="17">
        <v>0</v>
      </c>
      <c r="WN12" s="17">
        <v>0</v>
      </c>
      <c r="WO12" s="17">
        <v>0</v>
      </c>
      <c r="WP12" s="17">
        <v>0</v>
      </c>
      <c r="WQ12" s="17">
        <v>0</v>
      </c>
      <c r="WR12" s="17">
        <v>9.1999999999999993</v>
      </c>
      <c r="WS12" s="17">
        <v>9.1</v>
      </c>
      <c r="WT12" s="17">
        <v>9.1</v>
      </c>
      <c r="WU12" s="17">
        <v>0.1</v>
      </c>
      <c r="WV12" s="17">
        <v>20</v>
      </c>
      <c r="WW12" s="17">
        <v>19.317070000000001</v>
      </c>
      <c r="WX12" s="17">
        <v>19.317070000000001</v>
      </c>
      <c r="WY12" s="17">
        <v>0.68293000000000004</v>
      </c>
      <c r="WZ12" s="17"/>
      <c r="XA12" s="17"/>
      <c r="XB12" s="17"/>
      <c r="XC12" s="17">
        <v>0</v>
      </c>
      <c r="XD12" s="17">
        <v>38.700000000000003</v>
      </c>
      <c r="XE12" s="17">
        <v>38</v>
      </c>
      <c r="XF12" s="17">
        <v>40</v>
      </c>
      <c r="XG12" s="17">
        <v>-1.3</v>
      </c>
      <c r="XH12" s="17"/>
      <c r="XI12" s="17"/>
      <c r="XJ12" s="17">
        <v>28</v>
      </c>
      <c r="XK12" s="17">
        <v>-28</v>
      </c>
      <c r="XL12" s="17">
        <v>29.4</v>
      </c>
      <c r="XM12" s="17">
        <v>29.184000000000001</v>
      </c>
      <c r="XN12" s="17">
        <v>29.184000000000001</v>
      </c>
      <c r="XO12" s="17">
        <v>0.216</v>
      </c>
      <c r="XP12" s="17">
        <v>3.4</v>
      </c>
      <c r="XQ12" s="17">
        <v>2.8159999999999998</v>
      </c>
      <c r="XR12" s="17">
        <v>2.8159999999999998</v>
      </c>
      <c r="XS12" s="17">
        <v>0.58399999999999996</v>
      </c>
      <c r="XT12" s="17">
        <v>15</v>
      </c>
      <c r="XU12" s="17">
        <v>14</v>
      </c>
      <c r="XV12" s="17">
        <v>14</v>
      </c>
      <c r="XW12" s="17">
        <v>1</v>
      </c>
      <c r="XX12" s="17"/>
      <c r="XY12" s="17"/>
      <c r="XZ12" s="17"/>
      <c r="YA12" s="17">
        <v>0</v>
      </c>
      <c r="YB12" s="17"/>
      <c r="YC12" s="17"/>
      <c r="YD12" s="17"/>
      <c r="YE12" s="17">
        <v>0</v>
      </c>
    </row>
    <row r="13" spans="1:655" ht="24" customHeight="1" x14ac:dyDescent="0.3">
      <c r="A13" s="1"/>
      <c r="B13" s="16" t="s">
        <v>63</v>
      </c>
      <c r="C13" s="16" t="s">
        <v>802</v>
      </c>
      <c r="D13" s="17"/>
      <c r="E13" s="17"/>
      <c r="F13" s="17"/>
      <c r="G13" s="17">
        <v>0</v>
      </c>
      <c r="H13" s="17"/>
      <c r="I13" s="17"/>
      <c r="J13" s="17"/>
      <c r="K13" s="17">
        <v>0</v>
      </c>
      <c r="L13" s="17">
        <v>103.47</v>
      </c>
      <c r="M13" s="17">
        <v>105</v>
      </c>
      <c r="N13" s="17">
        <v>105</v>
      </c>
      <c r="O13" s="17">
        <v>-1.53</v>
      </c>
      <c r="P13" s="17">
        <v>647.20000000000005</v>
      </c>
      <c r="Q13" s="17">
        <v>646.79789000000005</v>
      </c>
      <c r="R13" s="17">
        <v>646.79789000000005</v>
      </c>
      <c r="S13" s="17">
        <v>0.40211000000000002</v>
      </c>
      <c r="T13" s="17">
        <v>214.7</v>
      </c>
      <c r="U13" s="17">
        <v>211.44126</v>
      </c>
      <c r="V13" s="17">
        <v>211.44126</v>
      </c>
      <c r="W13" s="17">
        <v>3.25874</v>
      </c>
      <c r="X13" s="17"/>
      <c r="Y13" s="17"/>
      <c r="Z13" s="17"/>
      <c r="AA13" s="17">
        <v>0</v>
      </c>
      <c r="AB13" s="17"/>
      <c r="AC13" s="17"/>
      <c r="AD13" s="17"/>
      <c r="AE13" s="17">
        <v>0</v>
      </c>
      <c r="AF13" s="17">
        <v>90.2</v>
      </c>
      <c r="AG13" s="17">
        <v>92.226339999999993</v>
      </c>
      <c r="AH13" s="17">
        <v>92.226339999999993</v>
      </c>
      <c r="AI13" s="17">
        <v>-2.0263399999999998</v>
      </c>
      <c r="AJ13" s="17">
        <v>229</v>
      </c>
      <c r="AK13" s="17">
        <v>235.97717</v>
      </c>
      <c r="AL13" s="17">
        <v>235.97717</v>
      </c>
      <c r="AM13" s="17">
        <v>-6.9771700000000001</v>
      </c>
      <c r="AN13" s="17"/>
      <c r="AO13" s="17"/>
      <c r="AP13" s="17"/>
      <c r="AQ13" s="17">
        <v>0</v>
      </c>
      <c r="AR13" s="17"/>
      <c r="AS13" s="17"/>
      <c r="AT13" s="17"/>
      <c r="AU13" s="17">
        <v>0</v>
      </c>
      <c r="AV13" s="17">
        <v>99.8</v>
      </c>
      <c r="AW13" s="17">
        <v>116.66667</v>
      </c>
      <c r="AX13" s="17">
        <v>116.66667</v>
      </c>
      <c r="AY13" s="17">
        <v>-16.866669999999999</v>
      </c>
      <c r="AZ13" s="17">
        <v>109.3</v>
      </c>
      <c r="BA13" s="17">
        <v>116.66667</v>
      </c>
      <c r="BB13" s="17">
        <v>116.66667</v>
      </c>
      <c r="BC13" s="17">
        <v>-7.3666700000000001</v>
      </c>
      <c r="BD13" s="17">
        <v>109.5</v>
      </c>
      <c r="BE13" s="17">
        <v>116.66667</v>
      </c>
      <c r="BF13" s="17">
        <v>116.66667</v>
      </c>
      <c r="BG13" s="17">
        <v>-7.1666699999999999</v>
      </c>
      <c r="BH13" s="17">
        <v>207</v>
      </c>
      <c r="BI13" s="17">
        <v>175</v>
      </c>
      <c r="BJ13" s="17">
        <v>175</v>
      </c>
      <c r="BK13" s="17">
        <v>32</v>
      </c>
      <c r="BL13" s="17">
        <v>109.9</v>
      </c>
      <c r="BM13" s="17">
        <v>119.65812</v>
      </c>
      <c r="BN13" s="17">
        <v>119.65812</v>
      </c>
      <c r="BO13" s="17">
        <v>-9.7581199999999999</v>
      </c>
      <c r="BP13" s="17">
        <v>66.8</v>
      </c>
      <c r="BQ13" s="17">
        <v>59.829059999999998</v>
      </c>
      <c r="BR13" s="17">
        <v>59.829059999999998</v>
      </c>
      <c r="BS13" s="17">
        <v>6.9709399999999997</v>
      </c>
      <c r="BT13" s="17">
        <v>560</v>
      </c>
      <c r="BU13" s="17">
        <v>568.29854</v>
      </c>
      <c r="BV13" s="17">
        <v>568.29854</v>
      </c>
      <c r="BW13" s="17">
        <v>-8.2985399999999991</v>
      </c>
      <c r="BX13" s="17">
        <v>0</v>
      </c>
      <c r="BY13" s="17"/>
      <c r="BZ13" s="17">
        <v>10.561999999999999</v>
      </c>
      <c r="CA13" s="17">
        <v>-10.561999999999999</v>
      </c>
      <c r="CB13" s="17"/>
      <c r="CC13" s="17"/>
      <c r="CD13" s="17"/>
      <c r="CE13" s="17">
        <v>0</v>
      </c>
      <c r="CF13" s="17"/>
      <c r="CG13" s="17"/>
      <c r="CH13" s="17"/>
      <c r="CI13" s="17">
        <v>0</v>
      </c>
      <c r="CJ13" s="17"/>
      <c r="CK13" s="17"/>
      <c r="CL13" s="17"/>
      <c r="CM13" s="17">
        <v>0</v>
      </c>
      <c r="CN13" s="17"/>
      <c r="CO13" s="17"/>
      <c r="CP13" s="17"/>
      <c r="CQ13" s="17">
        <v>0</v>
      </c>
      <c r="CR13" s="17">
        <v>165.6</v>
      </c>
      <c r="CS13" s="17">
        <v>164.70732000000001</v>
      </c>
      <c r="CT13" s="17">
        <v>164.70732000000001</v>
      </c>
      <c r="CU13" s="17">
        <v>0.89268000000000003</v>
      </c>
      <c r="CV13" s="17">
        <v>7.3</v>
      </c>
      <c r="CW13" s="17">
        <v>5.1346499999999997</v>
      </c>
      <c r="CX13" s="17">
        <v>5.1346499999999997</v>
      </c>
      <c r="CY13" s="17">
        <v>2.1653500000000001</v>
      </c>
      <c r="CZ13" s="17">
        <v>3.7</v>
      </c>
      <c r="DA13" s="17">
        <v>2.8184800000000001</v>
      </c>
      <c r="DB13" s="17">
        <v>2.8184800000000001</v>
      </c>
      <c r="DC13" s="17">
        <v>0.88151999999999997</v>
      </c>
      <c r="DD13" s="17"/>
      <c r="DE13" s="17"/>
      <c r="DF13" s="17"/>
      <c r="DG13" s="17">
        <v>0</v>
      </c>
      <c r="DH13" s="17">
        <v>6.7</v>
      </c>
      <c r="DI13" s="17">
        <v>6.8787000000000003</v>
      </c>
      <c r="DJ13" s="17">
        <v>6.8787000000000003</v>
      </c>
      <c r="DK13" s="17">
        <v>-0.1787</v>
      </c>
      <c r="DL13" s="17">
        <v>10.1</v>
      </c>
      <c r="DM13" s="17">
        <v>9.9997900000000008</v>
      </c>
      <c r="DN13" s="17">
        <v>9.9997900000000008</v>
      </c>
      <c r="DO13" s="17">
        <v>0.10020999999999999</v>
      </c>
      <c r="DP13" s="17">
        <v>85.4</v>
      </c>
      <c r="DQ13" s="17">
        <v>83.76379</v>
      </c>
      <c r="DR13" s="17">
        <v>69.20899</v>
      </c>
      <c r="DS13" s="17">
        <v>16.191009999999999</v>
      </c>
      <c r="DT13" s="17">
        <v>6.3</v>
      </c>
      <c r="DU13" s="17">
        <v>8.9130000000000003</v>
      </c>
      <c r="DV13" s="17">
        <v>7.3642799999999999</v>
      </c>
      <c r="DW13" s="17">
        <v>-1.0642799999999999</v>
      </c>
      <c r="DX13" s="17"/>
      <c r="DY13" s="17"/>
      <c r="DZ13" s="17"/>
      <c r="EA13" s="17">
        <v>0</v>
      </c>
      <c r="EB13" s="17"/>
      <c r="EC13" s="17"/>
      <c r="ED13" s="17"/>
      <c r="EE13" s="17">
        <v>0</v>
      </c>
      <c r="EF13" s="17"/>
      <c r="EG13" s="17"/>
      <c r="EH13" s="17"/>
      <c r="EI13" s="17">
        <v>0</v>
      </c>
      <c r="EJ13" s="17">
        <v>110.9</v>
      </c>
      <c r="EK13" s="17">
        <v>112.90537</v>
      </c>
      <c r="EL13" s="17">
        <v>112.90537</v>
      </c>
      <c r="EM13" s="17">
        <v>-2.0053700000000001</v>
      </c>
      <c r="EN13" s="17">
        <v>223.2</v>
      </c>
      <c r="EO13" s="17">
        <v>221.55625000000001</v>
      </c>
      <c r="EP13" s="17">
        <v>221.55625000000001</v>
      </c>
      <c r="EQ13" s="17">
        <v>1.64375</v>
      </c>
      <c r="ER13" s="17"/>
      <c r="ES13" s="17"/>
      <c r="ET13" s="17"/>
      <c r="EU13" s="17">
        <v>0</v>
      </c>
      <c r="EV13" s="17"/>
      <c r="EW13" s="17"/>
      <c r="EX13" s="17"/>
      <c r="EY13" s="17">
        <v>0</v>
      </c>
      <c r="EZ13" s="17"/>
      <c r="FA13" s="17"/>
      <c r="FB13" s="17"/>
      <c r="FC13" s="17">
        <v>0</v>
      </c>
      <c r="FD13" s="17">
        <v>6.5</v>
      </c>
      <c r="FE13" s="17">
        <v>6.39</v>
      </c>
      <c r="FF13" s="17">
        <v>6.39</v>
      </c>
      <c r="FG13" s="17">
        <v>0.11</v>
      </c>
      <c r="FH13" s="17">
        <v>305.60000000000002</v>
      </c>
      <c r="FI13" s="17">
        <v>458.87804999999997</v>
      </c>
      <c r="FJ13" s="17">
        <v>458.87804999999997</v>
      </c>
      <c r="FK13" s="17">
        <v>-153.27805000000001</v>
      </c>
      <c r="FL13" s="17">
        <v>77</v>
      </c>
      <c r="FM13" s="17">
        <v>79.38167</v>
      </c>
      <c r="FN13" s="17">
        <v>79.38167</v>
      </c>
      <c r="FO13" s="17">
        <v>-2.3816700000000002</v>
      </c>
      <c r="FP13" s="17">
        <v>126</v>
      </c>
      <c r="FQ13" s="17">
        <v>148.62634</v>
      </c>
      <c r="FR13" s="17">
        <v>148.62634</v>
      </c>
      <c r="FS13" s="17">
        <v>-22.626339999999999</v>
      </c>
      <c r="FT13" s="17">
        <v>42.5</v>
      </c>
      <c r="FU13" s="17">
        <v>41.498959999999997</v>
      </c>
      <c r="FV13" s="17">
        <v>41.498959999999997</v>
      </c>
      <c r="FW13" s="17">
        <v>1.0010399999999999</v>
      </c>
      <c r="FX13" s="17">
        <v>18.7</v>
      </c>
      <c r="FY13" s="17">
        <v>19.28585</v>
      </c>
      <c r="FZ13" s="17">
        <v>19.28585</v>
      </c>
      <c r="GA13" s="17">
        <v>-0.58584999999999998</v>
      </c>
      <c r="GB13" s="17">
        <v>19.100000000000001</v>
      </c>
      <c r="GC13" s="17">
        <v>19.414629999999999</v>
      </c>
      <c r="GD13" s="17">
        <v>19.414629999999999</v>
      </c>
      <c r="GE13" s="17">
        <v>-0.31463000000000002</v>
      </c>
      <c r="GF13" s="17">
        <v>91.4</v>
      </c>
      <c r="GG13" s="17">
        <v>87.657560000000004</v>
      </c>
      <c r="GH13" s="17">
        <v>87.657560000000004</v>
      </c>
      <c r="GI13" s="17">
        <v>3.7424400000000002</v>
      </c>
      <c r="GJ13" s="17">
        <v>0</v>
      </c>
      <c r="GK13" s="17">
        <v>0</v>
      </c>
      <c r="GL13" s="17">
        <v>136.06837999999999</v>
      </c>
      <c r="GM13" s="17">
        <v>-136.06837999999999</v>
      </c>
      <c r="GN13" s="17"/>
      <c r="GO13" s="17"/>
      <c r="GP13" s="17"/>
      <c r="GQ13" s="17">
        <v>0</v>
      </c>
      <c r="GR13" s="17">
        <v>0</v>
      </c>
      <c r="GS13" s="17"/>
      <c r="GT13" s="17">
        <v>68.034189999999995</v>
      </c>
      <c r="GU13" s="17">
        <v>-68.034189999999995</v>
      </c>
      <c r="GV13" s="17">
        <v>108.4</v>
      </c>
      <c r="GW13" s="17">
        <v>94.044960000000003</v>
      </c>
      <c r="GX13" s="17">
        <v>94.044960000000003</v>
      </c>
      <c r="GY13" s="17">
        <v>14.355040000000001</v>
      </c>
      <c r="GZ13" s="17">
        <v>7.5</v>
      </c>
      <c r="HA13" s="17">
        <v>9.09</v>
      </c>
      <c r="HB13" s="17">
        <v>9.09</v>
      </c>
      <c r="HC13" s="17">
        <v>-1.59</v>
      </c>
      <c r="HD13" s="17">
        <v>5.9</v>
      </c>
      <c r="HE13" s="17">
        <v>9.9490999999999996</v>
      </c>
      <c r="HF13" s="17">
        <v>9.9490999999999996</v>
      </c>
      <c r="HG13" s="17">
        <v>-4.0491000000000001</v>
      </c>
      <c r="HH13" s="17">
        <v>45.6</v>
      </c>
      <c r="HI13" s="17">
        <v>47.26634</v>
      </c>
      <c r="HJ13" s="17">
        <v>47.26634</v>
      </c>
      <c r="HK13" s="17">
        <v>-1.6663399999999999</v>
      </c>
      <c r="HL13" s="17">
        <v>22.4</v>
      </c>
      <c r="HM13" s="17">
        <v>0</v>
      </c>
      <c r="HN13" s="17">
        <v>0</v>
      </c>
      <c r="HO13" s="17">
        <v>22.4</v>
      </c>
      <c r="HP13" s="17">
        <v>3.8</v>
      </c>
      <c r="HQ13" s="17">
        <v>3.8872599999999999</v>
      </c>
      <c r="HR13" s="17">
        <v>3.8872599999999999</v>
      </c>
      <c r="HS13" s="17">
        <v>-8.7260000000000004E-2</v>
      </c>
      <c r="HT13" s="17">
        <v>38</v>
      </c>
      <c r="HU13" s="17">
        <v>34.419510000000002</v>
      </c>
      <c r="HV13" s="17">
        <v>34.419510000000002</v>
      </c>
      <c r="HW13" s="17">
        <v>3.5804900000000002</v>
      </c>
      <c r="HX13" s="17">
        <v>173.9</v>
      </c>
      <c r="HY13" s="17">
        <v>171.54185000000001</v>
      </c>
      <c r="HZ13" s="17">
        <v>171.54185000000001</v>
      </c>
      <c r="IA13" s="17">
        <v>2.3581500000000002</v>
      </c>
      <c r="IB13" s="17">
        <v>22.4</v>
      </c>
      <c r="IC13" s="17">
        <v>16.326519999999999</v>
      </c>
      <c r="ID13" s="17">
        <v>0</v>
      </c>
      <c r="IE13" s="17">
        <v>22.4</v>
      </c>
      <c r="IF13" s="17"/>
      <c r="IG13" s="17"/>
      <c r="IH13" s="17"/>
      <c r="II13" s="17">
        <v>0</v>
      </c>
      <c r="IJ13" s="17"/>
      <c r="IK13" s="17"/>
      <c r="IL13" s="17"/>
      <c r="IM13" s="17">
        <v>0</v>
      </c>
      <c r="IN13" s="17">
        <v>25.1</v>
      </c>
      <c r="IO13" s="17"/>
      <c r="IP13" s="17">
        <v>0</v>
      </c>
      <c r="IQ13" s="17">
        <v>25.1</v>
      </c>
      <c r="IR13" s="17"/>
      <c r="IS13" s="17"/>
      <c r="IT13" s="17"/>
      <c r="IU13" s="17">
        <v>0</v>
      </c>
      <c r="IV13" s="17"/>
      <c r="IW13" s="17"/>
      <c r="IX13" s="17"/>
      <c r="IY13" s="17">
        <v>0</v>
      </c>
      <c r="IZ13" s="17"/>
      <c r="JA13" s="17"/>
      <c r="JB13" s="17"/>
      <c r="JC13" s="17">
        <v>0</v>
      </c>
      <c r="JD13" s="17">
        <v>86.5</v>
      </c>
      <c r="JE13" s="17">
        <v>88.815600000000003</v>
      </c>
      <c r="JF13" s="17">
        <v>88.815600000000003</v>
      </c>
      <c r="JG13" s="17">
        <v>-2.3155999999999999</v>
      </c>
      <c r="JH13" s="17">
        <v>85.1</v>
      </c>
      <c r="JI13" s="17">
        <v>91.666669999999996</v>
      </c>
      <c r="JJ13" s="17">
        <v>91.666669999999996</v>
      </c>
      <c r="JK13" s="17">
        <v>-6.5666700000000002</v>
      </c>
      <c r="JL13" s="17">
        <v>0</v>
      </c>
      <c r="JM13" s="17"/>
      <c r="JN13" s="17"/>
      <c r="JO13" s="17">
        <v>0</v>
      </c>
      <c r="JP13" s="17">
        <v>85</v>
      </c>
      <c r="JQ13" s="17">
        <v>91.666669999999996</v>
      </c>
      <c r="JR13" s="17">
        <v>91.666669999999996</v>
      </c>
      <c r="JS13" s="17">
        <v>-6.6666699999999999</v>
      </c>
      <c r="JT13" s="17">
        <v>108.6</v>
      </c>
      <c r="JU13" s="17">
        <v>91.666669999999996</v>
      </c>
      <c r="JV13" s="17">
        <v>91.666669999999996</v>
      </c>
      <c r="JW13" s="17">
        <v>16.933330000000002</v>
      </c>
      <c r="JX13" s="17"/>
      <c r="JY13" s="17">
        <v>0</v>
      </c>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120</v>
      </c>
      <c r="LI13" s="17">
        <v>82.341859999999997</v>
      </c>
      <c r="LJ13" s="17">
        <v>83.996030000000005</v>
      </c>
      <c r="LK13" s="17">
        <v>36.003970000000002</v>
      </c>
      <c r="LL13" s="17">
        <v>110.2</v>
      </c>
      <c r="LM13" s="17">
        <v>133.67995999999999</v>
      </c>
      <c r="LN13" s="17">
        <v>133.67995999999999</v>
      </c>
      <c r="LO13" s="17">
        <v>-23.479959999999998</v>
      </c>
      <c r="LP13" s="17">
        <v>65</v>
      </c>
      <c r="LQ13" s="17">
        <v>67.461460000000002</v>
      </c>
      <c r="LR13" s="17">
        <v>67.461460000000002</v>
      </c>
      <c r="LS13" s="17">
        <v>-2.4614600000000002</v>
      </c>
      <c r="LT13" s="17">
        <v>78.400000000000006</v>
      </c>
      <c r="LU13" s="17">
        <v>78.567999999999998</v>
      </c>
      <c r="LV13" s="17">
        <v>78.567999999999998</v>
      </c>
      <c r="LW13" s="17">
        <v>-0.16800000000000001</v>
      </c>
      <c r="LX13" s="17">
        <v>30.2</v>
      </c>
      <c r="LY13" s="17">
        <v>30.097560000000001</v>
      </c>
      <c r="LZ13" s="17">
        <v>30.097560000000001</v>
      </c>
      <c r="MA13" s="17">
        <v>0.10244</v>
      </c>
      <c r="MB13" s="17"/>
      <c r="MC13" s="17"/>
      <c r="MD13" s="17"/>
      <c r="ME13" s="17">
        <v>0</v>
      </c>
      <c r="MF13" s="17"/>
      <c r="MG13" s="17"/>
      <c r="MH13" s="17"/>
      <c r="MI13" s="17">
        <v>0</v>
      </c>
      <c r="MJ13" s="17"/>
      <c r="MK13" s="17"/>
      <c r="ML13" s="17"/>
      <c r="MM13" s="17">
        <v>0</v>
      </c>
      <c r="MN13" s="17">
        <v>104</v>
      </c>
      <c r="MO13" s="17"/>
      <c r="MP13" s="17"/>
      <c r="MQ13" s="17">
        <v>104</v>
      </c>
      <c r="MR13" s="17">
        <v>104</v>
      </c>
      <c r="MS13" s="17">
        <v>110</v>
      </c>
      <c r="MT13" s="17">
        <v>121.33333</v>
      </c>
      <c r="MU13" s="17">
        <v>-17.33333</v>
      </c>
      <c r="MV13" s="17">
        <v>120.8</v>
      </c>
      <c r="MW13" s="17">
        <v>110</v>
      </c>
      <c r="MX13" s="17">
        <v>60.666670000000003</v>
      </c>
      <c r="MY13" s="17">
        <v>60.133330000000001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110.3</v>
      </c>
      <c r="OG13" s="17">
        <v>79.078999999999994</v>
      </c>
      <c r="OH13" s="17">
        <v>79.078999999999994</v>
      </c>
      <c r="OI13" s="17">
        <v>31.221</v>
      </c>
      <c r="OJ13" s="17">
        <v>0</v>
      </c>
      <c r="OK13" s="17">
        <v>0</v>
      </c>
      <c r="OL13" s="17">
        <v>0</v>
      </c>
      <c r="OM13" s="17">
        <v>0</v>
      </c>
      <c r="ON13" s="17">
        <v>0.7</v>
      </c>
      <c r="OO13" s="17">
        <v>1.181</v>
      </c>
      <c r="OP13" s="17">
        <v>1.181</v>
      </c>
      <c r="OQ13" s="17">
        <v>-0.48099999999999998</v>
      </c>
      <c r="OR13" s="17">
        <v>0</v>
      </c>
      <c r="OS13" s="17">
        <v>0</v>
      </c>
      <c r="OT13" s="17">
        <v>0</v>
      </c>
      <c r="OU13" s="17">
        <v>0</v>
      </c>
      <c r="OV13" s="17">
        <v>0</v>
      </c>
      <c r="OW13" s="17">
        <v>17.560980000000001</v>
      </c>
      <c r="OX13" s="17">
        <v>17.560980000000001</v>
      </c>
      <c r="OY13" s="17">
        <v>-17.560980000000001</v>
      </c>
      <c r="OZ13" s="17">
        <v>9.9</v>
      </c>
      <c r="PA13" s="17">
        <v>9.9830000000000005</v>
      </c>
      <c r="PB13" s="17">
        <v>9.9830000000000005</v>
      </c>
      <c r="PC13" s="17">
        <v>-8.3000000000000004E-2</v>
      </c>
      <c r="PD13" s="17">
        <v>5.4</v>
      </c>
      <c r="PE13" s="17">
        <v>5.67</v>
      </c>
      <c r="PF13" s="17">
        <v>5.67</v>
      </c>
      <c r="PG13" s="17">
        <v>-0.27</v>
      </c>
      <c r="PH13" s="17">
        <v>1.2</v>
      </c>
      <c r="PI13" s="17">
        <v>1</v>
      </c>
      <c r="PJ13" s="17">
        <v>1</v>
      </c>
      <c r="PK13" s="17">
        <v>0.2</v>
      </c>
      <c r="PL13" s="17">
        <v>3.4</v>
      </c>
      <c r="PM13" s="17">
        <v>3.4</v>
      </c>
      <c r="PN13" s="17">
        <v>3.4</v>
      </c>
      <c r="PO13" s="17">
        <v>0</v>
      </c>
      <c r="PP13" s="17">
        <v>4.9000000000000004</v>
      </c>
      <c r="PQ13" s="17">
        <v>4.4000000000000004</v>
      </c>
      <c r="PR13" s="17">
        <v>4.4000000000000004</v>
      </c>
      <c r="PS13" s="17">
        <v>0.5</v>
      </c>
      <c r="PT13" s="17">
        <v>20.2</v>
      </c>
      <c r="PU13" s="17"/>
      <c r="PV13" s="17">
        <v>19.5122</v>
      </c>
      <c r="PW13" s="17">
        <v>0.68779999999999997</v>
      </c>
      <c r="PX13" s="17">
        <v>16.399999999999999</v>
      </c>
      <c r="PY13" s="17">
        <v>19.5122</v>
      </c>
      <c r="PZ13" s="17">
        <v>19.5122</v>
      </c>
      <c r="QA13" s="17">
        <v>-3.1122000000000001</v>
      </c>
      <c r="QB13" s="17">
        <v>9.8000000000000007</v>
      </c>
      <c r="QC13" s="17">
        <v>17.560980000000001</v>
      </c>
      <c r="QD13" s="17">
        <v>17.560980000000001</v>
      </c>
      <c r="QE13" s="17">
        <v>-7.76098</v>
      </c>
      <c r="QF13" s="17">
        <v>3.5</v>
      </c>
      <c r="QG13" s="17">
        <v>3.5</v>
      </c>
      <c r="QH13" s="17">
        <v>3.5</v>
      </c>
      <c r="QI13" s="17">
        <v>0</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31.5</v>
      </c>
      <c r="QW13" s="17">
        <v>21.137</v>
      </c>
      <c r="QX13" s="17">
        <v>21.137</v>
      </c>
      <c r="QY13" s="17">
        <v>10.363</v>
      </c>
      <c r="QZ13" s="17">
        <v>78.599999999999994</v>
      </c>
      <c r="RA13" s="17">
        <v>49.103000000000002</v>
      </c>
      <c r="RB13" s="17">
        <v>49.103000000000002</v>
      </c>
      <c r="RC13" s="17">
        <v>29.497</v>
      </c>
      <c r="RD13" s="17">
        <v>0</v>
      </c>
      <c r="RE13" s="17"/>
      <c r="RF13" s="17">
        <v>0</v>
      </c>
      <c r="RG13" s="17">
        <v>0</v>
      </c>
      <c r="RH13" s="17">
        <v>2</v>
      </c>
      <c r="RI13" s="17">
        <v>2.4</v>
      </c>
      <c r="RJ13" s="17">
        <v>2.4</v>
      </c>
      <c r="RK13" s="17">
        <v>-0.4</v>
      </c>
      <c r="RL13" s="17">
        <v>2.2999999999999998</v>
      </c>
      <c r="RM13" s="17">
        <v>2.4</v>
      </c>
      <c r="RN13" s="17">
        <v>2.4</v>
      </c>
      <c r="RO13" s="17">
        <v>-0.1</v>
      </c>
      <c r="RP13" s="17"/>
      <c r="RQ13" s="17"/>
      <c r="RR13" s="17"/>
      <c r="RS13" s="17">
        <v>0</v>
      </c>
      <c r="RT13" s="17">
        <v>0</v>
      </c>
      <c r="RU13" s="17">
        <v>0</v>
      </c>
      <c r="RV13" s="17">
        <v>0</v>
      </c>
      <c r="RW13" s="17">
        <v>0</v>
      </c>
      <c r="RX13" s="17">
        <v>2.4</v>
      </c>
      <c r="RY13" s="17">
        <v>3.3</v>
      </c>
      <c r="RZ13" s="17">
        <v>3.3</v>
      </c>
      <c r="SA13" s="17">
        <v>-0.9</v>
      </c>
      <c r="SB13" s="17">
        <v>10.1</v>
      </c>
      <c r="SC13" s="17">
        <v>3.79487</v>
      </c>
      <c r="SD13" s="17">
        <v>0</v>
      </c>
      <c r="SE13" s="17">
        <v>10.1</v>
      </c>
      <c r="SF13" s="17">
        <v>0</v>
      </c>
      <c r="SG13" s="17">
        <v>2</v>
      </c>
      <c r="SH13" s="17">
        <v>2</v>
      </c>
      <c r="SI13" s="17">
        <v>-2</v>
      </c>
      <c r="SJ13" s="17">
        <v>0</v>
      </c>
      <c r="SK13" s="17">
        <v>0.7</v>
      </c>
      <c r="SL13" s="17">
        <v>0.7</v>
      </c>
      <c r="SM13" s="17">
        <v>-0.7</v>
      </c>
      <c r="SN13" s="17">
        <v>19.8</v>
      </c>
      <c r="SO13" s="17">
        <v>19.21951</v>
      </c>
      <c r="SP13" s="17">
        <v>19.21951</v>
      </c>
      <c r="SQ13" s="17">
        <v>0.58048999999999995</v>
      </c>
      <c r="SR13" s="17">
        <v>9.6999999999999993</v>
      </c>
      <c r="SS13" s="17">
        <v>6.9749999999999996</v>
      </c>
      <c r="ST13" s="17">
        <v>6.9749999999999996</v>
      </c>
      <c r="SU13" s="17">
        <v>2.7250000000000001</v>
      </c>
      <c r="SV13" s="17">
        <v>16.100000000000001</v>
      </c>
      <c r="SW13" s="17">
        <v>16.585370000000001</v>
      </c>
      <c r="SX13" s="17">
        <v>16.585370000000001</v>
      </c>
      <c r="SY13" s="17">
        <v>-0.48537000000000002</v>
      </c>
      <c r="SZ13" s="17">
        <v>20.3</v>
      </c>
      <c r="TA13" s="17">
        <v>19.5122</v>
      </c>
      <c r="TB13" s="17">
        <v>19.5122</v>
      </c>
      <c r="TC13" s="17">
        <v>0.78779999999999994</v>
      </c>
      <c r="TD13" s="17">
        <v>20</v>
      </c>
      <c r="TE13" s="17">
        <v>19.317070000000001</v>
      </c>
      <c r="TF13" s="17">
        <v>19.317070000000001</v>
      </c>
      <c r="TG13" s="17">
        <v>0.68293000000000004</v>
      </c>
      <c r="TH13" s="17">
        <v>10.5</v>
      </c>
      <c r="TI13" s="17">
        <v>16.902000000000001</v>
      </c>
      <c r="TJ13" s="17">
        <v>16.902000000000001</v>
      </c>
      <c r="TK13" s="17">
        <v>-6.4020000000000001</v>
      </c>
      <c r="TL13" s="17">
        <v>48.2</v>
      </c>
      <c r="TM13" s="17">
        <v>24.265000000000001</v>
      </c>
      <c r="TN13" s="17">
        <v>24.265000000000001</v>
      </c>
      <c r="TO13" s="17">
        <v>23.934999999999999</v>
      </c>
      <c r="TP13" s="17">
        <v>0</v>
      </c>
      <c r="TQ13" s="17">
        <v>0</v>
      </c>
      <c r="TR13" s="17">
        <v>0</v>
      </c>
      <c r="TS13" s="17">
        <v>0</v>
      </c>
      <c r="TT13" s="17">
        <v>52.9</v>
      </c>
      <c r="TU13" s="17">
        <v>36.954999999999998</v>
      </c>
      <c r="TV13" s="17">
        <v>36.954999999999998</v>
      </c>
      <c r="TW13" s="17">
        <v>15.945</v>
      </c>
      <c r="TX13" s="17">
        <v>82.1</v>
      </c>
      <c r="TY13" s="17">
        <v>60.009</v>
      </c>
      <c r="TZ13" s="17">
        <v>60.009</v>
      </c>
      <c r="UA13" s="17">
        <v>22.091000000000001</v>
      </c>
      <c r="UB13" s="17">
        <v>4.5999999999999996</v>
      </c>
      <c r="UC13" s="17">
        <v>1.5740000000000001</v>
      </c>
      <c r="UD13" s="17">
        <v>1.5740000000000001</v>
      </c>
      <c r="UE13" s="17">
        <v>3.0259999999999998</v>
      </c>
      <c r="UF13" s="17">
        <v>1.8</v>
      </c>
      <c r="UG13" s="17">
        <v>0.90600000000000003</v>
      </c>
      <c r="UH13" s="17">
        <v>0.90600000000000003</v>
      </c>
      <c r="UI13" s="17">
        <v>0.89400000000000002</v>
      </c>
      <c r="UJ13" s="17">
        <v>20.9</v>
      </c>
      <c r="UK13" s="17">
        <v>19.5122</v>
      </c>
      <c r="UL13" s="17">
        <v>19.5122</v>
      </c>
      <c r="UM13" s="17">
        <v>1.3877999999999999</v>
      </c>
      <c r="UN13" s="17">
        <v>8.3000000000000007</v>
      </c>
      <c r="UO13" s="17">
        <v>8</v>
      </c>
      <c r="UP13" s="17">
        <v>8</v>
      </c>
      <c r="UQ13" s="17">
        <v>0.3</v>
      </c>
      <c r="UR13" s="17">
        <v>8.9</v>
      </c>
      <c r="US13" s="17">
        <v>7</v>
      </c>
      <c r="UT13" s="17">
        <v>7</v>
      </c>
      <c r="UU13" s="17">
        <v>1.9</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0.6</v>
      </c>
      <c r="VI13" s="17">
        <v>1.452</v>
      </c>
      <c r="VJ13" s="17">
        <v>1.452</v>
      </c>
      <c r="VK13" s="17">
        <v>-0.85199999999999998</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46.1</v>
      </c>
      <c r="WC13" s="17">
        <v>19</v>
      </c>
      <c r="WD13" s="17">
        <v>19</v>
      </c>
      <c r="WE13" s="17">
        <v>27.1</v>
      </c>
      <c r="WF13" s="17">
        <v>36.5</v>
      </c>
      <c r="WG13" s="17">
        <v>10</v>
      </c>
      <c r="WH13" s="17">
        <v>10</v>
      </c>
      <c r="WI13" s="17">
        <v>26.5</v>
      </c>
      <c r="WJ13" s="17">
        <v>0</v>
      </c>
      <c r="WK13" s="17">
        <v>0</v>
      </c>
      <c r="WL13" s="17">
        <v>0</v>
      </c>
      <c r="WM13" s="17">
        <v>0</v>
      </c>
      <c r="WN13" s="17">
        <v>0</v>
      </c>
      <c r="WO13" s="17">
        <v>0</v>
      </c>
      <c r="WP13" s="17">
        <v>0</v>
      </c>
      <c r="WQ13" s="17">
        <v>0</v>
      </c>
      <c r="WR13" s="17">
        <v>9.1999999999999993</v>
      </c>
      <c r="WS13" s="17">
        <v>9.1</v>
      </c>
      <c r="WT13" s="17">
        <v>9.1</v>
      </c>
      <c r="WU13" s="17">
        <v>0.1</v>
      </c>
      <c r="WV13" s="17">
        <v>20</v>
      </c>
      <c r="WW13" s="17">
        <v>19.317070000000001</v>
      </c>
      <c r="WX13" s="17">
        <v>19.317070000000001</v>
      </c>
      <c r="WY13" s="17">
        <v>0.68293000000000004</v>
      </c>
      <c r="WZ13" s="17"/>
      <c r="XA13" s="17"/>
      <c r="XB13" s="17"/>
      <c r="XC13" s="17">
        <v>0</v>
      </c>
      <c r="XD13" s="17">
        <v>38.5</v>
      </c>
      <c r="XE13" s="17">
        <v>38</v>
      </c>
      <c r="XF13" s="17">
        <v>40</v>
      </c>
      <c r="XG13" s="17">
        <v>-1.5</v>
      </c>
      <c r="XH13" s="17"/>
      <c r="XI13" s="17"/>
      <c r="XJ13" s="17">
        <v>28</v>
      </c>
      <c r="XK13" s="17">
        <v>-28</v>
      </c>
      <c r="XL13" s="17">
        <v>29.4</v>
      </c>
      <c r="XM13" s="17">
        <v>29.184000000000001</v>
      </c>
      <c r="XN13" s="17">
        <v>29.184000000000001</v>
      </c>
      <c r="XO13" s="17">
        <v>0.216</v>
      </c>
      <c r="XP13" s="17">
        <v>3.3</v>
      </c>
      <c r="XQ13" s="17">
        <v>2.8159999999999998</v>
      </c>
      <c r="XR13" s="17">
        <v>2.8159999999999998</v>
      </c>
      <c r="XS13" s="17">
        <v>0.48399999999999999</v>
      </c>
      <c r="XT13" s="17">
        <v>14.7</v>
      </c>
      <c r="XU13" s="17">
        <v>14</v>
      </c>
      <c r="XV13" s="17">
        <v>14</v>
      </c>
      <c r="XW13" s="17">
        <v>0.7</v>
      </c>
      <c r="XX13" s="17"/>
      <c r="XY13" s="17"/>
      <c r="XZ13" s="17"/>
      <c r="YA13" s="17">
        <v>0</v>
      </c>
      <c r="YB13" s="17"/>
      <c r="YC13" s="17"/>
      <c r="YD13" s="17"/>
      <c r="YE13" s="17">
        <v>0</v>
      </c>
    </row>
    <row r="14" spans="1:655" ht="24" customHeight="1" x14ac:dyDescent="0.3">
      <c r="A14" s="1"/>
      <c r="B14" s="16" t="s">
        <v>63</v>
      </c>
      <c r="C14" s="16" t="s">
        <v>803</v>
      </c>
      <c r="D14" s="17"/>
      <c r="E14" s="17"/>
      <c r="F14" s="17"/>
      <c r="G14" s="17">
        <v>0</v>
      </c>
      <c r="H14" s="17"/>
      <c r="I14" s="17"/>
      <c r="J14" s="17"/>
      <c r="K14" s="17">
        <v>0</v>
      </c>
      <c r="L14" s="17">
        <v>103.49</v>
      </c>
      <c r="M14" s="17">
        <v>105</v>
      </c>
      <c r="N14" s="17">
        <v>105</v>
      </c>
      <c r="O14" s="17">
        <v>-1.51</v>
      </c>
      <c r="P14" s="17">
        <v>647.29999999999995</v>
      </c>
      <c r="Q14" s="17">
        <v>646.79789000000005</v>
      </c>
      <c r="R14" s="17">
        <v>646.79789000000005</v>
      </c>
      <c r="S14" s="17">
        <v>0.50210999999999995</v>
      </c>
      <c r="T14" s="17">
        <v>214.9</v>
      </c>
      <c r="U14" s="17">
        <v>211.44126</v>
      </c>
      <c r="V14" s="17">
        <v>211.44126</v>
      </c>
      <c r="W14" s="17">
        <v>3.4587400000000001</v>
      </c>
      <c r="X14" s="17"/>
      <c r="Y14" s="17"/>
      <c r="Z14" s="17"/>
      <c r="AA14" s="17">
        <v>0</v>
      </c>
      <c r="AB14" s="17"/>
      <c r="AC14" s="17"/>
      <c r="AD14" s="17"/>
      <c r="AE14" s="17">
        <v>0</v>
      </c>
      <c r="AF14" s="17">
        <v>88.4</v>
      </c>
      <c r="AG14" s="17">
        <v>92.226339999999993</v>
      </c>
      <c r="AH14" s="17">
        <v>92.226339999999993</v>
      </c>
      <c r="AI14" s="17">
        <v>-3.8263400000000001</v>
      </c>
      <c r="AJ14" s="17">
        <v>228.3</v>
      </c>
      <c r="AK14" s="17">
        <v>235.97717</v>
      </c>
      <c r="AL14" s="17">
        <v>235.97717</v>
      </c>
      <c r="AM14" s="17">
        <v>-7.6771700000000003</v>
      </c>
      <c r="AN14" s="17"/>
      <c r="AO14" s="17"/>
      <c r="AP14" s="17"/>
      <c r="AQ14" s="17">
        <v>0</v>
      </c>
      <c r="AR14" s="17"/>
      <c r="AS14" s="17"/>
      <c r="AT14" s="17"/>
      <c r="AU14" s="17">
        <v>0</v>
      </c>
      <c r="AV14" s="17">
        <v>110.4</v>
      </c>
      <c r="AW14" s="17">
        <v>125.02087</v>
      </c>
      <c r="AX14" s="17">
        <v>116.66667</v>
      </c>
      <c r="AY14" s="17">
        <v>-6.2666700000000004</v>
      </c>
      <c r="AZ14" s="17">
        <v>111.5</v>
      </c>
      <c r="BA14" s="17">
        <v>125.02087</v>
      </c>
      <c r="BB14" s="17">
        <v>116.66667</v>
      </c>
      <c r="BC14" s="17">
        <v>-5.1666699999999999</v>
      </c>
      <c r="BD14" s="17">
        <v>110.5</v>
      </c>
      <c r="BE14" s="17">
        <v>125.02087</v>
      </c>
      <c r="BF14" s="17">
        <v>116.66667</v>
      </c>
      <c r="BG14" s="17">
        <v>-6.1666699999999999</v>
      </c>
      <c r="BH14" s="17">
        <v>212</v>
      </c>
      <c r="BI14" s="17">
        <v>187.53129999999999</v>
      </c>
      <c r="BJ14" s="17">
        <v>175</v>
      </c>
      <c r="BK14" s="17">
        <v>37</v>
      </c>
      <c r="BL14" s="17">
        <v>109.2</v>
      </c>
      <c r="BM14" s="17">
        <v>119.65812</v>
      </c>
      <c r="BN14" s="17">
        <v>119.65812</v>
      </c>
      <c r="BO14" s="17">
        <v>-10.458119999999999</v>
      </c>
      <c r="BP14" s="17">
        <v>68.2</v>
      </c>
      <c r="BQ14" s="17">
        <v>59.829059999999998</v>
      </c>
      <c r="BR14" s="17">
        <v>59.829059999999998</v>
      </c>
      <c r="BS14" s="17">
        <v>8.3709399999999992</v>
      </c>
      <c r="BT14" s="17">
        <v>561.9</v>
      </c>
      <c r="BU14" s="17">
        <v>568.29854</v>
      </c>
      <c r="BV14" s="17">
        <v>568.29854</v>
      </c>
      <c r="BW14" s="17">
        <v>-6.3985399999999997</v>
      </c>
      <c r="BX14" s="17">
        <v>0</v>
      </c>
      <c r="BY14" s="17"/>
      <c r="BZ14" s="17">
        <v>10.561999999999999</v>
      </c>
      <c r="CA14" s="17">
        <v>-10.561999999999999</v>
      </c>
      <c r="CB14" s="17"/>
      <c r="CC14" s="17"/>
      <c r="CD14" s="17"/>
      <c r="CE14" s="17">
        <v>0</v>
      </c>
      <c r="CF14" s="17"/>
      <c r="CG14" s="17"/>
      <c r="CH14" s="17"/>
      <c r="CI14" s="17">
        <v>0</v>
      </c>
      <c r="CJ14" s="17"/>
      <c r="CK14" s="17"/>
      <c r="CL14" s="17"/>
      <c r="CM14" s="17">
        <v>0</v>
      </c>
      <c r="CN14" s="17"/>
      <c r="CO14" s="17"/>
      <c r="CP14" s="17"/>
      <c r="CQ14" s="17">
        <v>0</v>
      </c>
      <c r="CR14" s="17">
        <v>165.4</v>
      </c>
      <c r="CS14" s="17">
        <v>164.70732000000001</v>
      </c>
      <c r="CT14" s="17">
        <v>164.70732000000001</v>
      </c>
      <c r="CU14" s="17">
        <v>0.69267999999999996</v>
      </c>
      <c r="CV14" s="17">
        <v>7.2</v>
      </c>
      <c r="CW14" s="17">
        <v>5.1346499999999997</v>
      </c>
      <c r="CX14" s="17">
        <v>5.1346499999999997</v>
      </c>
      <c r="CY14" s="17">
        <v>2.06535</v>
      </c>
      <c r="CZ14" s="17">
        <v>3.7</v>
      </c>
      <c r="DA14" s="17">
        <v>2.8184800000000001</v>
      </c>
      <c r="DB14" s="17">
        <v>2.8184800000000001</v>
      </c>
      <c r="DC14" s="17">
        <v>0.88151999999999997</v>
      </c>
      <c r="DD14" s="17"/>
      <c r="DE14" s="17"/>
      <c r="DF14" s="17"/>
      <c r="DG14" s="17">
        <v>0</v>
      </c>
      <c r="DH14" s="17">
        <v>6.7</v>
      </c>
      <c r="DI14" s="17">
        <v>6.8787000000000003</v>
      </c>
      <c r="DJ14" s="17">
        <v>6.8787000000000003</v>
      </c>
      <c r="DK14" s="17">
        <v>-0.1787</v>
      </c>
      <c r="DL14" s="17">
        <v>10.1</v>
      </c>
      <c r="DM14" s="17">
        <v>9.9997900000000008</v>
      </c>
      <c r="DN14" s="17">
        <v>9.9997900000000008</v>
      </c>
      <c r="DO14" s="17">
        <v>0.10020999999999999</v>
      </c>
      <c r="DP14" s="17">
        <v>85.5</v>
      </c>
      <c r="DQ14" s="17">
        <v>83.76379</v>
      </c>
      <c r="DR14" s="17">
        <v>83.655850000000001</v>
      </c>
      <c r="DS14" s="17">
        <v>1.84415</v>
      </c>
      <c r="DT14" s="17">
        <v>6.3</v>
      </c>
      <c r="DU14" s="17">
        <v>8.9130000000000003</v>
      </c>
      <c r="DV14" s="17">
        <v>8.90151</v>
      </c>
      <c r="DW14" s="17">
        <v>-2.6015100000000002</v>
      </c>
      <c r="DX14" s="17"/>
      <c r="DY14" s="17"/>
      <c r="DZ14" s="17"/>
      <c r="EA14" s="17">
        <v>0</v>
      </c>
      <c r="EB14" s="17"/>
      <c r="EC14" s="17"/>
      <c r="ED14" s="17"/>
      <c r="EE14" s="17">
        <v>0</v>
      </c>
      <c r="EF14" s="17"/>
      <c r="EG14" s="17"/>
      <c r="EH14" s="17"/>
      <c r="EI14" s="17">
        <v>0</v>
      </c>
      <c r="EJ14" s="17">
        <v>110.8</v>
      </c>
      <c r="EK14" s="17">
        <v>112.90537</v>
      </c>
      <c r="EL14" s="17">
        <v>112.90537</v>
      </c>
      <c r="EM14" s="17">
        <v>-2.1053700000000002</v>
      </c>
      <c r="EN14" s="17">
        <v>223.9</v>
      </c>
      <c r="EO14" s="17">
        <v>221.55625000000001</v>
      </c>
      <c r="EP14" s="17">
        <v>221.55625000000001</v>
      </c>
      <c r="EQ14" s="17">
        <v>2.34375</v>
      </c>
      <c r="ER14" s="17"/>
      <c r="ES14" s="17"/>
      <c r="ET14" s="17"/>
      <c r="EU14" s="17">
        <v>0</v>
      </c>
      <c r="EV14" s="17"/>
      <c r="EW14" s="17"/>
      <c r="EX14" s="17"/>
      <c r="EY14" s="17">
        <v>0</v>
      </c>
      <c r="EZ14" s="17"/>
      <c r="FA14" s="17"/>
      <c r="FB14" s="17"/>
      <c r="FC14" s="17">
        <v>0</v>
      </c>
      <c r="FD14" s="17">
        <v>6.4</v>
      </c>
      <c r="FE14" s="17">
        <v>6.39</v>
      </c>
      <c r="FF14" s="17">
        <v>6.39</v>
      </c>
      <c r="FG14" s="17">
        <v>0.01</v>
      </c>
      <c r="FH14" s="17">
        <v>370.2</v>
      </c>
      <c r="FI14" s="17">
        <v>458.87804999999997</v>
      </c>
      <c r="FJ14" s="17">
        <v>458.87804999999997</v>
      </c>
      <c r="FK14" s="17">
        <v>-88.678049999999999</v>
      </c>
      <c r="FL14" s="17">
        <v>77.5</v>
      </c>
      <c r="FM14" s="17">
        <v>79.38167</v>
      </c>
      <c r="FN14" s="17">
        <v>79.38167</v>
      </c>
      <c r="FO14" s="17">
        <v>-1.88167</v>
      </c>
      <c r="FP14" s="17">
        <v>148.5</v>
      </c>
      <c r="FQ14" s="17">
        <v>148.62634</v>
      </c>
      <c r="FR14" s="17">
        <v>148.62634</v>
      </c>
      <c r="FS14" s="17">
        <v>-0.12634000000000001</v>
      </c>
      <c r="FT14" s="17">
        <v>42.5</v>
      </c>
      <c r="FU14" s="17">
        <v>41.498959999999997</v>
      </c>
      <c r="FV14" s="17">
        <v>41.498959999999997</v>
      </c>
      <c r="FW14" s="17">
        <v>1.0010399999999999</v>
      </c>
      <c r="FX14" s="17">
        <v>18.7</v>
      </c>
      <c r="FY14" s="17">
        <v>19.28585</v>
      </c>
      <c r="FZ14" s="17">
        <v>19.28585</v>
      </c>
      <c r="GA14" s="17">
        <v>-0.58584999999999998</v>
      </c>
      <c r="GB14" s="17">
        <v>19</v>
      </c>
      <c r="GC14" s="17">
        <v>19.414629999999999</v>
      </c>
      <c r="GD14" s="17">
        <v>19.414629999999999</v>
      </c>
      <c r="GE14" s="17">
        <v>-0.41463</v>
      </c>
      <c r="GF14" s="17">
        <v>87.3</v>
      </c>
      <c r="GG14" s="17">
        <v>87.657560000000004</v>
      </c>
      <c r="GH14" s="17">
        <v>87.657560000000004</v>
      </c>
      <c r="GI14" s="17">
        <v>-0.35755999999999999</v>
      </c>
      <c r="GJ14" s="17">
        <v>0</v>
      </c>
      <c r="GK14" s="17">
        <v>0</v>
      </c>
      <c r="GL14" s="17">
        <v>136.06837999999999</v>
      </c>
      <c r="GM14" s="17">
        <v>-136.06837999999999</v>
      </c>
      <c r="GN14" s="17"/>
      <c r="GO14" s="17"/>
      <c r="GP14" s="17"/>
      <c r="GQ14" s="17">
        <v>0</v>
      </c>
      <c r="GR14" s="17">
        <v>0</v>
      </c>
      <c r="GS14" s="17"/>
      <c r="GT14" s="17">
        <v>68.034189999999995</v>
      </c>
      <c r="GU14" s="17">
        <v>-68.034189999999995</v>
      </c>
      <c r="GV14" s="17">
        <v>108.5</v>
      </c>
      <c r="GW14" s="17">
        <v>94.044960000000003</v>
      </c>
      <c r="GX14" s="17">
        <v>94.044960000000003</v>
      </c>
      <c r="GY14" s="17">
        <v>14.45504</v>
      </c>
      <c r="GZ14" s="17">
        <v>7.5</v>
      </c>
      <c r="HA14" s="17">
        <v>9.09</v>
      </c>
      <c r="HB14" s="17">
        <v>9.09</v>
      </c>
      <c r="HC14" s="17">
        <v>-1.59</v>
      </c>
      <c r="HD14" s="17">
        <v>5.9</v>
      </c>
      <c r="HE14" s="17">
        <v>9.9490999999999996</v>
      </c>
      <c r="HF14" s="17">
        <v>9.9490999999999996</v>
      </c>
      <c r="HG14" s="17">
        <v>-4.0491000000000001</v>
      </c>
      <c r="HH14" s="17">
        <v>45</v>
      </c>
      <c r="HI14" s="17">
        <v>47.26634</v>
      </c>
      <c r="HJ14" s="17">
        <v>47.26634</v>
      </c>
      <c r="HK14" s="17">
        <v>-2.26634</v>
      </c>
      <c r="HL14" s="17">
        <v>45.9</v>
      </c>
      <c r="HM14" s="17">
        <v>0</v>
      </c>
      <c r="HN14" s="17">
        <v>0</v>
      </c>
      <c r="HO14" s="17">
        <v>45.9</v>
      </c>
      <c r="HP14" s="17">
        <v>3.8</v>
      </c>
      <c r="HQ14" s="17">
        <v>3.8872599999999999</v>
      </c>
      <c r="HR14" s="17">
        <v>3.8872599999999999</v>
      </c>
      <c r="HS14" s="17">
        <v>-8.7260000000000004E-2</v>
      </c>
      <c r="HT14" s="17">
        <v>37.200000000000003</v>
      </c>
      <c r="HU14" s="17">
        <v>34.419510000000002</v>
      </c>
      <c r="HV14" s="17">
        <v>34.419510000000002</v>
      </c>
      <c r="HW14" s="17">
        <v>2.7804899999999999</v>
      </c>
      <c r="HX14" s="17">
        <v>173.5</v>
      </c>
      <c r="HY14" s="17">
        <v>171.54185000000001</v>
      </c>
      <c r="HZ14" s="17">
        <v>171.54185000000001</v>
      </c>
      <c r="IA14" s="17">
        <v>1.9581500000000001</v>
      </c>
      <c r="IB14" s="17">
        <v>22.2</v>
      </c>
      <c r="IC14" s="17">
        <v>16.326519999999999</v>
      </c>
      <c r="ID14" s="17">
        <v>0</v>
      </c>
      <c r="IE14" s="17">
        <v>22.2</v>
      </c>
      <c r="IF14" s="17"/>
      <c r="IG14" s="17"/>
      <c r="IH14" s="17"/>
      <c r="II14" s="17">
        <v>0</v>
      </c>
      <c r="IJ14" s="17"/>
      <c r="IK14" s="17"/>
      <c r="IL14" s="17"/>
      <c r="IM14" s="17">
        <v>0</v>
      </c>
      <c r="IN14" s="17">
        <v>25.2</v>
      </c>
      <c r="IO14" s="17"/>
      <c r="IP14" s="17">
        <v>0</v>
      </c>
      <c r="IQ14" s="17">
        <v>25.2</v>
      </c>
      <c r="IR14" s="17"/>
      <c r="IS14" s="17"/>
      <c r="IT14" s="17"/>
      <c r="IU14" s="17">
        <v>0</v>
      </c>
      <c r="IV14" s="17"/>
      <c r="IW14" s="17"/>
      <c r="IX14" s="17"/>
      <c r="IY14" s="17">
        <v>0</v>
      </c>
      <c r="IZ14" s="17"/>
      <c r="JA14" s="17"/>
      <c r="JB14" s="17"/>
      <c r="JC14" s="17">
        <v>0</v>
      </c>
      <c r="JD14" s="17">
        <v>86</v>
      </c>
      <c r="JE14" s="17">
        <v>88.815600000000003</v>
      </c>
      <c r="JF14" s="17">
        <v>88.815600000000003</v>
      </c>
      <c r="JG14" s="17">
        <v>-2.8155999999999999</v>
      </c>
      <c r="JH14" s="17">
        <v>85.8</v>
      </c>
      <c r="JI14" s="17">
        <v>91.666669999999996</v>
      </c>
      <c r="JJ14" s="17">
        <v>91.666669999999996</v>
      </c>
      <c r="JK14" s="17">
        <v>-5.8666700000000001</v>
      </c>
      <c r="JL14" s="17">
        <v>0</v>
      </c>
      <c r="JM14" s="17"/>
      <c r="JN14" s="17"/>
      <c r="JO14" s="17">
        <v>0</v>
      </c>
      <c r="JP14" s="17">
        <v>85.8</v>
      </c>
      <c r="JQ14" s="17">
        <v>91.666669999999996</v>
      </c>
      <c r="JR14" s="17">
        <v>91.666669999999996</v>
      </c>
      <c r="JS14" s="17">
        <v>-5.8666700000000001</v>
      </c>
      <c r="JT14" s="17">
        <v>109.6</v>
      </c>
      <c r="JU14" s="17">
        <v>91.666669999999996</v>
      </c>
      <c r="JV14" s="17">
        <v>91.666669999999996</v>
      </c>
      <c r="JW14" s="17">
        <v>17.933330000000002</v>
      </c>
      <c r="JX14" s="17"/>
      <c r="JY14" s="17">
        <v>0</v>
      </c>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3.9931199999999998</v>
      </c>
      <c r="LF14" s="17">
        <v>3.9931199999999998</v>
      </c>
      <c r="LG14" s="17">
        <v>0.60687999999999998</v>
      </c>
      <c r="LH14" s="17">
        <v>47.8</v>
      </c>
      <c r="LI14" s="17">
        <v>78.151929999999993</v>
      </c>
      <c r="LJ14" s="17">
        <v>99.449979999999996</v>
      </c>
      <c r="LK14" s="17">
        <v>-51.649979999999999</v>
      </c>
      <c r="LL14" s="17">
        <v>128.5</v>
      </c>
      <c r="LM14" s="17">
        <v>133.67995999999999</v>
      </c>
      <c r="LN14" s="17">
        <v>133.67995999999999</v>
      </c>
      <c r="LO14" s="17">
        <v>-5.1799600000000003</v>
      </c>
      <c r="LP14" s="17">
        <v>63.7</v>
      </c>
      <c r="LQ14" s="17">
        <v>67.461460000000002</v>
      </c>
      <c r="LR14" s="17">
        <v>67.461460000000002</v>
      </c>
      <c r="LS14" s="17">
        <v>-3.76146</v>
      </c>
      <c r="LT14" s="17">
        <v>78.099999999999994</v>
      </c>
      <c r="LU14" s="17">
        <v>78.567999999999998</v>
      </c>
      <c r="LV14" s="17">
        <v>78.567999999999998</v>
      </c>
      <c r="LW14" s="17">
        <v>-0.46800000000000003</v>
      </c>
      <c r="LX14" s="17">
        <v>30.1</v>
      </c>
      <c r="LY14" s="17">
        <v>30.097560000000001</v>
      </c>
      <c r="LZ14" s="17">
        <v>30.097560000000001</v>
      </c>
      <c r="MA14" s="17">
        <v>2.4399999999999999E-3</v>
      </c>
      <c r="MB14" s="17"/>
      <c r="MC14" s="17"/>
      <c r="MD14" s="17"/>
      <c r="ME14" s="17">
        <v>0</v>
      </c>
      <c r="MF14" s="17"/>
      <c r="MG14" s="17"/>
      <c r="MH14" s="17"/>
      <c r="MI14" s="17">
        <v>0</v>
      </c>
      <c r="MJ14" s="17"/>
      <c r="MK14" s="17"/>
      <c r="ML14" s="17"/>
      <c r="MM14" s="17">
        <v>0</v>
      </c>
      <c r="MN14" s="17">
        <v>104.4</v>
      </c>
      <c r="MO14" s="17"/>
      <c r="MP14" s="17"/>
      <c r="MQ14" s="17">
        <v>104.4</v>
      </c>
      <c r="MR14" s="17">
        <v>103.6</v>
      </c>
      <c r="MS14" s="17">
        <v>110</v>
      </c>
      <c r="MT14" s="17">
        <v>121.33333</v>
      </c>
      <c r="MU14" s="17">
        <v>-17.733329999999999</v>
      </c>
      <c r="MV14" s="17">
        <v>121.9</v>
      </c>
      <c r="MW14" s="17">
        <v>110</v>
      </c>
      <c r="MX14" s="17">
        <v>60.666670000000003</v>
      </c>
      <c r="MY14" s="17">
        <v>61.233330000000002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109.6</v>
      </c>
      <c r="OG14" s="17">
        <v>78.832999999999998</v>
      </c>
      <c r="OH14" s="17">
        <v>78.832999999999998</v>
      </c>
      <c r="OI14" s="17">
        <v>30.766999999999999</v>
      </c>
      <c r="OJ14" s="17">
        <v>0</v>
      </c>
      <c r="OK14" s="17">
        <v>0</v>
      </c>
      <c r="OL14" s="17">
        <v>0</v>
      </c>
      <c r="OM14" s="17">
        <v>0</v>
      </c>
      <c r="ON14" s="17">
        <v>2.4</v>
      </c>
      <c r="OO14" s="17">
        <v>1.2450000000000001</v>
      </c>
      <c r="OP14" s="17">
        <v>1.2450000000000001</v>
      </c>
      <c r="OQ14" s="17">
        <v>1.155</v>
      </c>
      <c r="OR14" s="17">
        <v>0</v>
      </c>
      <c r="OS14" s="17">
        <v>0</v>
      </c>
      <c r="OT14" s="17">
        <v>0</v>
      </c>
      <c r="OU14" s="17">
        <v>0</v>
      </c>
      <c r="OV14" s="17">
        <v>0</v>
      </c>
      <c r="OW14" s="17">
        <v>17.560980000000001</v>
      </c>
      <c r="OX14" s="17">
        <v>17.560980000000001</v>
      </c>
      <c r="OY14" s="17">
        <v>-17.560980000000001</v>
      </c>
      <c r="OZ14" s="17">
        <v>9.9</v>
      </c>
      <c r="PA14" s="17">
        <v>9.9830000000000005</v>
      </c>
      <c r="PB14" s="17">
        <v>9.9830000000000005</v>
      </c>
      <c r="PC14" s="17">
        <v>-8.3000000000000004E-2</v>
      </c>
      <c r="PD14" s="17">
        <v>5.5</v>
      </c>
      <c r="PE14" s="17">
        <v>5.67</v>
      </c>
      <c r="PF14" s="17">
        <v>5.67</v>
      </c>
      <c r="PG14" s="17">
        <v>-0.17</v>
      </c>
      <c r="PH14" s="17">
        <v>1.2</v>
      </c>
      <c r="PI14" s="17">
        <v>1</v>
      </c>
      <c r="PJ14" s="17">
        <v>1</v>
      </c>
      <c r="PK14" s="17">
        <v>0.2</v>
      </c>
      <c r="PL14" s="17">
        <v>3.4</v>
      </c>
      <c r="PM14" s="17">
        <v>3.4</v>
      </c>
      <c r="PN14" s="17">
        <v>3.4</v>
      </c>
      <c r="PO14" s="17">
        <v>0</v>
      </c>
      <c r="PP14" s="17">
        <v>4.9000000000000004</v>
      </c>
      <c r="PQ14" s="17">
        <v>4.4000000000000004</v>
      </c>
      <c r="PR14" s="17">
        <v>4.4000000000000004</v>
      </c>
      <c r="PS14" s="17">
        <v>0.5</v>
      </c>
      <c r="PT14" s="17">
        <v>20.3</v>
      </c>
      <c r="PU14" s="17"/>
      <c r="PV14" s="17">
        <v>19.5122</v>
      </c>
      <c r="PW14" s="17">
        <v>0.78779999999999994</v>
      </c>
      <c r="PX14" s="17">
        <v>18.3</v>
      </c>
      <c r="PY14" s="17">
        <v>19.5122</v>
      </c>
      <c r="PZ14" s="17">
        <v>19.5122</v>
      </c>
      <c r="QA14" s="17">
        <v>-1.2121999999999999</v>
      </c>
      <c r="QB14" s="17">
        <v>9.8000000000000007</v>
      </c>
      <c r="QC14" s="17">
        <v>17.560980000000001</v>
      </c>
      <c r="QD14" s="17">
        <v>17.560980000000001</v>
      </c>
      <c r="QE14" s="17">
        <v>-7.76098</v>
      </c>
      <c r="QF14" s="17">
        <v>3.5</v>
      </c>
      <c r="QG14" s="17">
        <v>3.5</v>
      </c>
      <c r="QH14" s="17">
        <v>3.5</v>
      </c>
      <c r="QI14" s="17">
        <v>0</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31.4</v>
      </c>
      <c r="QW14" s="17">
        <v>20.797999999999998</v>
      </c>
      <c r="QX14" s="17">
        <v>20.797999999999998</v>
      </c>
      <c r="QY14" s="17">
        <v>10.602</v>
      </c>
      <c r="QZ14" s="17">
        <v>76</v>
      </c>
      <c r="RA14" s="17">
        <v>48.097000000000001</v>
      </c>
      <c r="RB14" s="17">
        <v>48.097000000000001</v>
      </c>
      <c r="RC14" s="17">
        <v>27.902999999999999</v>
      </c>
      <c r="RD14" s="17">
        <v>0</v>
      </c>
      <c r="RE14" s="17"/>
      <c r="RF14" s="17">
        <v>0</v>
      </c>
      <c r="RG14" s="17">
        <v>0</v>
      </c>
      <c r="RH14" s="17">
        <v>2</v>
      </c>
      <c r="RI14" s="17">
        <v>2.4</v>
      </c>
      <c r="RJ14" s="17">
        <v>2.4</v>
      </c>
      <c r="RK14" s="17">
        <v>-0.4</v>
      </c>
      <c r="RL14" s="17">
        <v>2.2999999999999998</v>
      </c>
      <c r="RM14" s="17">
        <v>2.4</v>
      </c>
      <c r="RN14" s="17">
        <v>2.4</v>
      </c>
      <c r="RO14" s="17">
        <v>-0.1</v>
      </c>
      <c r="RP14" s="17"/>
      <c r="RQ14" s="17"/>
      <c r="RR14" s="17"/>
      <c r="RS14" s="17">
        <v>0</v>
      </c>
      <c r="RT14" s="17">
        <v>0</v>
      </c>
      <c r="RU14" s="17">
        <v>0</v>
      </c>
      <c r="RV14" s="17">
        <v>0</v>
      </c>
      <c r="RW14" s="17">
        <v>0</v>
      </c>
      <c r="RX14" s="17">
        <v>2.4</v>
      </c>
      <c r="RY14" s="17">
        <v>3.3</v>
      </c>
      <c r="RZ14" s="17">
        <v>3.3</v>
      </c>
      <c r="SA14" s="17">
        <v>-0.9</v>
      </c>
      <c r="SB14" s="17">
        <v>10.1</v>
      </c>
      <c r="SC14" s="17">
        <v>3.79487</v>
      </c>
      <c r="SD14" s="17">
        <v>0</v>
      </c>
      <c r="SE14" s="17">
        <v>10.1</v>
      </c>
      <c r="SF14" s="17">
        <v>0</v>
      </c>
      <c r="SG14" s="17">
        <v>2</v>
      </c>
      <c r="SH14" s="17">
        <v>2</v>
      </c>
      <c r="SI14" s="17">
        <v>-2</v>
      </c>
      <c r="SJ14" s="17">
        <v>0</v>
      </c>
      <c r="SK14" s="17">
        <v>0.7</v>
      </c>
      <c r="SL14" s="17">
        <v>0.7</v>
      </c>
      <c r="SM14" s="17">
        <v>-0.7</v>
      </c>
      <c r="SN14" s="17">
        <v>19.8</v>
      </c>
      <c r="SO14" s="17">
        <v>19.21951</v>
      </c>
      <c r="SP14" s="17">
        <v>19.21951</v>
      </c>
      <c r="SQ14" s="17">
        <v>0.58048999999999995</v>
      </c>
      <c r="SR14" s="17">
        <v>9.6999999999999993</v>
      </c>
      <c r="SS14" s="17">
        <v>6.9749999999999996</v>
      </c>
      <c r="ST14" s="17">
        <v>6.9749999999999996</v>
      </c>
      <c r="SU14" s="17">
        <v>2.7250000000000001</v>
      </c>
      <c r="SV14" s="17">
        <v>16</v>
      </c>
      <c r="SW14" s="17">
        <v>16.585370000000001</v>
      </c>
      <c r="SX14" s="17">
        <v>16.585370000000001</v>
      </c>
      <c r="SY14" s="17">
        <v>-0.58536999999999995</v>
      </c>
      <c r="SZ14" s="17">
        <v>20.2</v>
      </c>
      <c r="TA14" s="17">
        <v>19.5122</v>
      </c>
      <c r="TB14" s="17">
        <v>19.5122</v>
      </c>
      <c r="TC14" s="17">
        <v>0.68779999999999997</v>
      </c>
      <c r="TD14" s="17">
        <v>19.8</v>
      </c>
      <c r="TE14" s="17">
        <v>19.317070000000001</v>
      </c>
      <c r="TF14" s="17">
        <v>19.317070000000001</v>
      </c>
      <c r="TG14" s="17">
        <v>0.48293000000000003</v>
      </c>
      <c r="TH14" s="17">
        <v>12.6</v>
      </c>
      <c r="TI14" s="17">
        <v>17.646000000000001</v>
      </c>
      <c r="TJ14" s="17">
        <v>17.646000000000001</v>
      </c>
      <c r="TK14" s="17">
        <v>-5.0460000000000003</v>
      </c>
      <c r="TL14" s="17">
        <v>52</v>
      </c>
      <c r="TM14" s="17">
        <v>24.73</v>
      </c>
      <c r="TN14" s="17">
        <v>24.73</v>
      </c>
      <c r="TO14" s="17">
        <v>27.27</v>
      </c>
      <c r="TP14" s="17">
        <v>0</v>
      </c>
      <c r="TQ14" s="17">
        <v>0</v>
      </c>
      <c r="TR14" s="17">
        <v>0</v>
      </c>
      <c r="TS14" s="17">
        <v>0</v>
      </c>
      <c r="TT14" s="17">
        <v>54.6</v>
      </c>
      <c r="TU14" s="17">
        <v>35.569000000000003</v>
      </c>
      <c r="TV14" s="17">
        <v>35.569000000000003</v>
      </c>
      <c r="TW14" s="17">
        <v>19.030999999999999</v>
      </c>
      <c r="TX14" s="17">
        <v>80.5</v>
      </c>
      <c r="TY14" s="17">
        <v>59.552999999999997</v>
      </c>
      <c r="TZ14" s="17">
        <v>59.552999999999997</v>
      </c>
      <c r="UA14" s="17">
        <v>20.946999999999999</v>
      </c>
      <c r="UB14" s="17">
        <v>5</v>
      </c>
      <c r="UC14" s="17">
        <v>1.325</v>
      </c>
      <c r="UD14" s="17">
        <v>1.325</v>
      </c>
      <c r="UE14" s="17">
        <v>3.6749999999999998</v>
      </c>
      <c r="UF14" s="17">
        <v>1.3</v>
      </c>
      <c r="UG14" s="17">
        <v>0.875</v>
      </c>
      <c r="UH14" s="17">
        <v>0.875</v>
      </c>
      <c r="UI14" s="17">
        <v>0.42499999999999999</v>
      </c>
      <c r="UJ14" s="17">
        <v>20.9</v>
      </c>
      <c r="UK14" s="17">
        <v>19.5122</v>
      </c>
      <c r="UL14" s="17">
        <v>19.5122</v>
      </c>
      <c r="UM14" s="17">
        <v>1.3877999999999999</v>
      </c>
      <c r="UN14" s="17">
        <v>8.3000000000000007</v>
      </c>
      <c r="UO14" s="17">
        <v>8</v>
      </c>
      <c r="UP14" s="17">
        <v>8</v>
      </c>
      <c r="UQ14" s="17">
        <v>0.3</v>
      </c>
      <c r="UR14" s="17">
        <v>8.9</v>
      </c>
      <c r="US14" s="17">
        <v>7</v>
      </c>
      <c r="UT14" s="17">
        <v>7</v>
      </c>
      <c r="UU14" s="17">
        <v>1.9</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3.6</v>
      </c>
      <c r="VI14" s="17">
        <v>1.4830000000000001</v>
      </c>
      <c r="VJ14" s="17">
        <v>1.4830000000000001</v>
      </c>
      <c r="VK14" s="17">
        <v>2.117</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43.4</v>
      </c>
      <c r="WC14" s="17">
        <v>20</v>
      </c>
      <c r="WD14" s="17">
        <v>20</v>
      </c>
      <c r="WE14" s="17">
        <v>23.4</v>
      </c>
      <c r="WF14" s="17">
        <v>29.4</v>
      </c>
      <c r="WG14" s="17">
        <v>10</v>
      </c>
      <c r="WH14" s="17">
        <v>10</v>
      </c>
      <c r="WI14" s="17">
        <v>19.399999999999999</v>
      </c>
      <c r="WJ14" s="17">
        <v>0</v>
      </c>
      <c r="WK14" s="17">
        <v>0</v>
      </c>
      <c r="WL14" s="17">
        <v>0</v>
      </c>
      <c r="WM14" s="17">
        <v>0</v>
      </c>
      <c r="WN14" s="17">
        <v>0</v>
      </c>
      <c r="WO14" s="17">
        <v>0</v>
      </c>
      <c r="WP14" s="17">
        <v>0</v>
      </c>
      <c r="WQ14" s="17">
        <v>0</v>
      </c>
      <c r="WR14" s="17">
        <v>9.1999999999999993</v>
      </c>
      <c r="WS14" s="17">
        <v>9.1</v>
      </c>
      <c r="WT14" s="17">
        <v>9.1</v>
      </c>
      <c r="WU14" s="17">
        <v>0.1</v>
      </c>
      <c r="WV14" s="17">
        <v>19.8</v>
      </c>
      <c r="WW14" s="17">
        <v>19.317070000000001</v>
      </c>
      <c r="WX14" s="17">
        <v>19.317070000000001</v>
      </c>
      <c r="WY14" s="17">
        <v>0.48293000000000003</v>
      </c>
      <c r="WZ14" s="17"/>
      <c r="XA14" s="17"/>
      <c r="XB14" s="17"/>
      <c r="XC14" s="17">
        <v>0</v>
      </c>
      <c r="XD14" s="17">
        <v>38.700000000000003</v>
      </c>
      <c r="XE14" s="17">
        <v>38</v>
      </c>
      <c r="XF14" s="17">
        <v>40</v>
      </c>
      <c r="XG14" s="17">
        <v>-1.3</v>
      </c>
      <c r="XH14" s="17"/>
      <c r="XI14" s="17"/>
      <c r="XJ14" s="17">
        <v>28</v>
      </c>
      <c r="XK14" s="17">
        <v>-28</v>
      </c>
      <c r="XL14" s="17">
        <v>29.4</v>
      </c>
      <c r="XM14" s="17">
        <v>29.184000000000001</v>
      </c>
      <c r="XN14" s="17">
        <v>29.184000000000001</v>
      </c>
      <c r="XO14" s="17">
        <v>0.216</v>
      </c>
      <c r="XP14" s="17">
        <v>3.3</v>
      </c>
      <c r="XQ14" s="17">
        <v>2.8159999999999998</v>
      </c>
      <c r="XR14" s="17">
        <v>2.8159999999999998</v>
      </c>
      <c r="XS14" s="17">
        <v>0.48399999999999999</v>
      </c>
      <c r="XT14" s="17">
        <v>14.8</v>
      </c>
      <c r="XU14" s="17">
        <v>14</v>
      </c>
      <c r="XV14" s="17">
        <v>14</v>
      </c>
      <c r="XW14" s="17">
        <v>0.8</v>
      </c>
      <c r="XX14" s="17"/>
      <c r="XY14" s="17"/>
      <c r="XZ14" s="17"/>
      <c r="YA14" s="17">
        <v>0</v>
      </c>
      <c r="YB14" s="17"/>
      <c r="YC14" s="17"/>
      <c r="YD14" s="17"/>
      <c r="YE14" s="17">
        <v>0</v>
      </c>
    </row>
    <row r="15" spans="1:655" ht="24" customHeight="1" x14ac:dyDescent="0.3">
      <c r="A15" s="1"/>
      <c r="B15" s="16" t="s">
        <v>63</v>
      </c>
      <c r="C15" s="16" t="s">
        <v>804</v>
      </c>
      <c r="D15" s="17"/>
      <c r="E15" s="17"/>
      <c r="F15" s="17"/>
      <c r="G15" s="17">
        <v>0</v>
      </c>
      <c r="H15" s="17"/>
      <c r="I15" s="17"/>
      <c r="J15" s="17"/>
      <c r="K15" s="17">
        <v>0</v>
      </c>
      <c r="L15" s="17">
        <v>103.37</v>
      </c>
      <c r="M15" s="17">
        <v>105</v>
      </c>
      <c r="N15" s="17">
        <v>105</v>
      </c>
      <c r="O15" s="17">
        <v>-1.63</v>
      </c>
      <c r="P15" s="17">
        <v>647.6</v>
      </c>
      <c r="Q15" s="17">
        <v>646.79789000000005</v>
      </c>
      <c r="R15" s="17">
        <v>646.79789000000005</v>
      </c>
      <c r="S15" s="17">
        <v>0.80210999999999999</v>
      </c>
      <c r="T15" s="17">
        <v>214.8</v>
      </c>
      <c r="U15" s="17">
        <v>211.44126</v>
      </c>
      <c r="V15" s="17">
        <v>211.44126</v>
      </c>
      <c r="W15" s="17">
        <v>3.3587400000000001</v>
      </c>
      <c r="X15" s="17"/>
      <c r="Y15" s="17"/>
      <c r="Z15" s="17"/>
      <c r="AA15" s="17">
        <v>0</v>
      </c>
      <c r="AB15" s="17"/>
      <c r="AC15" s="17"/>
      <c r="AD15" s="17"/>
      <c r="AE15" s="17">
        <v>0</v>
      </c>
      <c r="AF15" s="17">
        <v>90.2</v>
      </c>
      <c r="AG15" s="17">
        <v>92.226339999999993</v>
      </c>
      <c r="AH15" s="17">
        <v>92.226339999999993</v>
      </c>
      <c r="AI15" s="17">
        <v>-2.0263399999999998</v>
      </c>
      <c r="AJ15" s="17">
        <v>229.3</v>
      </c>
      <c r="AK15" s="17">
        <v>235.97717</v>
      </c>
      <c r="AL15" s="17">
        <v>235.97717</v>
      </c>
      <c r="AM15" s="17">
        <v>-6.6771700000000003</v>
      </c>
      <c r="AN15" s="17"/>
      <c r="AO15" s="17"/>
      <c r="AP15" s="17"/>
      <c r="AQ15" s="17">
        <v>0</v>
      </c>
      <c r="AR15" s="17"/>
      <c r="AS15" s="17"/>
      <c r="AT15" s="17"/>
      <c r="AU15" s="17">
        <v>0</v>
      </c>
      <c r="AV15" s="17">
        <v>105.8</v>
      </c>
      <c r="AW15" s="17">
        <v>116.66667</v>
      </c>
      <c r="AX15" s="17">
        <v>116.66667</v>
      </c>
      <c r="AY15" s="17">
        <v>-10.866669999999999</v>
      </c>
      <c r="AZ15" s="17">
        <v>106.9</v>
      </c>
      <c r="BA15" s="17">
        <v>116.66667</v>
      </c>
      <c r="BB15" s="17">
        <v>116.66667</v>
      </c>
      <c r="BC15" s="17">
        <v>-9.7666699999999995</v>
      </c>
      <c r="BD15" s="17">
        <v>106.2</v>
      </c>
      <c r="BE15" s="17">
        <v>116.66667</v>
      </c>
      <c r="BF15" s="17">
        <v>116.66667</v>
      </c>
      <c r="BG15" s="17">
        <v>-10.466670000000001</v>
      </c>
      <c r="BH15" s="17">
        <v>208</v>
      </c>
      <c r="BI15" s="17">
        <v>175</v>
      </c>
      <c r="BJ15" s="17">
        <v>175</v>
      </c>
      <c r="BK15" s="17">
        <v>33</v>
      </c>
      <c r="BL15" s="17">
        <v>110.4</v>
      </c>
      <c r="BM15" s="17">
        <v>119.65812</v>
      </c>
      <c r="BN15" s="17">
        <v>119.65812</v>
      </c>
      <c r="BO15" s="17">
        <v>-9.2581199999999999</v>
      </c>
      <c r="BP15" s="17">
        <v>67.099999999999994</v>
      </c>
      <c r="BQ15" s="17">
        <v>59.829059999999998</v>
      </c>
      <c r="BR15" s="17">
        <v>59.829059999999998</v>
      </c>
      <c r="BS15" s="17">
        <v>7.2709400000000004</v>
      </c>
      <c r="BT15" s="17">
        <v>559.6</v>
      </c>
      <c r="BU15" s="17">
        <v>568.29854</v>
      </c>
      <c r="BV15" s="17">
        <v>568.29854</v>
      </c>
      <c r="BW15" s="17">
        <v>-8.6985399999999995</v>
      </c>
      <c r="BX15" s="17">
        <v>0</v>
      </c>
      <c r="BY15" s="17"/>
      <c r="BZ15" s="17">
        <v>10.561999999999999</v>
      </c>
      <c r="CA15" s="17">
        <v>-10.561999999999999</v>
      </c>
      <c r="CB15" s="17"/>
      <c r="CC15" s="17"/>
      <c r="CD15" s="17"/>
      <c r="CE15" s="17">
        <v>0</v>
      </c>
      <c r="CF15" s="17"/>
      <c r="CG15" s="17"/>
      <c r="CH15" s="17"/>
      <c r="CI15" s="17">
        <v>0</v>
      </c>
      <c r="CJ15" s="17"/>
      <c r="CK15" s="17"/>
      <c r="CL15" s="17"/>
      <c r="CM15" s="17">
        <v>0</v>
      </c>
      <c r="CN15" s="17"/>
      <c r="CO15" s="17"/>
      <c r="CP15" s="17"/>
      <c r="CQ15" s="17">
        <v>0</v>
      </c>
      <c r="CR15" s="17">
        <v>163</v>
      </c>
      <c r="CS15" s="17">
        <v>164.70732000000001</v>
      </c>
      <c r="CT15" s="17">
        <v>164.70732000000001</v>
      </c>
      <c r="CU15" s="17">
        <v>-1.7073199999999999</v>
      </c>
      <c r="CV15" s="17">
        <v>7.4</v>
      </c>
      <c r="CW15" s="17">
        <v>5.1346499999999997</v>
      </c>
      <c r="CX15" s="17">
        <v>5.1346499999999997</v>
      </c>
      <c r="CY15" s="17">
        <v>2.2653500000000002</v>
      </c>
      <c r="CZ15" s="17">
        <v>3.2</v>
      </c>
      <c r="DA15" s="17">
        <v>2.8184800000000001</v>
      </c>
      <c r="DB15" s="17">
        <v>2.8184800000000001</v>
      </c>
      <c r="DC15" s="17">
        <v>0.38152000000000003</v>
      </c>
      <c r="DD15" s="17"/>
      <c r="DE15" s="17"/>
      <c r="DF15" s="17"/>
      <c r="DG15" s="17">
        <v>0</v>
      </c>
      <c r="DH15" s="17">
        <v>6.7</v>
      </c>
      <c r="DI15" s="17">
        <v>6.8787000000000003</v>
      </c>
      <c r="DJ15" s="17">
        <v>6.8787000000000003</v>
      </c>
      <c r="DK15" s="17">
        <v>-0.1787</v>
      </c>
      <c r="DL15" s="17">
        <v>10.1</v>
      </c>
      <c r="DM15" s="17">
        <v>8.1736000000000004</v>
      </c>
      <c r="DN15" s="17">
        <v>9.9997900000000008</v>
      </c>
      <c r="DO15" s="17">
        <v>0.10020999999999999</v>
      </c>
      <c r="DP15" s="17">
        <v>84.6</v>
      </c>
      <c r="DQ15" s="17">
        <v>44.764240000000001</v>
      </c>
      <c r="DR15" s="17">
        <v>82.772800000000004</v>
      </c>
      <c r="DS15" s="17">
        <v>1.8271999999999999</v>
      </c>
      <c r="DT15" s="17">
        <v>6.3</v>
      </c>
      <c r="DU15" s="17">
        <v>4.7632000000000003</v>
      </c>
      <c r="DV15" s="17">
        <v>8.8075500000000009</v>
      </c>
      <c r="DW15" s="17">
        <v>-2.5075500000000002</v>
      </c>
      <c r="DX15" s="17"/>
      <c r="DY15" s="17"/>
      <c r="DZ15" s="17"/>
      <c r="EA15" s="17">
        <v>0</v>
      </c>
      <c r="EB15" s="17"/>
      <c r="EC15" s="17"/>
      <c r="ED15" s="17"/>
      <c r="EE15" s="17">
        <v>0</v>
      </c>
      <c r="EF15" s="17"/>
      <c r="EG15" s="17"/>
      <c r="EH15" s="17"/>
      <c r="EI15" s="17">
        <v>0</v>
      </c>
      <c r="EJ15" s="17">
        <v>110.9</v>
      </c>
      <c r="EK15" s="17">
        <v>112.90537</v>
      </c>
      <c r="EL15" s="17">
        <v>112.90537</v>
      </c>
      <c r="EM15" s="17">
        <v>-2.0053700000000001</v>
      </c>
      <c r="EN15" s="17">
        <v>223.9</v>
      </c>
      <c r="EO15" s="17">
        <v>221.55625000000001</v>
      </c>
      <c r="EP15" s="17">
        <v>221.55625000000001</v>
      </c>
      <c r="EQ15" s="17">
        <v>2.34375</v>
      </c>
      <c r="ER15" s="17"/>
      <c r="ES15" s="17"/>
      <c r="ET15" s="17"/>
      <c r="EU15" s="17">
        <v>0</v>
      </c>
      <c r="EV15" s="17"/>
      <c r="EW15" s="17"/>
      <c r="EX15" s="17"/>
      <c r="EY15" s="17">
        <v>0</v>
      </c>
      <c r="EZ15" s="17"/>
      <c r="FA15" s="17"/>
      <c r="FB15" s="17"/>
      <c r="FC15" s="17">
        <v>0</v>
      </c>
      <c r="FD15" s="17">
        <v>6.4</v>
      </c>
      <c r="FE15" s="17">
        <v>6.39</v>
      </c>
      <c r="FF15" s="17">
        <v>6.39</v>
      </c>
      <c r="FG15" s="17">
        <v>0.01</v>
      </c>
      <c r="FH15" s="17">
        <v>397.7</v>
      </c>
      <c r="FI15" s="17">
        <v>458.87804999999997</v>
      </c>
      <c r="FJ15" s="17">
        <v>458.87804999999997</v>
      </c>
      <c r="FK15" s="17">
        <v>-61.178049999999999</v>
      </c>
      <c r="FL15" s="17">
        <v>77.400000000000006</v>
      </c>
      <c r="FM15" s="17">
        <v>79.38167</v>
      </c>
      <c r="FN15" s="17">
        <v>79.38167</v>
      </c>
      <c r="FO15" s="17">
        <v>-1.98167</v>
      </c>
      <c r="FP15" s="17">
        <v>138.80000000000001</v>
      </c>
      <c r="FQ15" s="17">
        <v>148.62634</v>
      </c>
      <c r="FR15" s="17">
        <v>148.62634</v>
      </c>
      <c r="FS15" s="17">
        <v>-9.8263400000000001</v>
      </c>
      <c r="FT15" s="17">
        <v>42.4</v>
      </c>
      <c r="FU15" s="17">
        <v>41.498959999999997</v>
      </c>
      <c r="FV15" s="17">
        <v>41.498959999999997</v>
      </c>
      <c r="FW15" s="17">
        <v>0.90103999999999995</v>
      </c>
      <c r="FX15" s="17">
        <v>18.7</v>
      </c>
      <c r="FY15" s="17">
        <v>19.28585</v>
      </c>
      <c r="FZ15" s="17">
        <v>19.28585</v>
      </c>
      <c r="GA15" s="17">
        <v>-0.58584999999999998</v>
      </c>
      <c r="GB15" s="17">
        <v>19.399999999999999</v>
      </c>
      <c r="GC15" s="17">
        <v>19.414629999999999</v>
      </c>
      <c r="GD15" s="17">
        <v>19.414629999999999</v>
      </c>
      <c r="GE15" s="17">
        <v>-1.4630000000000001E-2</v>
      </c>
      <c r="GF15" s="17">
        <v>91</v>
      </c>
      <c r="GG15" s="17">
        <v>87.657560000000004</v>
      </c>
      <c r="GH15" s="17">
        <v>87.657560000000004</v>
      </c>
      <c r="GI15" s="17">
        <v>3.3424399999999999</v>
      </c>
      <c r="GJ15" s="17">
        <v>29.9</v>
      </c>
      <c r="GK15" s="17">
        <v>0</v>
      </c>
      <c r="GL15" s="17">
        <v>136.06837999999999</v>
      </c>
      <c r="GM15" s="17">
        <v>-106.16838</v>
      </c>
      <c r="GN15" s="17"/>
      <c r="GO15" s="17"/>
      <c r="GP15" s="17"/>
      <c r="GQ15" s="17">
        <v>0</v>
      </c>
      <c r="GR15" s="17">
        <v>0</v>
      </c>
      <c r="GS15" s="17"/>
      <c r="GT15" s="17">
        <v>68.034189999999995</v>
      </c>
      <c r="GU15" s="17">
        <v>-68.034189999999995</v>
      </c>
      <c r="GV15" s="17">
        <v>109.1</v>
      </c>
      <c r="GW15" s="17">
        <v>91.901929999999993</v>
      </c>
      <c r="GX15" s="17">
        <v>94.044960000000003</v>
      </c>
      <c r="GY15" s="17">
        <v>15.05504</v>
      </c>
      <c r="GZ15" s="17">
        <v>7.5</v>
      </c>
      <c r="HA15" s="17">
        <v>9.09</v>
      </c>
      <c r="HB15" s="17">
        <v>9.09</v>
      </c>
      <c r="HC15" s="17">
        <v>-1.59</v>
      </c>
      <c r="HD15" s="17">
        <v>5.9</v>
      </c>
      <c r="HE15" s="17">
        <v>9.9490999999999996</v>
      </c>
      <c r="HF15" s="17">
        <v>9.9490999999999996</v>
      </c>
      <c r="HG15" s="17">
        <v>-4.0491000000000001</v>
      </c>
      <c r="HH15" s="17">
        <v>45.7</v>
      </c>
      <c r="HI15" s="17">
        <v>47.26634</v>
      </c>
      <c r="HJ15" s="17">
        <v>47.26634</v>
      </c>
      <c r="HK15" s="17">
        <v>-1.5663400000000001</v>
      </c>
      <c r="HL15" s="17">
        <v>46</v>
      </c>
      <c r="HM15" s="17">
        <v>21.45684</v>
      </c>
      <c r="HN15" s="17">
        <v>0</v>
      </c>
      <c r="HO15" s="17">
        <v>46</v>
      </c>
      <c r="HP15" s="17">
        <v>3.8</v>
      </c>
      <c r="HQ15" s="17">
        <v>3.8872599999999999</v>
      </c>
      <c r="HR15" s="17">
        <v>3.8872599999999999</v>
      </c>
      <c r="HS15" s="17">
        <v>-8.7260000000000004E-2</v>
      </c>
      <c r="HT15" s="17">
        <v>38</v>
      </c>
      <c r="HU15" s="17">
        <v>34.419510000000002</v>
      </c>
      <c r="HV15" s="17">
        <v>34.419510000000002</v>
      </c>
      <c r="HW15" s="17">
        <v>3.5804900000000002</v>
      </c>
      <c r="HX15" s="17">
        <v>174</v>
      </c>
      <c r="HY15" s="17">
        <v>171.54185000000001</v>
      </c>
      <c r="HZ15" s="17">
        <v>171.54185000000001</v>
      </c>
      <c r="IA15" s="17">
        <v>2.4581499999999998</v>
      </c>
      <c r="IB15" s="17">
        <v>22.6</v>
      </c>
      <c r="IC15" s="17">
        <v>16.326519999999999</v>
      </c>
      <c r="ID15" s="17">
        <v>0</v>
      </c>
      <c r="IE15" s="17">
        <v>22.6</v>
      </c>
      <c r="IF15" s="17"/>
      <c r="IG15" s="17"/>
      <c r="IH15" s="17"/>
      <c r="II15" s="17">
        <v>0</v>
      </c>
      <c r="IJ15" s="17"/>
      <c r="IK15" s="17"/>
      <c r="IL15" s="17"/>
      <c r="IM15" s="17">
        <v>0</v>
      </c>
      <c r="IN15" s="17">
        <v>24.8</v>
      </c>
      <c r="IO15" s="17"/>
      <c r="IP15" s="17">
        <v>0</v>
      </c>
      <c r="IQ15" s="17">
        <v>24.8</v>
      </c>
      <c r="IR15" s="17"/>
      <c r="IS15" s="17"/>
      <c r="IT15" s="17"/>
      <c r="IU15" s="17">
        <v>0</v>
      </c>
      <c r="IV15" s="17"/>
      <c r="IW15" s="17"/>
      <c r="IX15" s="17"/>
      <c r="IY15" s="17">
        <v>0</v>
      </c>
      <c r="IZ15" s="17"/>
      <c r="JA15" s="17"/>
      <c r="JB15" s="17"/>
      <c r="JC15" s="17">
        <v>0</v>
      </c>
      <c r="JD15" s="17">
        <v>86.4</v>
      </c>
      <c r="JE15" s="17">
        <v>86.220770000000002</v>
      </c>
      <c r="JF15" s="17">
        <v>88.815600000000003</v>
      </c>
      <c r="JG15" s="17">
        <v>-2.4156</v>
      </c>
      <c r="JH15" s="17">
        <v>85.2</v>
      </c>
      <c r="JI15" s="17">
        <v>91.666669999999996</v>
      </c>
      <c r="JJ15" s="17">
        <v>91.666669999999996</v>
      </c>
      <c r="JK15" s="17">
        <v>-6.4666699999999997</v>
      </c>
      <c r="JL15" s="17">
        <v>0</v>
      </c>
      <c r="JM15" s="17"/>
      <c r="JN15" s="17"/>
      <c r="JO15" s="17">
        <v>0</v>
      </c>
      <c r="JP15" s="17">
        <v>84.7</v>
      </c>
      <c r="JQ15" s="17">
        <v>91.666669999999996</v>
      </c>
      <c r="JR15" s="17">
        <v>91.666669999999996</v>
      </c>
      <c r="JS15" s="17">
        <v>-6.9666699999999997</v>
      </c>
      <c r="JT15" s="17">
        <v>107.9</v>
      </c>
      <c r="JU15" s="17">
        <v>91.666669999999996</v>
      </c>
      <c r="JV15" s="17">
        <v>91.666669999999996</v>
      </c>
      <c r="JW15" s="17">
        <v>16.233329999999999</v>
      </c>
      <c r="JX15" s="17"/>
      <c r="JY15" s="17">
        <v>0</v>
      </c>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37.1</v>
      </c>
      <c r="LI15" s="17">
        <v>37.315049999999999</v>
      </c>
      <c r="LJ15" s="17">
        <v>89.307159999999996</v>
      </c>
      <c r="LK15" s="17">
        <v>-52.207160000000002</v>
      </c>
      <c r="LL15" s="17">
        <v>121.6</v>
      </c>
      <c r="LM15" s="17">
        <v>133.67995999999999</v>
      </c>
      <c r="LN15" s="17">
        <v>133.67995999999999</v>
      </c>
      <c r="LO15" s="17">
        <v>-12.07996</v>
      </c>
      <c r="LP15" s="17">
        <v>63</v>
      </c>
      <c r="LQ15" s="17">
        <v>50.997100000000003</v>
      </c>
      <c r="LR15" s="17">
        <v>67.461460000000002</v>
      </c>
      <c r="LS15" s="17">
        <v>-4.4614599999999998</v>
      </c>
      <c r="LT15" s="17">
        <v>78.2</v>
      </c>
      <c r="LU15" s="17">
        <v>49.880229999999997</v>
      </c>
      <c r="LV15" s="17">
        <v>78.567999999999998</v>
      </c>
      <c r="LW15" s="17">
        <v>-0.36799999999999999</v>
      </c>
      <c r="LX15" s="17">
        <v>30.2</v>
      </c>
      <c r="LY15" s="17">
        <v>24.14995</v>
      </c>
      <c r="LZ15" s="17">
        <v>30.097560000000001</v>
      </c>
      <c r="MA15" s="17">
        <v>0.10244</v>
      </c>
      <c r="MB15" s="17"/>
      <c r="MC15" s="17"/>
      <c r="MD15" s="17"/>
      <c r="ME15" s="17">
        <v>0</v>
      </c>
      <c r="MF15" s="17"/>
      <c r="MG15" s="17"/>
      <c r="MH15" s="17"/>
      <c r="MI15" s="17">
        <v>0</v>
      </c>
      <c r="MJ15" s="17"/>
      <c r="MK15" s="17"/>
      <c r="ML15" s="17"/>
      <c r="MM15" s="17">
        <v>0</v>
      </c>
      <c r="MN15" s="17">
        <v>104</v>
      </c>
      <c r="MO15" s="17"/>
      <c r="MP15" s="17"/>
      <c r="MQ15" s="17">
        <v>104</v>
      </c>
      <c r="MR15" s="17">
        <v>104.3</v>
      </c>
      <c r="MS15" s="17">
        <v>110</v>
      </c>
      <c r="MT15" s="17">
        <v>121.33333</v>
      </c>
      <c r="MU15" s="17">
        <v>-17.033329999999999</v>
      </c>
      <c r="MV15" s="17">
        <v>121</v>
      </c>
      <c r="MW15" s="17">
        <v>110</v>
      </c>
      <c r="MX15" s="17">
        <v>60.666670000000003</v>
      </c>
      <c r="MY15" s="17">
        <v>60.333329999999997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111.2</v>
      </c>
      <c r="OG15" s="17">
        <v>117.5</v>
      </c>
      <c r="OH15" s="17">
        <v>79.100999999999999</v>
      </c>
      <c r="OI15" s="17">
        <v>32.098999999999997</v>
      </c>
      <c r="OJ15" s="17">
        <v>0</v>
      </c>
      <c r="OK15" s="17">
        <v>0</v>
      </c>
      <c r="OL15" s="17">
        <v>0</v>
      </c>
      <c r="OM15" s="17">
        <v>0</v>
      </c>
      <c r="ON15" s="17">
        <v>3.7</v>
      </c>
      <c r="OO15" s="17">
        <v>1.2190000000000001</v>
      </c>
      <c r="OP15" s="17">
        <v>1.2190000000000001</v>
      </c>
      <c r="OQ15" s="17">
        <v>2.4809999999999999</v>
      </c>
      <c r="OR15" s="17">
        <v>0</v>
      </c>
      <c r="OS15" s="17">
        <v>0</v>
      </c>
      <c r="OT15" s="17">
        <v>0</v>
      </c>
      <c r="OU15" s="17">
        <v>0</v>
      </c>
      <c r="OV15" s="17">
        <v>0</v>
      </c>
      <c r="OW15" s="17">
        <v>17.560980000000001</v>
      </c>
      <c r="OX15" s="17">
        <v>17.560980000000001</v>
      </c>
      <c r="OY15" s="17">
        <v>-17.560980000000001</v>
      </c>
      <c r="OZ15" s="17">
        <v>9.9</v>
      </c>
      <c r="PA15" s="17">
        <v>9.9830000000000005</v>
      </c>
      <c r="PB15" s="17">
        <v>9.9830000000000005</v>
      </c>
      <c r="PC15" s="17">
        <v>-8.3000000000000004E-2</v>
      </c>
      <c r="PD15" s="17">
        <v>5.4</v>
      </c>
      <c r="PE15" s="17">
        <v>5.67</v>
      </c>
      <c r="PF15" s="17">
        <v>5.67</v>
      </c>
      <c r="PG15" s="17">
        <v>-0.27</v>
      </c>
      <c r="PH15" s="17">
        <v>1.2</v>
      </c>
      <c r="PI15" s="17">
        <v>1</v>
      </c>
      <c r="PJ15" s="17">
        <v>1</v>
      </c>
      <c r="PK15" s="17">
        <v>0.2</v>
      </c>
      <c r="PL15" s="17">
        <v>3.4</v>
      </c>
      <c r="PM15" s="17">
        <v>3.4</v>
      </c>
      <c r="PN15" s="17">
        <v>3.4</v>
      </c>
      <c r="PO15" s="17">
        <v>0</v>
      </c>
      <c r="PP15" s="17">
        <v>4.8</v>
      </c>
      <c r="PQ15" s="17">
        <v>4.4000000000000004</v>
      </c>
      <c r="PR15" s="17">
        <v>4.4000000000000004</v>
      </c>
      <c r="PS15" s="17">
        <v>0.4</v>
      </c>
      <c r="PT15" s="17">
        <v>20.2</v>
      </c>
      <c r="PU15" s="17"/>
      <c r="PV15" s="17">
        <v>19.5122</v>
      </c>
      <c r="PW15" s="17">
        <v>0.68779999999999997</v>
      </c>
      <c r="PX15" s="17">
        <v>15.4</v>
      </c>
      <c r="PY15" s="17">
        <v>19.5122</v>
      </c>
      <c r="PZ15" s="17">
        <v>19.5122</v>
      </c>
      <c r="QA15" s="17">
        <v>-4.1121999999999996</v>
      </c>
      <c r="QB15" s="17">
        <v>9.8000000000000007</v>
      </c>
      <c r="QC15" s="17">
        <v>17.560980000000001</v>
      </c>
      <c r="QD15" s="17">
        <v>17.560980000000001</v>
      </c>
      <c r="QE15" s="17">
        <v>-7.76098</v>
      </c>
      <c r="QF15" s="17">
        <v>3.4</v>
      </c>
      <c r="QG15" s="17">
        <v>3.5</v>
      </c>
      <c r="QH15" s="17">
        <v>3.5</v>
      </c>
      <c r="QI15" s="17">
        <v>-0.1</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31</v>
      </c>
      <c r="QW15" s="17">
        <v>32.5</v>
      </c>
      <c r="QX15" s="17">
        <v>20.533000000000001</v>
      </c>
      <c r="QY15" s="17">
        <v>10.467000000000001</v>
      </c>
      <c r="QZ15" s="17">
        <v>75.400000000000006</v>
      </c>
      <c r="RA15" s="17">
        <v>77.2</v>
      </c>
      <c r="RB15" s="17">
        <v>47.42</v>
      </c>
      <c r="RC15" s="17">
        <v>27.98</v>
      </c>
      <c r="RD15" s="17">
        <v>0</v>
      </c>
      <c r="RE15" s="17"/>
      <c r="RF15" s="17">
        <v>0</v>
      </c>
      <c r="RG15" s="17">
        <v>0</v>
      </c>
      <c r="RH15" s="17">
        <v>2</v>
      </c>
      <c r="RI15" s="17">
        <v>2.4</v>
      </c>
      <c r="RJ15" s="17">
        <v>2.4</v>
      </c>
      <c r="RK15" s="17">
        <v>-0.4</v>
      </c>
      <c r="RL15" s="17">
        <v>2.2999999999999998</v>
      </c>
      <c r="RM15" s="17">
        <v>2.4</v>
      </c>
      <c r="RN15" s="17">
        <v>2.4</v>
      </c>
      <c r="RO15" s="17">
        <v>-0.1</v>
      </c>
      <c r="RP15" s="17"/>
      <c r="RQ15" s="17"/>
      <c r="RR15" s="17"/>
      <c r="RS15" s="17">
        <v>0</v>
      </c>
      <c r="RT15" s="17">
        <v>0</v>
      </c>
      <c r="RU15" s="17">
        <v>0</v>
      </c>
      <c r="RV15" s="17">
        <v>0</v>
      </c>
      <c r="RW15" s="17">
        <v>0</v>
      </c>
      <c r="RX15" s="17">
        <v>2.4</v>
      </c>
      <c r="RY15" s="17">
        <v>3.3</v>
      </c>
      <c r="RZ15" s="17">
        <v>3.3</v>
      </c>
      <c r="SA15" s="17">
        <v>-0.9</v>
      </c>
      <c r="SB15" s="17">
        <v>10.1</v>
      </c>
      <c r="SC15" s="17">
        <v>3.79487</v>
      </c>
      <c r="SD15" s="17">
        <v>0</v>
      </c>
      <c r="SE15" s="17">
        <v>10.1</v>
      </c>
      <c r="SF15" s="17">
        <v>0</v>
      </c>
      <c r="SG15" s="17">
        <v>2</v>
      </c>
      <c r="SH15" s="17">
        <v>2</v>
      </c>
      <c r="SI15" s="17">
        <v>-2</v>
      </c>
      <c r="SJ15" s="17">
        <v>0</v>
      </c>
      <c r="SK15" s="17">
        <v>0.7</v>
      </c>
      <c r="SL15" s="17">
        <v>0.7</v>
      </c>
      <c r="SM15" s="17">
        <v>-0.7</v>
      </c>
      <c r="SN15" s="17">
        <v>19.8</v>
      </c>
      <c r="SO15" s="17">
        <v>19.21951</v>
      </c>
      <c r="SP15" s="17">
        <v>19.21951</v>
      </c>
      <c r="SQ15" s="17">
        <v>0.58048999999999995</v>
      </c>
      <c r="SR15" s="17">
        <v>9.6999999999999993</v>
      </c>
      <c r="SS15" s="17">
        <v>6.9749999999999996</v>
      </c>
      <c r="ST15" s="17">
        <v>6.9749999999999996</v>
      </c>
      <c r="SU15" s="17">
        <v>2.7250000000000001</v>
      </c>
      <c r="SV15" s="17">
        <v>16.100000000000001</v>
      </c>
      <c r="SW15" s="17">
        <v>16.585370000000001</v>
      </c>
      <c r="SX15" s="17">
        <v>16.585370000000001</v>
      </c>
      <c r="SY15" s="17">
        <v>-0.48537000000000002</v>
      </c>
      <c r="SZ15" s="17">
        <v>20.3</v>
      </c>
      <c r="TA15" s="17">
        <v>19.5122</v>
      </c>
      <c r="TB15" s="17">
        <v>19.5122</v>
      </c>
      <c r="TC15" s="17">
        <v>0.78779999999999994</v>
      </c>
      <c r="TD15" s="17">
        <v>20</v>
      </c>
      <c r="TE15" s="17">
        <v>19.317070000000001</v>
      </c>
      <c r="TF15" s="17">
        <v>19.317070000000001</v>
      </c>
      <c r="TG15" s="17">
        <v>0.68293000000000004</v>
      </c>
      <c r="TH15" s="17">
        <v>11.7</v>
      </c>
      <c r="TI15" s="17">
        <v>18.259</v>
      </c>
      <c r="TJ15" s="17">
        <v>18.259</v>
      </c>
      <c r="TK15" s="17">
        <v>-6.5590000000000002</v>
      </c>
      <c r="TL15" s="17">
        <v>51.7</v>
      </c>
      <c r="TM15" s="17">
        <v>45.4</v>
      </c>
      <c r="TN15" s="17">
        <v>25.413</v>
      </c>
      <c r="TO15" s="17">
        <v>26.286999999999999</v>
      </c>
      <c r="TP15" s="17">
        <v>0</v>
      </c>
      <c r="TQ15" s="17">
        <v>0</v>
      </c>
      <c r="TR15" s="17">
        <v>0</v>
      </c>
      <c r="TS15" s="17">
        <v>0</v>
      </c>
      <c r="TT15" s="17">
        <v>53.2</v>
      </c>
      <c r="TU15" s="17">
        <v>58.9</v>
      </c>
      <c r="TV15" s="17">
        <v>35.268000000000001</v>
      </c>
      <c r="TW15" s="17">
        <v>17.931999999999999</v>
      </c>
      <c r="TX15" s="17">
        <v>79.3</v>
      </c>
      <c r="TY15" s="17">
        <v>82.5</v>
      </c>
      <c r="TZ15" s="17">
        <v>58.503999999999998</v>
      </c>
      <c r="UA15" s="17">
        <v>20.795999999999999</v>
      </c>
      <c r="UB15" s="17">
        <v>4.7</v>
      </c>
      <c r="UC15" s="17">
        <v>1.2170000000000001</v>
      </c>
      <c r="UD15" s="17">
        <v>1.2170000000000001</v>
      </c>
      <c r="UE15" s="17">
        <v>3.4830000000000001</v>
      </c>
      <c r="UF15" s="17">
        <v>1.3</v>
      </c>
      <c r="UG15" s="17">
        <v>0.85099999999999998</v>
      </c>
      <c r="UH15" s="17">
        <v>0.85099999999999998</v>
      </c>
      <c r="UI15" s="17">
        <v>0.44900000000000001</v>
      </c>
      <c r="UJ15" s="17">
        <v>20.9</v>
      </c>
      <c r="UK15" s="17">
        <v>19.5122</v>
      </c>
      <c r="UL15" s="17">
        <v>19.5122</v>
      </c>
      <c r="UM15" s="17">
        <v>1.3877999999999999</v>
      </c>
      <c r="UN15" s="17">
        <v>8.3000000000000007</v>
      </c>
      <c r="UO15" s="17">
        <v>8</v>
      </c>
      <c r="UP15" s="17">
        <v>8</v>
      </c>
      <c r="UQ15" s="17">
        <v>0.3</v>
      </c>
      <c r="UR15" s="17">
        <v>8.6999999999999993</v>
      </c>
      <c r="US15" s="17">
        <v>7</v>
      </c>
      <c r="UT15" s="17">
        <v>7</v>
      </c>
      <c r="UU15" s="17">
        <v>1.7</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4.8</v>
      </c>
      <c r="VI15" s="17">
        <v>1.4450000000000001</v>
      </c>
      <c r="VJ15" s="17">
        <v>1.4450000000000001</v>
      </c>
      <c r="VK15" s="17">
        <v>3.355</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45</v>
      </c>
      <c r="WC15" s="17">
        <v>43.1</v>
      </c>
      <c r="WD15" s="17">
        <v>20</v>
      </c>
      <c r="WE15" s="17">
        <v>25</v>
      </c>
      <c r="WF15" s="17">
        <v>35.6</v>
      </c>
      <c r="WG15" s="17">
        <v>38.200000000000003</v>
      </c>
      <c r="WH15" s="17">
        <v>10</v>
      </c>
      <c r="WI15" s="17">
        <v>25.6</v>
      </c>
      <c r="WJ15" s="17">
        <v>0</v>
      </c>
      <c r="WK15" s="17">
        <v>0</v>
      </c>
      <c r="WL15" s="17">
        <v>0</v>
      </c>
      <c r="WM15" s="17">
        <v>0</v>
      </c>
      <c r="WN15" s="17">
        <v>0</v>
      </c>
      <c r="WO15" s="17">
        <v>0</v>
      </c>
      <c r="WP15" s="17">
        <v>0</v>
      </c>
      <c r="WQ15" s="17">
        <v>0</v>
      </c>
      <c r="WR15" s="17">
        <v>9.1999999999999993</v>
      </c>
      <c r="WS15" s="17">
        <v>9.1</v>
      </c>
      <c r="WT15" s="17">
        <v>9.1</v>
      </c>
      <c r="WU15" s="17">
        <v>0.1</v>
      </c>
      <c r="WV15" s="17">
        <v>20</v>
      </c>
      <c r="WW15" s="17">
        <v>19.317070000000001</v>
      </c>
      <c r="WX15" s="17">
        <v>19.317070000000001</v>
      </c>
      <c r="WY15" s="17">
        <v>0.68293000000000004</v>
      </c>
      <c r="WZ15" s="17"/>
      <c r="XA15" s="17"/>
      <c r="XB15" s="17"/>
      <c r="XC15" s="17">
        <v>0</v>
      </c>
      <c r="XD15" s="17">
        <v>38.200000000000003</v>
      </c>
      <c r="XE15" s="17">
        <v>38</v>
      </c>
      <c r="XF15" s="17">
        <v>40</v>
      </c>
      <c r="XG15" s="17">
        <v>-1.8</v>
      </c>
      <c r="XH15" s="17"/>
      <c r="XI15" s="17"/>
      <c r="XJ15" s="17">
        <v>28</v>
      </c>
      <c r="XK15" s="17">
        <v>-28</v>
      </c>
      <c r="XL15" s="17">
        <v>29.4</v>
      </c>
      <c r="XM15" s="17">
        <v>29.184000000000001</v>
      </c>
      <c r="XN15" s="17">
        <v>29.184000000000001</v>
      </c>
      <c r="XO15" s="17">
        <v>0.216</v>
      </c>
      <c r="XP15" s="17">
        <v>3.3</v>
      </c>
      <c r="XQ15" s="17">
        <v>2.8159999999999998</v>
      </c>
      <c r="XR15" s="17">
        <v>2.8159999999999998</v>
      </c>
      <c r="XS15" s="17">
        <v>0.48399999999999999</v>
      </c>
      <c r="XT15" s="17">
        <v>14.8</v>
      </c>
      <c r="XU15" s="17">
        <v>14</v>
      </c>
      <c r="XV15" s="17">
        <v>14</v>
      </c>
      <c r="XW15" s="17">
        <v>0.8</v>
      </c>
      <c r="XX15" s="17"/>
      <c r="XY15" s="17"/>
      <c r="XZ15" s="17"/>
      <c r="YA15" s="17">
        <v>0</v>
      </c>
      <c r="YB15" s="17"/>
      <c r="YC15" s="17"/>
      <c r="YD15" s="17"/>
      <c r="YE15" s="17">
        <v>0</v>
      </c>
    </row>
    <row r="16" spans="1:655" ht="24" customHeight="1" x14ac:dyDescent="0.3">
      <c r="A16" s="1"/>
      <c r="B16" s="18" t="s">
        <v>63</v>
      </c>
      <c r="C16" s="18" t="s">
        <v>805</v>
      </c>
      <c r="D16" s="19"/>
      <c r="E16" s="19"/>
      <c r="F16" s="19"/>
      <c r="G16" s="19">
        <v>0</v>
      </c>
      <c r="H16" s="19"/>
      <c r="I16" s="19"/>
      <c r="J16" s="19"/>
      <c r="K16" s="19">
        <v>0</v>
      </c>
      <c r="L16" s="19">
        <v>103.49</v>
      </c>
      <c r="M16" s="19">
        <v>105</v>
      </c>
      <c r="N16" s="19">
        <v>105</v>
      </c>
      <c r="O16" s="19">
        <v>-1.51</v>
      </c>
      <c r="P16" s="19">
        <v>649.20000000000005</v>
      </c>
      <c r="Q16" s="19">
        <v>646.79789000000005</v>
      </c>
      <c r="R16" s="19">
        <v>646.79789000000005</v>
      </c>
      <c r="S16" s="19">
        <v>2.40211</v>
      </c>
      <c r="T16" s="19">
        <v>215</v>
      </c>
      <c r="U16" s="19">
        <v>211.44126</v>
      </c>
      <c r="V16" s="19">
        <v>211.44126</v>
      </c>
      <c r="W16" s="19">
        <v>3.5587399999999998</v>
      </c>
      <c r="X16" s="19"/>
      <c r="Y16" s="19"/>
      <c r="Z16" s="19"/>
      <c r="AA16" s="19">
        <v>0</v>
      </c>
      <c r="AB16" s="19"/>
      <c r="AC16" s="19"/>
      <c r="AD16" s="19"/>
      <c r="AE16" s="19">
        <v>0</v>
      </c>
      <c r="AF16" s="19">
        <v>92.4</v>
      </c>
      <c r="AG16" s="19">
        <v>92.226339999999993</v>
      </c>
      <c r="AH16" s="19">
        <v>92.226339999999993</v>
      </c>
      <c r="AI16" s="19">
        <v>0.17366000000000001</v>
      </c>
      <c r="AJ16" s="19">
        <v>229.2</v>
      </c>
      <c r="AK16" s="19">
        <v>235.97717</v>
      </c>
      <c r="AL16" s="19">
        <v>235.97717</v>
      </c>
      <c r="AM16" s="19">
        <v>-6.7771699999999999</v>
      </c>
      <c r="AN16" s="19"/>
      <c r="AO16" s="19"/>
      <c r="AP16" s="19"/>
      <c r="AQ16" s="19">
        <v>0</v>
      </c>
      <c r="AR16" s="19"/>
      <c r="AS16" s="19"/>
      <c r="AT16" s="19"/>
      <c r="AU16" s="19">
        <v>0</v>
      </c>
      <c r="AV16" s="19">
        <v>105.5</v>
      </c>
      <c r="AW16" s="19">
        <v>116.66667</v>
      </c>
      <c r="AX16" s="19">
        <v>116.66667</v>
      </c>
      <c r="AY16" s="19">
        <v>-11.16667</v>
      </c>
      <c r="AZ16" s="19">
        <v>104.5</v>
      </c>
      <c r="BA16" s="19">
        <v>116.66667</v>
      </c>
      <c r="BB16" s="19">
        <v>116.66667</v>
      </c>
      <c r="BC16" s="19">
        <v>-12.16667</v>
      </c>
      <c r="BD16" s="19">
        <v>104.2</v>
      </c>
      <c r="BE16" s="19">
        <v>116.66667</v>
      </c>
      <c r="BF16" s="19">
        <v>116.66667</v>
      </c>
      <c r="BG16" s="19">
        <v>-12.466670000000001</v>
      </c>
      <c r="BH16" s="19">
        <v>205.6</v>
      </c>
      <c r="BI16" s="19">
        <v>175</v>
      </c>
      <c r="BJ16" s="19">
        <v>175</v>
      </c>
      <c r="BK16" s="19">
        <v>30.6</v>
      </c>
      <c r="BL16" s="19">
        <v>109.5</v>
      </c>
      <c r="BM16" s="19">
        <v>119.65812</v>
      </c>
      <c r="BN16" s="19">
        <v>119.65812</v>
      </c>
      <c r="BO16" s="19">
        <v>-10.15812</v>
      </c>
      <c r="BP16" s="19">
        <v>66.2</v>
      </c>
      <c r="BQ16" s="19">
        <v>59.829059999999998</v>
      </c>
      <c r="BR16" s="19">
        <v>59.829059999999998</v>
      </c>
      <c r="BS16" s="19">
        <v>6.37094</v>
      </c>
      <c r="BT16" s="19">
        <v>560.6</v>
      </c>
      <c r="BU16" s="19">
        <v>568.29854</v>
      </c>
      <c r="BV16" s="19">
        <v>568.29854</v>
      </c>
      <c r="BW16" s="19">
        <v>-7.6985400000000004</v>
      </c>
      <c r="BX16" s="19">
        <v>0</v>
      </c>
      <c r="BY16" s="19"/>
      <c r="BZ16" s="19">
        <v>10.561999999999999</v>
      </c>
      <c r="CA16" s="19">
        <v>-10.561999999999999</v>
      </c>
      <c r="CB16" s="19"/>
      <c r="CC16" s="19"/>
      <c r="CD16" s="19"/>
      <c r="CE16" s="19">
        <v>0</v>
      </c>
      <c r="CF16" s="19"/>
      <c r="CG16" s="19"/>
      <c r="CH16" s="19"/>
      <c r="CI16" s="19">
        <v>0</v>
      </c>
      <c r="CJ16" s="19"/>
      <c r="CK16" s="19"/>
      <c r="CL16" s="19"/>
      <c r="CM16" s="19">
        <v>0</v>
      </c>
      <c r="CN16" s="19"/>
      <c r="CO16" s="19"/>
      <c r="CP16" s="19"/>
      <c r="CQ16" s="19">
        <v>0</v>
      </c>
      <c r="CR16" s="19">
        <v>165.5</v>
      </c>
      <c r="CS16" s="19">
        <v>164.70732000000001</v>
      </c>
      <c r="CT16" s="19">
        <v>164.70732000000001</v>
      </c>
      <c r="CU16" s="19">
        <v>0.79268000000000005</v>
      </c>
      <c r="CV16" s="19">
        <v>7.6</v>
      </c>
      <c r="CW16" s="19">
        <v>5.1346499999999997</v>
      </c>
      <c r="CX16" s="19">
        <v>5.1346499999999997</v>
      </c>
      <c r="CY16" s="19">
        <v>2.4653499999999999</v>
      </c>
      <c r="CZ16" s="19">
        <v>3.6</v>
      </c>
      <c r="DA16" s="19">
        <v>2.8184800000000001</v>
      </c>
      <c r="DB16" s="19">
        <v>2.8184800000000001</v>
      </c>
      <c r="DC16" s="19">
        <v>0.78151999999999999</v>
      </c>
      <c r="DD16" s="19"/>
      <c r="DE16" s="19"/>
      <c r="DF16" s="19"/>
      <c r="DG16" s="19">
        <v>0</v>
      </c>
      <c r="DH16" s="19">
        <v>6.7</v>
      </c>
      <c r="DI16" s="19">
        <v>6.8787000000000003</v>
      </c>
      <c r="DJ16" s="19">
        <v>6.8787000000000003</v>
      </c>
      <c r="DK16" s="19">
        <v>-0.1787</v>
      </c>
      <c r="DL16" s="19">
        <v>10.1</v>
      </c>
      <c r="DM16" s="19">
        <v>8.1736000000000004</v>
      </c>
      <c r="DN16" s="19">
        <v>9.9997900000000008</v>
      </c>
      <c r="DO16" s="19">
        <v>0.10020999999999999</v>
      </c>
      <c r="DP16" s="19">
        <v>85.5</v>
      </c>
      <c r="DQ16" s="19">
        <v>44.764240000000001</v>
      </c>
      <c r="DR16" s="19">
        <v>72.162869999999998</v>
      </c>
      <c r="DS16" s="19">
        <v>13.33713</v>
      </c>
      <c r="DT16" s="19">
        <v>6.2</v>
      </c>
      <c r="DU16" s="19">
        <v>4.7632000000000003</v>
      </c>
      <c r="DV16" s="19">
        <v>7.6785899999999998</v>
      </c>
      <c r="DW16" s="19">
        <v>-1.4785900000000001</v>
      </c>
      <c r="DX16" s="19"/>
      <c r="DY16" s="19"/>
      <c r="DZ16" s="19"/>
      <c r="EA16" s="19">
        <v>0</v>
      </c>
      <c r="EB16" s="19"/>
      <c r="EC16" s="19"/>
      <c r="ED16" s="19"/>
      <c r="EE16" s="19">
        <v>0</v>
      </c>
      <c r="EF16" s="19"/>
      <c r="EG16" s="19"/>
      <c r="EH16" s="19"/>
      <c r="EI16" s="19">
        <v>0</v>
      </c>
      <c r="EJ16" s="19">
        <v>111.1</v>
      </c>
      <c r="EK16" s="19">
        <v>112.90537</v>
      </c>
      <c r="EL16" s="19">
        <v>112.90537</v>
      </c>
      <c r="EM16" s="19">
        <v>-1.8053699999999999</v>
      </c>
      <c r="EN16" s="19">
        <v>224.1</v>
      </c>
      <c r="EO16" s="19">
        <v>221.55625000000001</v>
      </c>
      <c r="EP16" s="19">
        <v>221.55625000000001</v>
      </c>
      <c r="EQ16" s="19">
        <v>2.5437500000000002</v>
      </c>
      <c r="ER16" s="19"/>
      <c r="ES16" s="19"/>
      <c r="ET16" s="19"/>
      <c r="EU16" s="19">
        <v>0</v>
      </c>
      <c r="EV16" s="19"/>
      <c r="EW16" s="19"/>
      <c r="EX16" s="19"/>
      <c r="EY16" s="19">
        <v>0</v>
      </c>
      <c r="EZ16" s="19"/>
      <c r="FA16" s="19"/>
      <c r="FB16" s="19"/>
      <c r="FC16" s="19">
        <v>0</v>
      </c>
      <c r="FD16" s="19">
        <v>6.5</v>
      </c>
      <c r="FE16" s="19">
        <v>6.39</v>
      </c>
      <c r="FF16" s="19">
        <v>6.39</v>
      </c>
      <c r="FG16" s="19">
        <v>0.11</v>
      </c>
      <c r="FH16" s="19">
        <v>411.7</v>
      </c>
      <c r="FI16" s="19">
        <v>458.87804999999997</v>
      </c>
      <c r="FJ16" s="19">
        <v>458.87804999999997</v>
      </c>
      <c r="FK16" s="19">
        <v>-47.178049999999999</v>
      </c>
      <c r="FL16" s="19">
        <v>77.5</v>
      </c>
      <c r="FM16" s="19">
        <v>79.38167</v>
      </c>
      <c r="FN16" s="19">
        <v>79.38167</v>
      </c>
      <c r="FO16" s="19">
        <v>-1.88167</v>
      </c>
      <c r="FP16" s="19">
        <v>143.80000000000001</v>
      </c>
      <c r="FQ16" s="19">
        <v>148.62634</v>
      </c>
      <c r="FR16" s="19">
        <v>148.62634</v>
      </c>
      <c r="FS16" s="19">
        <v>-4.8263400000000001</v>
      </c>
      <c r="FT16" s="19">
        <v>42.4</v>
      </c>
      <c r="FU16" s="19">
        <v>41.498959999999997</v>
      </c>
      <c r="FV16" s="19">
        <v>41.498959999999997</v>
      </c>
      <c r="FW16" s="19">
        <v>0.90103999999999995</v>
      </c>
      <c r="FX16" s="19">
        <v>18.7</v>
      </c>
      <c r="FY16" s="19">
        <v>19.28585</v>
      </c>
      <c r="FZ16" s="19">
        <v>19.28585</v>
      </c>
      <c r="GA16" s="19">
        <v>-0.58584999999999998</v>
      </c>
      <c r="GB16" s="19">
        <v>19.399999999999999</v>
      </c>
      <c r="GC16" s="19">
        <v>19.414629999999999</v>
      </c>
      <c r="GD16" s="19">
        <v>19.414629999999999</v>
      </c>
      <c r="GE16" s="19">
        <v>-1.4630000000000001E-2</v>
      </c>
      <c r="GF16" s="19">
        <v>89</v>
      </c>
      <c r="GG16" s="19">
        <v>87.657560000000004</v>
      </c>
      <c r="GH16" s="19">
        <v>87.657560000000004</v>
      </c>
      <c r="GI16" s="19">
        <v>1.3424400000000001</v>
      </c>
      <c r="GJ16" s="19">
        <v>29.5</v>
      </c>
      <c r="GK16" s="19">
        <v>0</v>
      </c>
      <c r="GL16" s="19">
        <v>136.06837999999999</v>
      </c>
      <c r="GM16" s="19">
        <v>-106.56838</v>
      </c>
      <c r="GN16" s="19"/>
      <c r="GO16" s="19"/>
      <c r="GP16" s="19"/>
      <c r="GQ16" s="19">
        <v>0</v>
      </c>
      <c r="GR16" s="19">
        <v>0</v>
      </c>
      <c r="GS16" s="19"/>
      <c r="GT16" s="19">
        <v>68.034189999999995</v>
      </c>
      <c r="GU16" s="19">
        <v>-68.034189999999995</v>
      </c>
      <c r="GV16" s="19">
        <v>109.7</v>
      </c>
      <c r="GW16" s="19">
        <v>106.54618000000001</v>
      </c>
      <c r="GX16" s="19">
        <v>94.044960000000003</v>
      </c>
      <c r="GY16" s="19">
        <v>15.65504</v>
      </c>
      <c r="GZ16" s="19">
        <v>7.6</v>
      </c>
      <c r="HA16" s="19">
        <v>9.09</v>
      </c>
      <c r="HB16" s="19">
        <v>9.09</v>
      </c>
      <c r="HC16" s="19">
        <v>-1.49</v>
      </c>
      <c r="HD16" s="19">
        <v>5.9</v>
      </c>
      <c r="HE16" s="19">
        <v>9.9490999999999996</v>
      </c>
      <c r="HF16" s="19">
        <v>9.9490999999999996</v>
      </c>
      <c r="HG16" s="19">
        <v>-4.0491000000000001</v>
      </c>
      <c r="HH16" s="19">
        <v>46.1</v>
      </c>
      <c r="HI16" s="19">
        <v>47.26634</v>
      </c>
      <c r="HJ16" s="19">
        <v>47.26634</v>
      </c>
      <c r="HK16" s="19">
        <v>-1.1663399999999999</v>
      </c>
      <c r="HL16" s="19">
        <v>46.2</v>
      </c>
      <c r="HM16" s="19">
        <v>21.45684</v>
      </c>
      <c r="HN16" s="19">
        <v>0</v>
      </c>
      <c r="HO16" s="19">
        <v>46.2</v>
      </c>
      <c r="HP16" s="19">
        <v>3.8</v>
      </c>
      <c r="HQ16" s="19">
        <v>3.8872599999999999</v>
      </c>
      <c r="HR16" s="19">
        <v>3.8872599999999999</v>
      </c>
      <c r="HS16" s="19">
        <v>-8.7260000000000004E-2</v>
      </c>
      <c r="HT16" s="19">
        <v>39.200000000000003</v>
      </c>
      <c r="HU16" s="19">
        <v>34.419510000000002</v>
      </c>
      <c r="HV16" s="19">
        <v>34.419510000000002</v>
      </c>
      <c r="HW16" s="19">
        <v>4.7804900000000004</v>
      </c>
      <c r="HX16" s="19">
        <v>174.2</v>
      </c>
      <c r="HY16" s="19">
        <v>171.54185000000001</v>
      </c>
      <c r="HZ16" s="19">
        <v>171.54185000000001</v>
      </c>
      <c r="IA16" s="19">
        <v>2.65815</v>
      </c>
      <c r="IB16" s="19">
        <v>22.9</v>
      </c>
      <c r="IC16" s="19">
        <v>4.61538</v>
      </c>
      <c r="ID16" s="19">
        <v>0</v>
      </c>
      <c r="IE16" s="19">
        <v>22.9</v>
      </c>
      <c r="IF16" s="19"/>
      <c r="IG16" s="19"/>
      <c r="IH16" s="19"/>
      <c r="II16" s="19">
        <v>0</v>
      </c>
      <c r="IJ16" s="19"/>
      <c r="IK16" s="19"/>
      <c r="IL16" s="19"/>
      <c r="IM16" s="19">
        <v>0</v>
      </c>
      <c r="IN16" s="19">
        <v>25.1</v>
      </c>
      <c r="IO16" s="19"/>
      <c r="IP16" s="19">
        <v>0</v>
      </c>
      <c r="IQ16" s="19">
        <v>25.1</v>
      </c>
      <c r="IR16" s="19"/>
      <c r="IS16" s="19"/>
      <c r="IT16" s="19"/>
      <c r="IU16" s="19">
        <v>0</v>
      </c>
      <c r="IV16" s="19"/>
      <c r="IW16" s="19"/>
      <c r="IX16" s="19"/>
      <c r="IY16" s="19">
        <v>0</v>
      </c>
      <c r="IZ16" s="19"/>
      <c r="JA16" s="19"/>
      <c r="JB16" s="19"/>
      <c r="JC16" s="19">
        <v>0</v>
      </c>
      <c r="JD16" s="19">
        <v>86.9</v>
      </c>
      <c r="JE16" s="19">
        <v>88.815600000000003</v>
      </c>
      <c r="JF16" s="19">
        <v>88.815600000000003</v>
      </c>
      <c r="JG16" s="19">
        <v>-1.9156</v>
      </c>
      <c r="JH16" s="19">
        <v>84.1</v>
      </c>
      <c r="JI16" s="19">
        <v>91.666669999999996</v>
      </c>
      <c r="JJ16" s="19">
        <v>91.666669999999996</v>
      </c>
      <c r="JK16" s="19">
        <v>-7.5666700000000002</v>
      </c>
      <c r="JL16" s="19">
        <v>0</v>
      </c>
      <c r="JM16" s="19"/>
      <c r="JN16" s="19"/>
      <c r="JO16" s="19">
        <v>0</v>
      </c>
      <c r="JP16" s="19">
        <v>83.9</v>
      </c>
      <c r="JQ16" s="19">
        <v>91.666669999999996</v>
      </c>
      <c r="JR16" s="19">
        <v>91.666669999999996</v>
      </c>
      <c r="JS16" s="19">
        <v>-7.7666700000000004</v>
      </c>
      <c r="JT16" s="19">
        <v>107.9</v>
      </c>
      <c r="JU16" s="19">
        <v>91.666669999999996</v>
      </c>
      <c r="JV16" s="19">
        <v>91.666669999999996</v>
      </c>
      <c r="JW16" s="19">
        <v>16.233329999999999</v>
      </c>
      <c r="JX16" s="19"/>
      <c r="JY16" s="19">
        <v>0</v>
      </c>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23.8</v>
      </c>
      <c r="LI16" s="19">
        <v>0</v>
      </c>
      <c r="LJ16" s="19">
        <v>62.942189999999997</v>
      </c>
      <c r="LK16" s="19">
        <v>-39.142189999999999</v>
      </c>
      <c r="LL16" s="19">
        <v>124.1</v>
      </c>
      <c r="LM16" s="19">
        <v>133.67995999999999</v>
      </c>
      <c r="LN16" s="19">
        <v>133.67995999999999</v>
      </c>
      <c r="LO16" s="19">
        <v>-9.5799599999999998</v>
      </c>
      <c r="LP16" s="19">
        <v>63.4</v>
      </c>
      <c r="LQ16" s="19">
        <v>49.056820000000002</v>
      </c>
      <c r="LR16" s="19">
        <v>67.461460000000002</v>
      </c>
      <c r="LS16" s="19">
        <v>-4.0614600000000003</v>
      </c>
      <c r="LT16" s="19">
        <v>78.599999999999994</v>
      </c>
      <c r="LU16" s="19">
        <v>47.98245</v>
      </c>
      <c r="LV16" s="19">
        <v>78.567999999999998</v>
      </c>
      <c r="LW16" s="19">
        <v>3.2000000000000001E-2</v>
      </c>
      <c r="LX16" s="19">
        <v>30.3</v>
      </c>
      <c r="LY16" s="19">
        <v>24.14995</v>
      </c>
      <c r="LZ16" s="19">
        <v>30.097560000000001</v>
      </c>
      <c r="MA16" s="19">
        <v>0.20244000000000001</v>
      </c>
      <c r="MB16" s="19"/>
      <c r="MC16" s="19"/>
      <c r="MD16" s="19"/>
      <c r="ME16" s="19">
        <v>0</v>
      </c>
      <c r="MF16" s="19"/>
      <c r="MG16" s="19"/>
      <c r="MH16" s="19"/>
      <c r="MI16" s="19">
        <v>0</v>
      </c>
      <c r="MJ16" s="19"/>
      <c r="MK16" s="19"/>
      <c r="ML16" s="19"/>
      <c r="MM16" s="19">
        <v>0</v>
      </c>
      <c r="MN16" s="19">
        <v>102.9</v>
      </c>
      <c r="MO16" s="19"/>
      <c r="MP16" s="19"/>
      <c r="MQ16" s="19">
        <v>102.9</v>
      </c>
      <c r="MR16" s="19">
        <v>103.6</v>
      </c>
      <c r="MS16" s="19">
        <v>110</v>
      </c>
      <c r="MT16" s="19">
        <v>121.33333</v>
      </c>
      <c r="MU16" s="19">
        <v>-17.733329999999999</v>
      </c>
      <c r="MV16" s="19">
        <v>119.7</v>
      </c>
      <c r="MW16" s="19">
        <v>110</v>
      </c>
      <c r="MX16" s="19">
        <v>60.666670000000003</v>
      </c>
      <c r="MY16" s="19">
        <v>59.033329999999999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111.9</v>
      </c>
      <c r="OG16" s="19">
        <v>118.8</v>
      </c>
      <c r="OH16" s="19">
        <v>79.540000000000006</v>
      </c>
      <c r="OI16" s="19">
        <v>32.36</v>
      </c>
      <c r="OJ16" s="19">
        <v>0</v>
      </c>
      <c r="OK16" s="19">
        <v>0</v>
      </c>
      <c r="OL16" s="19">
        <v>0</v>
      </c>
      <c r="OM16" s="19">
        <v>0</v>
      </c>
      <c r="ON16" s="19">
        <v>2.9</v>
      </c>
      <c r="OO16" s="19">
        <v>1.1619999999999999</v>
      </c>
      <c r="OP16" s="19">
        <v>1.1619999999999999</v>
      </c>
      <c r="OQ16" s="19">
        <v>1.738</v>
      </c>
      <c r="OR16" s="19">
        <v>0</v>
      </c>
      <c r="OS16" s="19">
        <v>0</v>
      </c>
      <c r="OT16" s="19">
        <v>0</v>
      </c>
      <c r="OU16" s="19">
        <v>0</v>
      </c>
      <c r="OV16" s="19">
        <v>0</v>
      </c>
      <c r="OW16" s="19">
        <v>17.560980000000001</v>
      </c>
      <c r="OX16" s="19">
        <v>17.560980000000001</v>
      </c>
      <c r="OY16" s="19">
        <v>-17.560980000000001</v>
      </c>
      <c r="OZ16" s="19">
        <v>10</v>
      </c>
      <c r="PA16" s="19">
        <v>9.9830000000000005</v>
      </c>
      <c r="PB16" s="19">
        <v>9.9830000000000005</v>
      </c>
      <c r="PC16" s="19">
        <v>1.7000000000000001E-2</v>
      </c>
      <c r="PD16" s="19">
        <v>5.5</v>
      </c>
      <c r="PE16" s="19">
        <v>5.67</v>
      </c>
      <c r="PF16" s="19">
        <v>5.67</v>
      </c>
      <c r="PG16" s="19">
        <v>-0.17</v>
      </c>
      <c r="PH16" s="19">
        <v>1.2</v>
      </c>
      <c r="PI16" s="19">
        <v>1</v>
      </c>
      <c r="PJ16" s="19">
        <v>1</v>
      </c>
      <c r="PK16" s="19">
        <v>0.2</v>
      </c>
      <c r="PL16" s="19">
        <v>3.4</v>
      </c>
      <c r="PM16" s="19">
        <v>3.4</v>
      </c>
      <c r="PN16" s="19">
        <v>3.4</v>
      </c>
      <c r="PO16" s="19">
        <v>0</v>
      </c>
      <c r="PP16" s="19">
        <v>4.8</v>
      </c>
      <c r="PQ16" s="19">
        <v>4.4000000000000004</v>
      </c>
      <c r="PR16" s="19">
        <v>4.4000000000000004</v>
      </c>
      <c r="PS16" s="19">
        <v>0.4</v>
      </c>
      <c r="PT16" s="19">
        <v>20.100000000000001</v>
      </c>
      <c r="PU16" s="19"/>
      <c r="PV16" s="19">
        <v>19.5122</v>
      </c>
      <c r="PW16" s="19">
        <v>0.58779999999999999</v>
      </c>
      <c r="PX16" s="19">
        <v>16.8</v>
      </c>
      <c r="PY16" s="19">
        <v>19.5122</v>
      </c>
      <c r="PZ16" s="19">
        <v>19.5122</v>
      </c>
      <c r="QA16" s="19">
        <v>-2.7122000000000002</v>
      </c>
      <c r="QB16" s="19">
        <v>9.8000000000000007</v>
      </c>
      <c r="QC16" s="19">
        <v>17.560980000000001</v>
      </c>
      <c r="QD16" s="19">
        <v>17.560980000000001</v>
      </c>
      <c r="QE16" s="19">
        <v>-7.76098</v>
      </c>
      <c r="QF16" s="19">
        <v>3.4</v>
      </c>
      <c r="QG16" s="19">
        <v>3.5</v>
      </c>
      <c r="QH16" s="19">
        <v>3.5</v>
      </c>
      <c r="QI16" s="19">
        <v>-0.1</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29.9</v>
      </c>
      <c r="QW16" s="19">
        <v>32.200000000000003</v>
      </c>
      <c r="QX16" s="19">
        <v>20.228999999999999</v>
      </c>
      <c r="QY16" s="19">
        <v>9.6709999999999994</v>
      </c>
      <c r="QZ16" s="19">
        <v>72.599999999999994</v>
      </c>
      <c r="RA16" s="19">
        <v>77.3</v>
      </c>
      <c r="RB16" s="19">
        <v>47.097999999999999</v>
      </c>
      <c r="RC16" s="19">
        <v>25.501999999999999</v>
      </c>
      <c r="RD16" s="19">
        <v>0</v>
      </c>
      <c r="RE16" s="19"/>
      <c r="RF16" s="19">
        <v>0</v>
      </c>
      <c r="RG16" s="19">
        <v>0</v>
      </c>
      <c r="RH16" s="19">
        <v>2</v>
      </c>
      <c r="RI16" s="19">
        <v>2.4</v>
      </c>
      <c r="RJ16" s="19">
        <v>2.4</v>
      </c>
      <c r="RK16" s="19">
        <v>-0.4</v>
      </c>
      <c r="RL16" s="19">
        <v>2.2999999999999998</v>
      </c>
      <c r="RM16" s="19">
        <v>2.4</v>
      </c>
      <c r="RN16" s="19">
        <v>2.4</v>
      </c>
      <c r="RO16" s="19">
        <v>-0.1</v>
      </c>
      <c r="RP16" s="19"/>
      <c r="RQ16" s="19"/>
      <c r="RR16" s="19"/>
      <c r="RS16" s="19">
        <v>0</v>
      </c>
      <c r="RT16" s="19">
        <v>0</v>
      </c>
      <c r="RU16" s="19">
        <v>0</v>
      </c>
      <c r="RV16" s="19">
        <v>0</v>
      </c>
      <c r="RW16" s="19">
        <v>0</v>
      </c>
      <c r="RX16" s="19">
        <v>2.4</v>
      </c>
      <c r="RY16" s="19">
        <v>3.3</v>
      </c>
      <c r="RZ16" s="19">
        <v>3.3</v>
      </c>
      <c r="SA16" s="19">
        <v>-0.9</v>
      </c>
      <c r="SB16" s="19">
        <v>10.1</v>
      </c>
      <c r="SC16" s="19">
        <v>0</v>
      </c>
      <c r="SD16" s="19">
        <v>0</v>
      </c>
      <c r="SE16" s="19">
        <v>10.1</v>
      </c>
      <c r="SF16" s="19">
        <v>0</v>
      </c>
      <c r="SG16" s="19">
        <v>2</v>
      </c>
      <c r="SH16" s="19">
        <v>2</v>
      </c>
      <c r="SI16" s="19">
        <v>-2</v>
      </c>
      <c r="SJ16" s="19">
        <v>0</v>
      </c>
      <c r="SK16" s="19">
        <v>0.7</v>
      </c>
      <c r="SL16" s="19">
        <v>0.7</v>
      </c>
      <c r="SM16" s="19">
        <v>-0.7</v>
      </c>
      <c r="SN16" s="19">
        <v>19.7</v>
      </c>
      <c r="SO16" s="19">
        <v>19.21951</v>
      </c>
      <c r="SP16" s="19">
        <v>19.21951</v>
      </c>
      <c r="SQ16" s="19">
        <v>0.48048999999999997</v>
      </c>
      <c r="SR16" s="19">
        <v>9.6999999999999993</v>
      </c>
      <c r="SS16" s="19">
        <v>6.9749999999999996</v>
      </c>
      <c r="ST16" s="19">
        <v>6.9749999999999996</v>
      </c>
      <c r="SU16" s="19">
        <v>2.7250000000000001</v>
      </c>
      <c r="SV16" s="19">
        <v>16</v>
      </c>
      <c r="SW16" s="19">
        <v>16.585370000000001</v>
      </c>
      <c r="SX16" s="19">
        <v>16.585370000000001</v>
      </c>
      <c r="SY16" s="19">
        <v>-0.58536999999999995</v>
      </c>
      <c r="SZ16" s="19">
        <v>20.3</v>
      </c>
      <c r="TA16" s="19">
        <v>19.5122</v>
      </c>
      <c r="TB16" s="19">
        <v>19.5122</v>
      </c>
      <c r="TC16" s="19">
        <v>0.78779999999999994</v>
      </c>
      <c r="TD16" s="19">
        <v>20</v>
      </c>
      <c r="TE16" s="19">
        <v>19.317070000000001</v>
      </c>
      <c r="TF16" s="19">
        <v>19.317070000000001</v>
      </c>
      <c r="TG16" s="19">
        <v>0.68293000000000004</v>
      </c>
      <c r="TH16" s="19">
        <v>11.6</v>
      </c>
      <c r="TI16" s="19">
        <v>18.829000000000001</v>
      </c>
      <c r="TJ16" s="19">
        <v>18.829000000000001</v>
      </c>
      <c r="TK16" s="19">
        <v>-7.2290000000000001</v>
      </c>
      <c r="TL16" s="19">
        <v>49.3</v>
      </c>
      <c r="TM16" s="19">
        <v>46.2</v>
      </c>
      <c r="TN16" s="19">
        <v>26.169</v>
      </c>
      <c r="TO16" s="19">
        <v>23.131</v>
      </c>
      <c r="TP16" s="19">
        <v>0</v>
      </c>
      <c r="TQ16" s="19">
        <v>0</v>
      </c>
      <c r="TR16" s="19">
        <v>0</v>
      </c>
      <c r="TS16" s="19">
        <v>0</v>
      </c>
      <c r="TT16" s="19">
        <v>51.7</v>
      </c>
      <c r="TU16" s="19">
        <v>58.2</v>
      </c>
      <c r="TV16" s="19">
        <v>35.33</v>
      </c>
      <c r="TW16" s="19">
        <v>16.37</v>
      </c>
      <c r="TX16" s="19">
        <v>74.7</v>
      </c>
      <c r="TY16" s="19">
        <v>81.3</v>
      </c>
      <c r="TZ16" s="19">
        <v>57.258000000000003</v>
      </c>
      <c r="UA16" s="19">
        <v>17.442</v>
      </c>
      <c r="UB16" s="19">
        <v>4.2</v>
      </c>
      <c r="UC16" s="19">
        <v>1.1559999999999999</v>
      </c>
      <c r="UD16" s="19">
        <v>1.1559999999999999</v>
      </c>
      <c r="UE16" s="19">
        <v>3.044</v>
      </c>
      <c r="UF16" s="19">
        <v>0.9</v>
      </c>
      <c r="UG16" s="19">
        <v>0.83</v>
      </c>
      <c r="UH16" s="19">
        <v>0.83</v>
      </c>
      <c r="UI16" s="19">
        <v>7.0000000000000007E-2</v>
      </c>
      <c r="UJ16" s="19">
        <v>20.9</v>
      </c>
      <c r="UK16" s="19">
        <v>19.5122</v>
      </c>
      <c r="UL16" s="19">
        <v>19.5122</v>
      </c>
      <c r="UM16" s="19">
        <v>1.3877999999999999</v>
      </c>
      <c r="UN16" s="19">
        <v>8.3000000000000007</v>
      </c>
      <c r="UO16" s="19">
        <v>8</v>
      </c>
      <c r="UP16" s="19">
        <v>8</v>
      </c>
      <c r="UQ16" s="19">
        <v>0.3</v>
      </c>
      <c r="UR16" s="19">
        <v>8.6999999999999993</v>
      </c>
      <c r="US16" s="19">
        <v>7</v>
      </c>
      <c r="UT16" s="19">
        <v>7</v>
      </c>
      <c r="UU16" s="19">
        <v>1.7</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4.4000000000000004</v>
      </c>
      <c r="VI16" s="19">
        <v>1.383</v>
      </c>
      <c r="VJ16" s="19">
        <v>1.383</v>
      </c>
      <c r="VK16" s="19">
        <v>3.0169999999999999</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44.8</v>
      </c>
      <c r="WC16" s="19">
        <v>44.1</v>
      </c>
      <c r="WD16" s="19">
        <v>20</v>
      </c>
      <c r="WE16" s="19">
        <v>24.8</v>
      </c>
      <c r="WF16" s="19">
        <v>36.1</v>
      </c>
      <c r="WG16" s="19">
        <v>38.4</v>
      </c>
      <c r="WH16" s="19">
        <v>10</v>
      </c>
      <c r="WI16" s="19">
        <v>26.1</v>
      </c>
      <c r="WJ16" s="19">
        <v>0</v>
      </c>
      <c r="WK16" s="19">
        <v>0</v>
      </c>
      <c r="WL16" s="19">
        <v>0</v>
      </c>
      <c r="WM16" s="19">
        <v>0</v>
      </c>
      <c r="WN16" s="19">
        <v>0</v>
      </c>
      <c r="WO16" s="19">
        <v>0</v>
      </c>
      <c r="WP16" s="19">
        <v>0</v>
      </c>
      <c r="WQ16" s="19">
        <v>0</v>
      </c>
      <c r="WR16" s="19">
        <v>9.1999999999999993</v>
      </c>
      <c r="WS16" s="19">
        <v>9.1</v>
      </c>
      <c r="WT16" s="19">
        <v>9.1</v>
      </c>
      <c r="WU16" s="19">
        <v>0.1</v>
      </c>
      <c r="WV16" s="19">
        <v>20</v>
      </c>
      <c r="WW16" s="19">
        <v>19.317070000000001</v>
      </c>
      <c r="WX16" s="19">
        <v>19.317070000000001</v>
      </c>
      <c r="WY16" s="19">
        <v>0.68293000000000004</v>
      </c>
      <c r="WZ16" s="19"/>
      <c r="XA16" s="19"/>
      <c r="XB16" s="19"/>
      <c r="XC16" s="19">
        <v>0</v>
      </c>
      <c r="XD16" s="19">
        <v>38.200000000000003</v>
      </c>
      <c r="XE16" s="19">
        <v>38</v>
      </c>
      <c r="XF16" s="19">
        <v>40</v>
      </c>
      <c r="XG16" s="19">
        <v>-1.8</v>
      </c>
      <c r="XH16" s="19"/>
      <c r="XI16" s="19"/>
      <c r="XJ16" s="19">
        <v>28</v>
      </c>
      <c r="XK16" s="19">
        <v>-28</v>
      </c>
      <c r="XL16" s="19">
        <v>29.4</v>
      </c>
      <c r="XM16" s="19">
        <v>29.184000000000001</v>
      </c>
      <c r="XN16" s="19">
        <v>29.184000000000001</v>
      </c>
      <c r="XO16" s="19">
        <v>0.216</v>
      </c>
      <c r="XP16" s="19">
        <v>3.3</v>
      </c>
      <c r="XQ16" s="19">
        <v>2.8159999999999998</v>
      </c>
      <c r="XR16" s="19">
        <v>2.8159999999999998</v>
      </c>
      <c r="XS16" s="19">
        <v>0.48399999999999999</v>
      </c>
      <c r="XT16" s="19">
        <v>15</v>
      </c>
      <c r="XU16" s="19">
        <v>14</v>
      </c>
      <c r="XV16" s="19">
        <v>14</v>
      </c>
      <c r="XW16" s="19">
        <v>1</v>
      </c>
      <c r="XX16" s="19"/>
      <c r="XY16" s="19"/>
      <c r="XZ16" s="19"/>
      <c r="YA16" s="19">
        <v>0</v>
      </c>
      <c r="YB16" s="19"/>
      <c r="YC16" s="19"/>
      <c r="YD16" s="19"/>
      <c r="YE16" s="19">
        <v>0</v>
      </c>
    </row>
    <row r="17" spans="1:655" ht="24" customHeight="1" x14ac:dyDescent="0.3">
      <c r="A17" s="1"/>
      <c r="B17" s="13" t="s">
        <v>63</v>
      </c>
      <c r="C17" s="13" t="s">
        <v>806</v>
      </c>
      <c r="D17" s="14"/>
      <c r="E17" s="14"/>
      <c r="F17" s="14"/>
      <c r="G17" s="14">
        <v>0</v>
      </c>
      <c r="H17" s="14"/>
      <c r="I17" s="14"/>
      <c r="J17" s="14"/>
      <c r="K17" s="14">
        <v>0</v>
      </c>
      <c r="L17" s="14">
        <v>103.23</v>
      </c>
      <c r="M17" s="14">
        <v>105</v>
      </c>
      <c r="N17" s="14">
        <v>105</v>
      </c>
      <c r="O17" s="14">
        <v>-1.77</v>
      </c>
      <c r="P17" s="14">
        <v>643.1</v>
      </c>
      <c r="Q17" s="14">
        <v>646.79789000000005</v>
      </c>
      <c r="R17" s="14">
        <v>646.79789000000005</v>
      </c>
      <c r="S17" s="14">
        <v>-3.6978900000000001</v>
      </c>
      <c r="T17" s="14">
        <v>214.7</v>
      </c>
      <c r="U17" s="14">
        <v>211.44126</v>
      </c>
      <c r="V17" s="14">
        <v>211.44126</v>
      </c>
      <c r="W17" s="14">
        <v>3.25874</v>
      </c>
      <c r="X17" s="14"/>
      <c r="Y17" s="14"/>
      <c r="Z17" s="14"/>
      <c r="AA17" s="14">
        <v>0</v>
      </c>
      <c r="AB17" s="14"/>
      <c r="AC17" s="14"/>
      <c r="AD17" s="14"/>
      <c r="AE17" s="14">
        <v>0</v>
      </c>
      <c r="AF17" s="14">
        <v>89.6</v>
      </c>
      <c r="AG17" s="14">
        <v>92.226339999999993</v>
      </c>
      <c r="AH17" s="14">
        <v>92.226339999999993</v>
      </c>
      <c r="AI17" s="14">
        <v>-2.6263399999999999</v>
      </c>
      <c r="AJ17" s="14">
        <v>227.9</v>
      </c>
      <c r="AK17" s="14">
        <v>235.97717</v>
      </c>
      <c r="AL17" s="14">
        <v>235.97717</v>
      </c>
      <c r="AM17" s="14">
        <v>-8.0771700000000006</v>
      </c>
      <c r="AN17" s="14"/>
      <c r="AO17" s="14"/>
      <c r="AP17" s="14"/>
      <c r="AQ17" s="14">
        <v>0</v>
      </c>
      <c r="AR17" s="14"/>
      <c r="AS17" s="14"/>
      <c r="AT17" s="14"/>
      <c r="AU17" s="14">
        <v>0</v>
      </c>
      <c r="AV17" s="14">
        <v>105.5</v>
      </c>
      <c r="AW17" s="14">
        <v>116.66667</v>
      </c>
      <c r="AX17" s="14">
        <v>116.66667</v>
      </c>
      <c r="AY17" s="14">
        <v>-11.16667</v>
      </c>
      <c r="AZ17" s="14">
        <v>105.7</v>
      </c>
      <c r="BA17" s="14">
        <v>116.66667</v>
      </c>
      <c r="BB17" s="14">
        <v>116.66667</v>
      </c>
      <c r="BC17" s="14">
        <v>-10.966670000000001</v>
      </c>
      <c r="BD17" s="14">
        <v>105.7</v>
      </c>
      <c r="BE17" s="14">
        <v>116.66667</v>
      </c>
      <c r="BF17" s="14">
        <v>116.66667</v>
      </c>
      <c r="BG17" s="14">
        <v>-10.966670000000001</v>
      </c>
      <c r="BH17" s="14">
        <v>209</v>
      </c>
      <c r="BI17" s="14">
        <v>175</v>
      </c>
      <c r="BJ17" s="14">
        <v>175</v>
      </c>
      <c r="BK17" s="14">
        <v>34</v>
      </c>
      <c r="BL17" s="14">
        <v>109.9</v>
      </c>
      <c r="BM17" s="14">
        <v>119.65812</v>
      </c>
      <c r="BN17" s="14">
        <v>119.65812</v>
      </c>
      <c r="BO17" s="14">
        <v>-9.7581199999999999</v>
      </c>
      <c r="BP17" s="14">
        <v>67.400000000000006</v>
      </c>
      <c r="BQ17" s="14">
        <v>59.829059999999998</v>
      </c>
      <c r="BR17" s="14">
        <v>59.829059999999998</v>
      </c>
      <c r="BS17" s="14">
        <v>7.5709400000000002</v>
      </c>
      <c r="BT17" s="14">
        <v>554.1</v>
      </c>
      <c r="BU17" s="14">
        <v>568.29854</v>
      </c>
      <c r="BV17" s="14">
        <v>568.29854</v>
      </c>
      <c r="BW17" s="14">
        <v>-14.198539999999999</v>
      </c>
      <c r="BX17" s="14">
        <v>0</v>
      </c>
      <c r="BY17" s="14"/>
      <c r="BZ17" s="14">
        <v>10.561999999999999</v>
      </c>
      <c r="CA17" s="14">
        <v>-10.561999999999999</v>
      </c>
      <c r="CB17" s="14"/>
      <c r="CC17" s="14"/>
      <c r="CD17" s="14"/>
      <c r="CE17" s="14">
        <v>0</v>
      </c>
      <c r="CF17" s="14"/>
      <c r="CG17" s="14"/>
      <c r="CH17" s="14"/>
      <c r="CI17" s="14">
        <v>0</v>
      </c>
      <c r="CJ17" s="14"/>
      <c r="CK17" s="14"/>
      <c r="CL17" s="14"/>
      <c r="CM17" s="14">
        <v>0</v>
      </c>
      <c r="CN17" s="14"/>
      <c r="CO17" s="14"/>
      <c r="CP17" s="14"/>
      <c r="CQ17" s="14">
        <v>0</v>
      </c>
      <c r="CR17" s="14">
        <v>162.9</v>
      </c>
      <c r="CS17" s="14">
        <v>164.70732000000001</v>
      </c>
      <c r="CT17" s="14">
        <v>164.70732000000001</v>
      </c>
      <c r="CU17" s="14">
        <v>-1.80732</v>
      </c>
      <c r="CV17" s="14">
        <v>7.1</v>
      </c>
      <c r="CW17" s="14">
        <v>5.1346499999999997</v>
      </c>
      <c r="CX17" s="14">
        <v>5.1346499999999997</v>
      </c>
      <c r="CY17" s="14">
        <v>1.9653499999999999</v>
      </c>
      <c r="CZ17" s="14">
        <v>3.8</v>
      </c>
      <c r="DA17" s="14">
        <v>2.8184800000000001</v>
      </c>
      <c r="DB17" s="14">
        <v>2.8184800000000001</v>
      </c>
      <c r="DC17" s="14">
        <v>0.98151999999999995</v>
      </c>
      <c r="DD17" s="14"/>
      <c r="DE17" s="14"/>
      <c r="DF17" s="14"/>
      <c r="DG17" s="14">
        <v>0</v>
      </c>
      <c r="DH17" s="14">
        <v>6.7</v>
      </c>
      <c r="DI17" s="14">
        <v>6.8787000000000003</v>
      </c>
      <c r="DJ17" s="14">
        <v>6.8787000000000003</v>
      </c>
      <c r="DK17" s="14">
        <v>-0.1787</v>
      </c>
      <c r="DL17" s="14">
        <v>10.1</v>
      </c>
      <c r="DM17" s="14">
        <v>8.1736000000000004</v>
      </c>
      <c r="DN17" s="14">
        <v>9.9997900000000008</v>
      </c>
      <c r="DO17" s="14">
        <v>0.10020999999999999</v>
      </c>
      <c r="DP17" s="14">
        <v>71</v>
      </c>
      <c r="DQ17" s="14">
        <v>44.764240000000001</v>
      </c>
      <c r="DR17" s="14">
        <v>83.76379</v>
      </c>
      <c r="DS17" s="14">
        <v>-12.76379</v>
      </c>
      <c r="DT17" s="14">
        <v>6.2</v>
      </c>
      <c r="DU17" s="14">
        <v>4.7632000000000003</v>
      </c>
      <c r="DV17" s="14">
        <v>8.9130000000000003</v>
      </c>
      <c r="DW17" s="14">
        <v>-2.7130000000000001</v>
      </c>
      <c r="DX17" s="14"/>
      <c r="DY17" s="14"/>
      <c r="DZ17" s="14"/>
      <c r="EA17" s="14">
        <v>0</v>
      </c>
      <c r="EB17" s="14"/>
      <c r="EC17" s="14"/>
      <c r="ED17" s="14"/>
      <c r="EE17" s="14">
        <v>0</v>
      </c>
      <c r="EF17" s="14"/>
      <c r="EG17" s="14"/>
      <c r="EH17" s="14"/>
      <c r="EI17" s="14">
        <v>0</v>
      </c>
      <c r="EJ17" s="14">
        <v>110.3</v>
      </c>
      <c r="EK17" s="14">
        <v>112.90537</v>
      </c>
      <c r="EL17" s="14">
        <v>112.90537</v>
      </c>
      <c r="EM17" s="14">
        <v>-2.6053700000000002</v>
      </c>
      <c r="EN17" s="14">
        <v>222.9</v>
      </c>
      <c r="EO17" s="14">
        <v>221.55625000000001</v>
      </c>
      <c r="EP17" s="14">
        <v>221.55625000000001</v>
      </c>
      <c r="EQ17" s="14">
        <v>1.34375</v>
      </c>
      <c r="ER17" s="14"/>
      <c r="ES17" s="14"/>
      <c r="ET17" s="14"/>
      <c r="EU17" s="14">
        <v>0</v>
      </c>
      <c r="EV17" s="14"/>
      <c r="EW17" s="14"/>
      <c r="EX17" s="14"/>
      <c r="EY17" s="14">
        <v>0</v>
      </c>
      <c r="EZ17" s="14"/>
      <c r="FA17" s="14"/>
      <c r="FB17" s="14"/>
      <c r="FC17" s="14">
        <v>0</v>
      </c>
      <c r="FD17" s="14">
        <v>6.4</v>
      </c>
      <c r="FE17" s="14">
        <v>6.39</v>
      </c>
      <c r="FF17" s="14">
        <v>6.39</v>
      </c>
      <c r="FG17" s="14">
        <v>0.01</v>
      </c>
      <c r="FH17" s="14">
        <v>389.2</v>
      </c>
      <c r="FI17" s="14">
        <v>458.87804999999997</v>
      </c>
      <c r="FJ17" s="14">
        <v>458.87804999999997</v>
      </c>
      <c r="FK17" s="14">
        <v>-69.678049999999999</v>
      </c>
      <c r="FL17" s="14">
        <v>77.5</v>
      </c>
      <c r="FM17" s="14">
        <v>79.38167</v>
      </c>
      <c r="FN17" s="14">
        <v>79.38167</v>
      </c>
      <c r="FO17" s="14">
        <v>-1.88167</v>
      </c>
      <c r="FP17" s="14">
        <v>142</v>
      </c>
      <c r="FQ17" s="14">
        <v>148.62634</v>
      </c>
      <c r="FR17" s="14">
        <v>148.62634</v>
      </c>
      <c r="FS17" s="14">
        <v>-6.6263399999999999</v>
      </c>
      <c r="FT17" s="14">
        <v>42.4</v>
      </c>
      <c r="FU17" s="14">
        <v>41.498959999999997</v>
      </c>
      <c r="FV17" s="14">
        <v>41.498959999999997</v>
      </c>
      <c r="FW17" s="14">
        <v>0.90103999999999995</v>
      </c>
      <c r="FX17" s="14">
        <v>18.7</v>
      </c>
      <c r="FY17" s="14">
        <v>19.28585</v>
      </c>
      <c r="FZ17" s="14">
        <v>19.28585</v>
      </c>
      <c r="GA17" s="14">
        <v>-0.58584999999999998</v>
      </c>
      <c r="GB17" s="14">
        <v>19.3</v>
      </c>
      <c r="GC17" s="14">
        <v>19.414629999999999</v>
      </c>
      <c r="GD17" s="14">
        <v>19.414629999999999</v>
      </c>
      <c r="GE17" s="14">
        <v>-0.11463</v>
      </c>
      <c r="GF17" s="14">
        <v>89.7</v>
      </c>
      <c r="GG17" s="14">
        <v>87.657560000000004</v>
      </c>
      <c r="GH17" s="14">
        <v>87.657560000000004</v>
      </c>
      <c r="GI17" s="14">
        <v>2.04244</v>
      </c>
      <c r="GJ17" s="14">
        <v>29.4</v>
      </c>
      <c r="GK17" s="14">
        <v>0</v>
      </c>
      <c r="GL17" s="14">
        <v>136.06837999999999</v>
      </c>
      <c r="GM17" s="14">
        <v>-106.66838</v>
      </c>
      <c r="GN17" s="14"/>
      <c r="GO17" s="14"/>
      <c r="GP17" s="14"/>
      <c r="GQ17" s="14">
        <v>0</v>
      </c>
      <c r="GR17" s="14">
        <v>0</v>
      </c>
      <c r="GS17" s="14"/>
      <c r="GT17" s="14">
        <v>68.034189999999995</v>
      </c>
      <c r="GU17" s="14">
        <v>-68.034189999999995</v>
      </c>
      <c r="GV17" s="14">
        <v>108.1</v>
      </c>
      <c r="GW17" s="14">
        <v>94.044960000000003</v>
      </c>
      <c r="GX17" s="14">
        <v>97.888409999999993</v>
      </c>
      <c r="GY17" s="14">
        <v>10.211589999999999</v>
      </c>
      <c r="GZ17" s="14">
        <v>7.6</v>
      </c>
      <c r="HA17" s="14">
        <v>9.09</v>
      </c>
      <c r="HB17" s="14">
        <v>9.09</v>
      </c>
      <c r="HC17" s="14">
        <v>-1.49</v>
      </c>
      <c r="HD17" s="14">
        <v>5.8</v>
      </c>
      <c r="HE17" s="14">
        <v>9.9490999999999996</v>
      </c>
      <c r="HF17" s="14">
        <v>9.9490999999999996</v>
      </c>
      <c r="HG17" s="14">
        <v>-4.1490999999999998</v>
      </c>
      <c r="HH17" s="14">
        <v>45.5</v>
      </c>
      <c r="HI17" s="14">
        <v>47.26634</v>
      </c>
      <c r="HJ17" s="14">
        <v>47.26634</v>
      </c>
      <c r="HK17" s="14">
        <v>-1.76634</v>
      </c>
      <c r="HL17" s="14">
        <v>44.1</v>
      </c>
      <c r="HM17" s="14">
        <v>21.45684</v>
      </c>
      <c r="HN17" s="14">
        <v>0</v>
      </c>
      <c r="HO17" s="14">
        <v>44.1</v>
      </c>
      <c r="HP17" s="14">
        <v>3.8</v>
      </c>
      <c r="HQ17" s="14">
        <v>3.8872599999999999</v>
      </c>
      <c r="HR17" s="14">
        <v>3.8872599999999999</v>
      </c>
      <c r="HS17" s="14">
        <v>-8.7260000000000004E-2</v>
      </c>
      <c r="HT17" s="14">
        <v>37.4</v>
      </c>
      <c r="HU17" s="14">
        <v>34.419510000000002</v>
      </c>
      <c r="HV17" s="14">
        <v>34.419510000000002</v>
      </c>
      <c r="HW17" s="14">
        <v>2.9804900000000001</v>
      </c>
      <c r="HX17" s="14">
        <v>172.5</v>
      </c>
      <c r="HY17" s="14">
        <v>171.54185000000001</v>
      </c>
      <c r="HZ17" s="14">
        <v>171.54185000000001</v>
      </c>
      <c r="IA17" s="14">
        <v>0.95814999999999995</v>
      </c>
      <c r="IB17" s="14">
        <v>22.1</v>
      </c>
      <c r="IC17" s="14">
        <v>16.999179999999999</v>
      </c>
      <c r="ID17" s="14">
        <v>0</v>
      </c>
      <c r="IE17" s="14">
        <v>22.1</v>
      </c>
      <c r="IF17" s="14"/>
      <c r="IG17" s="14"/>
      <c r="IH17" s="14"/>
      <c r="II17" s="14">
        <v>0</v>
      </c>
      <c r="IJ17" s="14"/>
      <c r="IK17" s="14"/>
      <c r="IL17" s="14"/>
      <c r="IM17" s="14">
        <v>0</v>
      </c>
      <c r="IN17" s="14">
        <v>25</v>
      </c>
      <c r="IO17" s="14"/>
      <c r="IP17" s="14">
        <v>0</v>
      </c>
      <c r="IQ17" s="14">
        <v>25</v>
      </c>
      <c r="IR17" s="14"/>
      <c r="IS17" s="14"/>
      <c r="IT17" s="14"/>
      <c r="IU17" s="14">
        <v>0</v>
      </c>
      <c r="IV17" s="14"/>
      <c r="IW17" s="14"/>
      <c r="IX17" s="14"/>
      <c r="IY17" s="14">
        <v>0</v>
      </c>
      <c r="IZ17" s="14"/>
      <c r="JA17" s="14"/>
      <c r="JB17" s="14"/>
      <c r="JC17" s="14">
        <v>0</v>
      </c>
      <c r="JD17" s="14">
        <v>86.2</v>
      </c>
      <c r="JE17" s="14">
        <v>88.815600000000003</v>
      </c>
      <c r="JF17" s="14">
        <v>88.815600000000003</v>
      </c>
      <c r="JG17" s="14">
        <v>-2.6156000000000001</v>
      </c>
      <c r="JH17" s="14">
        <v>84.9</v>
      </c>
      <c r="JI17" s="14">
        <v>91.666669999999996</v>
      </c>
      <c r="JJ17" s="14">
        <v>91.666669999999996</v>
      </c>
      <c r="JK17" s="14">
        <v>-6.7666700000000004</v>
      </c>
      <c r="JL17" s="14">
        <v>0</v>
      </c>
      <c r="JM17" s="14"/>
      <c r="JN17" s="14"/>
      <c r="JO17" s="14">
        <v>0</v>
      </c>
      <c r="JP17" s="14">
        <v>84.6</v>
      </c>
      <c r="JQ17" s="14">
        <v>91.666669999999996</v>
      </c>
      <c r="JR17" s="14">
        <v>91.666669999999996</v>
      </c>
      <c r="JS17" s="14">
        <v>-7.0666700000000002</v>
      </c>
      <c r="JT17" s="14">
        <v>107.6</v>
      </c>
      <c r="JU17" s="14">
        <v>91.666669999999996</v>
      </c>
      <c r="JV17" s="14">
        <v>91.666669999999996</v>
      </c>
      <c r="JW17" s="14">
        <v>15.93333</v>
      </c>
      <c r="JX17" s="14"/>
      <c r="JY17" s="14">
        <v>0</v>
      </c>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48.9</v>
      </c>
      <c r="LI17" s="14">
        <v>50.470059999999997</v>
      </c>
      <c r="LJ17" s="14">
        <v>122.5766</v>
      </c>
      <c r="LK17" s="14">
        <v>-73.676599999999993</v>
      </c>
      <c r="LL17" s="14">
        <v>120.2</v>
      </c>
      <c r="LM17" s="14">
        <v>133.67995999999999</v>
      </c>
      <c r="LN17" s="14">
        <v>133.67995999999999</v>
      </c>
      <c r="LO17" s="14">
        <v>-13.47996</v>
      </c>
      <c r="LP17" s="14">
        <v>62.6</v>
      </c>
      <c r="LQ17" s="14">
        <v>59.45196</v>
      </c>
      <c r="LR17" s="14">
        <v>67.461460000000002</v>
      </c>
      <c r="LS17" s="14">
        <v>-4.8614600000000001</v>
      </c>
      <c r="LT17" s="14">
        <v>78.2</v>
      </c>
      <c r="LU17" s="14">
        <v>58.149920000000002</v>
      </c>
      <c r="LV17" s="14">
        <v>78.567999999999998</v>
      </c>
      <c r="LW17" s="14">
        <v>-0.36799999999999999</v>
      </c>
      <c r="LX17" s="14">
        <v>29.9</v>
      </c>
      <c r="LY17" s="14">
        <v>28.378219999999999</v>
      </c>
      <c r="LZ17" s="14">
        <v>30.097560000000001</v>
      </c>
      <c r="MA17" s="14">
        <v>-0.19756000000000001</v>
      </c>
      <c r="MB17" s="14"/>
      <c r="MC17" s="14"/>
      <c r="MD17" s="14"/>
      <c r="ME17" s="14">
        <v>0</v>
      </c>
      <c r="MF17" s="14"/>
      <c r="MG17" s="14"/>
      <c r="MH17" s="14"/>
      <c r="MI17" s="14">
        <v>0</v>
      </c>
      <c r="MJ17" s="14"/>
      <c r="MK17" s="14"/>
      <c r="ML17" s="14"/>
      <c r="MM17" s="14">
        <v>0</v>
      </c>
      <c r="MN17" s="14">
        <v>104</v>
      </c>
      <c r="MO17" s="14"/>
      <c r="MP17" s="14"/>
      <c r="MQ17" s="14">
        <v>104</v>
      </c>
      <c r="MR17" s="14">
        <v>103.8</v>
      </c>
      <c r="MS17" s="14">
        <v>110</v>
      </c>
      <c r="MT17" s="14">
        <v>121.33333</v>
      </c>
      <c r="MU17" s="14">
        <v>-17.533329999999999</v>
      </c>
      <c r="MV17" s="14">
        <v>120.9</v>
      </c>
      <c r="MW17" s="14">
        <v>110</v>
      </c>
      <c r="MX17" s="14">
        <v>60.666670000000003</v>
      </c>
      <c r="MY17" s="14">
        <v>60.233330000000002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111.1</v>
      </c>
      <c r="OG17" s="14">
        <v>119.5</v>
      </c>
      <c r="OH17" s="14">
        <v>79.757000000000005</v>
      </c>
      <c r="OI17" s="14">
        <v>31.343</v>
      </c>
      <c r="OJ17" s="14">
        <v>0</v>
      </c>
      <c r="OK17" s="14">
        <v>0</v>
      </c>
      <c r="OL17" s="14">
        <v>0</v>
      </c>
      <c r="OM17" s="14">
        <v>0</v>
      </c>
      <c r="ON17" s="14">
        <v>2.9</v>
      </c>
      <c r="OO17" s="14">
        <v>1.0569999999999999</v>
      </c>
      <c r="OP17" s="14">
        <v>1.0569999999999999</v>
      </c>
      <c r="OQ17" s="14">
        <v>1.843</v>
      </c>
      <c r="OR17" s="14">
        <v>0</v>
      </c>
      <c r="OS17" s="14">
        <v>0</v>
      </c>
      <c r="OT17" s="14">
        <v>0</v>
      </c>
      <c r="OU17" s="14">
        <v>0</v>
      </c>
      <c r="OV17" s="14">
        <v>0</v>
      </c>
      <c r="OW17" s="14">
        <v>17.560980000000001</v>
      </c>
      <c r="OX17" s="14">
        <v>17.560980000000001</v>
      </c>
      <c r="OY17" s="14">
        <v>-17.560980000000001</v>
      </c>
      <c r="OZ17" s="14">
        <v>10</v>
      </c>
      <c r="PA17" s="14">
        <v>9.9830000000000005</v>
      </c>
      <c r="PB17" s="14">
        <v>9.9830000000000005</v>
      </c>
      <c r="PC17" s="14">
        <v>1.7000000000000001E-2</v>
      </c>
      <c r="PD17" s="14">
        <v>5.5</v>
      </c>
      <c r="PE17" s="14">
        <v>5.67</v>
      </c>
      <c r="PF17" s="14">
        <v>5.67</v>
      </c>
      <c r="PG17" s="14">
        <v>-0.17</v>
      </c>
      <c r="PH17" s="14">
        <v>1.2</v>
      </c>
      <c r="PI17" s="14">
        <v>1</v>
      </c>
      <c r="PJ17" s="14">
        <v>1</v>
      </c>
      <c r="PK17" s="14">
        <v>0.2</v>
      </c>
      <c r="PL17" s="14">
        <v>3.4</v>
      </c>
      <c r="PM17" s="14">
        <v>3.4</v>
      </c>
      <c r="PN17" s="14">
        <v>3.4</v>
      </c>
      <c r="PO17" s="14">
        <v>0</v>
      </c>
      <c r="PP17" s="14">
        <v>4.8</v>
      </c>
      <c r="PQ17" s="14">
        <v>4.4000000000000004</v>
      </c>
      <c r="PR17" s="14">
        <v>4.4000000000000004</v>
      </c>
      <c r="PS17" s="14">
        <v>0.4</v>
      </c>
      <c r="PT17" s="14">
        <v>20</v>
      </c>
      <c r="PU17" s="14"/>
      <c r="PV17" s="14">
        <v>19.5122</v>
      </c>
      <c r="PW17" s="14">
        <v>0.48780000000000001</v>
      </c>
      <c r="PX17" s="14">
        <v>16.8</v>
      </c>
      <c r="PY17" s="14">
        <v>19.5122</v>
      </c>
      <c r="PZ17" s="14">
        <v>19.5122</v>
      </c>
      <c r="QA17" s="14">
        <v>-2.7122000000000002</v>
      </c>
      <c r="QB17" s="14">
        <v>9.8000000000000007</v>
      </c>
      <c r="QC17" s="14">
        <v>17.560980000000001</v>
      </c>
      <c r="QD17" s="14">
        <v>17.560980000000001</v>
      </c>
      <c r="QE17" s="14">
        <v>-7.76098</v>
      </c>
      <c r="QF17" s="14">
        <v>3.3</v>
      </c>
      <c r="QG17" s="14">
        <v>3.5</v>
      </c>
      <c r="QH17" s="14">
        <v>3.5</v>
      </c>
      <c r="QI17" s="14">
        <v>-0.2</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30.4</v>
      </c>
      <c r="QW17" s="14">
        <v>31.9</v>
      </c>
      <c r="QX17" s="14">
        <v>19.885999999999999</v>
      </c>
      <c r="QY17" s="14">
        <v>10.513999999999999</v>
      </c>
      <c r="QZ17" s="14">
        <v>71.2</v>
      </c>
      <c r="RA17" s="14">
        <v>76.900000000000006</v>
      </c>
      <c r="RB17" s="14">
        <v>47.131</v>
      </c>
      <c r="RC17" s="14">
        <v>24.068999999999999</v>
      </c>
      <c r="RD17" s="14">
        <v>0</v>
      </c>
      <c r="RE17" s="14"/>
      <c r="RF17" s="14">
        <v>0</v>
      </c>
      <c r="RG17" s="14">
        <v>0</v>
      </c>
      <c r="RH17" s="14">
        <v>2</v>
      </c>
      <c r="RI17" s="14">
        <v>2.4</v>
      </c>
      <c r="RJ17" s="14">
        <v>2.4</v>
      </c>
      <c r="RK17" s="14">
        <v>-0.4</v>
      </c>
      <c r="RL17" s="14">
        <v>2.2999999999999998</v>
      </c>
      <c r="RM17" s="14">
        <v>2.4</v>
      </c>
      <c r="RN17" s="14">
        <v>2.4</v>
      </c>
      <c r="RO17" s="14">
        <v>-0.1</v>
      </c>
      <c r="RP17" s="14"/>
      <c r="RQ17" s="14"/>
      <c r="RR17" s="14"/>
      <c r="RS17" s="14">
        <v>0</v>
      </c>
      <c r="RT17" s="14">
        <v>0</v>
      </c>
      <c r="RU17" s="14">
        <v>0</v>
      </c>
      <c r="RV17" s="14">
        <v>0</v>
      </c>
      <c r="RW17" s="14">
        <v>0</v>
      </c>
      <c r="RX17" s="14">
        <v>2.4</v>
      </c>
      <c r="RY17" s="14">
        <v>3.3</v>
      </c>
      <c r="RZ17" s="14">
        <v>3.3</v>
      </c>
      <c r="SA17" s="14">
        <v>-0.9</v>
      </c>
      <c r="SB17" s="14">
        <v>10.1</v>
      </c>
      <c r="SC17" s="14">
        <v>3.9512200000000002</v>
      </c>
      <c r="SD17" s="14">
        <v>0</v>
      </c>
      <c r="SE17" s="14">
        <v>10.1</v>
      </c>
      <c r="SF17" s="14">
        <v>0</v>
      </c>
      <c r="SG17" s="14">
        <v>2</v>
      </c>
      <c r="SH17" s="14">
        <v>2</v>
      </c>
      <c r="SI17" s="14">
        <v>-2</v>
      </c>
      <c r="SJ17" s="14">
        <v>0</v>
      </c>
      <c r="SK17" s="14">
        <v>0.7</v>
      </c>
      <c r="SL17" s="14">
        <v>0.7</v>
      </c>
      <c r="SM17" s="14">
        <v>-0.7</v>
      </c>
      <c r="SN17" s="14">
        <v>19.7</v>
      </c>
      <c r="SO17" s="14">
        <v>19.21951</v>
      </c>
      <c r="SP17" s="14">
        <v>19.21951</v>
      </c>
      <c r="SQ17" s="14">
        <v>0.48048999999999997</v>
      </c>
      <c r="SR17" s="14">
        <v>9.6999999999999993</v>
      </c>
      <c r="SS17" s="14">
        <v>6.9749999999999996</v>
      </c>
      <c r="ST17" s="14">
        <v>6.9749999999999996</v>
      </c>
      <c r="SU17" s="14">
        <v>2.7250000000000001</v>
      </c>
      <c r="SV17" s="14">
        <v>15.8</v>
      </c>
      <c r="SW17" s="14">
        <v>16.585370000000001</v>
      </c>
      <c r="SX17" s="14">
        <v>16.585370000000001</v>
      </c>
      <c r="SY17" s="14">
        <v>-0.78537000000000001</v>
      </c>
      <c r="SZ17" s="14">
        <v>20.2</v>
      </c>
      <c r="TA17" s="14">
        <v>19.5122</v>
      </c>
      <c r="TB17" s="14">
        <v>19.5122</v>
      </c>
      <c r="TC17" s="14">
        <v>0.68779999999999997</v>
      </c>
      <c r="TD17" s="14">
        <v>20</v>
      </c>
      <c r="TE17" s="14">
        <v>19.317070000000001</v>
      </c>
      <c r="TF17" s="14">
        <v>19.317070000000001</v>
      </c>
      <c r="TG17" s="14">
        <v>0.68293000000000004</v>
      </c>
      <c r="TH17" s="14">
        <v>12.5</v>
      </c>
      <c r="TI17" s="14">
        <v>19.276</v>
      </c>
      <c r="TJ17" s="14">
        <v>19.276</v>
      </c>
      <c r="TK17" s="14">
        <v>-6.7759999999999998</v>
      </c>
      <c r="TL17" s="14">
        <v>57.6</v>
      </c>
      <c r="TM17" s="14">
        <v>46.1</v>
      </c>
      <c r="TN17" s="14">
        <v>26.143000000000001</v>
      </c>
      <c r="TO17" s="14">
        <v>31.457000000000001</v>
      </c>
      <c r="TP17" s="14">
        <v>0</v>
      </c>
      <c r="TQ17" s="14">
        <v>0</v>
      </c>
      <c r="TR17" s="14">
        <v>0</v>
      </c>
      <c r="TS17" s="14">
        <v>0</v>
      </c>
      <c r="TT17" s="14">
        <v>35.1</v>
      </c>
      <c r="TU17" s="14">
        <v>58.1</v>
      </c>
      <c r="TV17" s="14">
        <v>35.631</v>
      </c>
      <c r="TW17" s="14">
        <v>-0.53100000000000003</v>
      </c>
      <c r="TX17" s="14">
        <v>63.9</v>
      </c>
      <c r="TY17" s="14">
        <v>76.8</v>
      </c>
      <c r="TZ17" s="14">
        <v>56.844000000000001</v>
      </c>
      <c r="UA17" s="14">
        <v>7.056</v>
      </c>
      <c r="UB17" s="14">
        <v>2.7</v>
      </c>
      <c r="UC17" s="14">
        <v>1.1399999999999999</v>
      </c>
      <c r="UD17" s="14">
        <v>1.1399999999999999</v>
      </c>
      <c r="UE17" s="14">
        <v>1.56</v>
      </c>
      <c r="UF17" s="14">
        <v>0.1</v>
      </c>
      <c r="UG17" s="14">
        <v>0.872</v>
      </c>
      <c r="UH17" s="14">
        <v>0.872</v>
      </c>
      <c r="UI17" s="14">
        <v>-0.77200000000000002</v>
      </c>
      <c r="UJ17" s="14">
        <v>20.9</v>
      </c>
      <c r="UK17" s="14">
        <v>19.5122</v>
      </c>
      <c r="UL17" s="14">
        <v>19.5122</v>
      </c>
      <c r="UM17" s="14">
        <v>1.3877999999999999</v>
      </c>
      <c r="UN17" s="14">
        <v>8.1999999999999993</v>
      </c>
      <c r="UO17" s="14">
        <v>8</v>
      </c>
      <c r="UP17" s="14">
        <v>8</v>
      </c>
      <c r="UQ17" s="14">
        <v>0.2</v>
      </c>
      <c r="UR17" s="14">
        <v>8.8000000000000007</v>
      </c>
      <c r="US17" s="14">
        <v>7</v>
      </c>
      <c r="UT17" s="14">
        <v>7</v>
      </c>
      <c r="UU17" s="14">
        <v>1.8</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3.6</v>
      </c>
      <c r="VI17" s="14">
        <v>1.2170000000000001</v>
      </c>
      <c r="VJ17" s="14">
        <v>1.2170000000000001</v>
      </c>
      <c r="VK17" s="14">
        <v>2.383</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43.5</v>
      </c>
      <c r="WC17" s="14">
        <v>45.3</v>
      </c>
      <c r="WD17" s="14">
        <v>21</v>
      </c>
      <c r="WE17" s="14">
        <v>22.5</v>
      </c>
      <c r="WF17" s="14">
        <v>38.299999999999997</v>
      </c>
      <c r="WG17" s="14">
        <v>38.5</v>
      </c>
      <c r="WH17" s="14">
        <v>10</v>
      </c>
      <c r="WI17" s="14">
        <v>28.3</v>
      </c>
      <c r="WJ17" s="14">
        <v>0</v>
      </c>
      <c r="WK17" s="14">
        <v>0</v>
      </c>
      <c r="WL17" s="14">
        <v>0</v>
      </c>
      <c r="WM17" s="14">
        <v>0</v>
      </c>
      <c r="WN17" s="14">
        <v>0</v>
      </c>
      <c r="WO17" s="14">
        <v>0</v>
      </c>
      <c r="WP17" s="14">
        <v>0</v>
      </c>
      <c r="WQ17" s="14">
        <v>0</v>
      </c>
      <c r="WR17" s="14">
        <v>9.1</v>
      </c>
      <c r="WS17" s="14">
        <v>9.1</v>
      </c>
      <c r="WT17" s="14">
        <v>9.1</v>
      </c>
      <c r="WU17" s="14">
        <v>0</v>
      </c>
      <c r="WV17" s="14">
        <v>20</v>
      </c>
      <c r="WW17" s="14">
        <v>19.317070000000001</v>
      </c>
      <c r="WX17" s="14">
        <v>19.317070000000001</v>
      </c>
      <c r="WY17" s="14">
        <v>0.68293000000000004</v>
      </c>
      <c r="WZ17" s="14"/>
      <c r="XA17" s="14"/>
      <c r="XB17" s="14"/>
      <c r="XC17" s="14">
        <v>0</v>
      </c>
      <c r="XD17" s="14">
        <v>37.9</v>
      </c>
      <c r="XE17" s="14">
        <v>38</v>
      </c>
      <c r="XF17" s="14">
        <v>40</v>
      </c>
      <c r="XG17" s="14">
        <v>-2.1</v>
      </c>
      <c r="XH17" s="14"/>
      <c r="XI17" s="14"/>
      <c r="XJ17" s="14">
        <v>28</v>
      </c>
      <c r="XK17" s="14">
        <v>-28</v>
      </c>
      <c r="XL17" s="14">
        <v>29.3</v>
      </c>
      <c r="XM17" s="14">
        <v>29.184000000000001</v>
      </c>
      <c r="XN17" s="14">
        <v>29.184000000000001</v>
      </c>
      <c r="XO17" s="14">
        <v>0.11600000000000001</v>
      </c>
      <c r="XP17" s="14">
        <v>3.2</v>
      </c>
      <c r="XQ17" s="14">
        <v>2.8159999999999998</v>
      </c>
      <c r="XR17" s="14">
        <v>2.8159999999999998</v>
      </c>
      <c r="XS17" s="14">
        <v>0.38400000000000001</v>
      </c>
      <c r="XT17" s="14">
        <v>15</v>
      </c>
      <c r="XU17" s="14">
        <v>14</v>
      </c>
      <c r="XV17" s="14">
        <v>14</v>
      </c>
      <c r="XW17" s="14">
        <v>1</v>
      </c>
      <c r="XX17" s="14"/>
      <c r="XY17" s="14"/>
      <c r="XZ17" s="14"/>
      <c r="YA17" s="14">
        <v>0</v>
      </c>
      <c r="YB17" s="14"/>
      <c r="YC17" s="14"/>
      <c r="YD17" s="14"/>
      <c r="YE17" s="14">
        <v>0</v>
      </c>
    </row>
    <row r="18" spans="1:655" ht="24" customHeight="1" x14ac:dyDescent="0.3">
      <c r="A18" s="1"/>
      <c r="B18" s="16" t="s">
        <v>63</v>
      </c>
      <c r="C18" s="16" t="s">
        <v>807</v>
      </c>
      <c r="D18" s="17"/>
      <c r="E18" s="17"/>
      <c r="F18" s="17"/>
      <c r="G18" s="17">
        <v>0</v>
      </c>
      <c r="H18" s="17"/>
      <c r="I18" s="17"/>
      <c r="J18" s="17"/>
      <c r="K18" s="17">
        <v>0</v>
      </c>
      <c r="L18" s="17">
        <v>103.25</v>
      </c>
      <c r="M18" s="17">
        <v>105</v>
      </c>
      <c r="N18" s="17">
        <v>105</v>
      </c>
      <c r="O18" s="17">
        <v>-1.75</v>
      </c>
      <c r="P18" s="17">
        <v>651.70000000000005</v>
      </c>
      <c r="Q18" s="17">
        <v>646.79789000000005</v>
      </c>
      <c r="R18" s="17">
        <v>646.79789000000005</v>
      </c>
      <c r="S18" s="17">
        <v>4.9021100000000004</v>
      </c>
      <c r="T18" s="17">
        <v>214.9</v>
      </c>
      <c r="U18" s="17">
        <v>211.44126</v>
      </c>
      <c r="V18" s="17">
        <v>211.44126</v>
      </c>
      <c r="W18" s="17">
        <v>3.4587400000000001</v>
      </c>
      <c r="X18" s="17"/>
      <c r="Y18" s="17"/>
      <c r="Z18" s="17"/>
      <c r="AA18" s="17">
        <v>0</v>
      </c>
      <c r="AB18" s="17"/>
      <c r="AC18" s="17"/>
      <c r="AD18" s="17"/>
      <c r="AE18" s="17">
        <v>0</v>
      </c>
      <c r="AF18" s="17">
        <v>90.2</v>
      </c>
      <c r="AG18" s="17">
        <v>92.226339999999993</v>
      </c>
      <c r="AH18" s="17">
        <v>92.226339999999993</v>
      </c>
      <c r="AI18" s="17">
        <v>-2.0263399999999998</v>
      </c>
      <c r="AJ18" s="17">
        <v>231.3</v>
      </c>
      <c r="AK18" s="17">
        <v>235.97717</v>
      </c>
      <c r="AL18" s="17">
        <v>235.97717</v>
      </c>
      <c r="AM18" s="17">
        <v>-4.6771700000000003</v>
      </c>
      <c r="AN18" s="17"/>
      <c r="AO18" s="17"/>
      <c r="AP18" s="17"/>
      <c r="AQ18" s="17">
        <v>0</v>
      </c>
      <c r="AR18" s="17"/>
      <c r="AS18" s="17"/>
      <c r="AT18" s="17"/>
      <c r="AU18" s="17">
        <v>0</v>
      </c>
      <c r="AV18" s="17">
        <v>120.7</v>
      </c>
      <c r="AW18" s="17">
        <v>116.66667</v>
      </c>
      <c r="AX18" s="17">
        <v>116.66667</v>
      </c>
      <c r="AY18" s="17">
        <v>4.0333300000000003</v>
      </c>
      <c r="AZ18" s="17">
        <v>120.2</v>
      </c>
      <c r="BA18" s="17">
        <v>116.66667</v>
      </c>
      <c r="BB18" s="17">
        <v>116.66667</v>
      </c>
      <c r="BC18" s="17">
        <v>3.5333299999999999</v>
      </c>
      <c r="BD18" s="17">
        <v>120.4</v>
      </c>
      <c r="BE18" s="17">
        <v>116.66667</v>
      </c>
      <c r="BF18" s="17">
        <v>116.66667</v>
      </c>
      <c r="BG18" s="17">
        <v>3.73333</v>
      </c>
      <c r="BH18" s="17">
        <v>209.9</v>
      </c>
      <c r="BI18" s="17">
        <v>175</v>
      </c>
      <c r="BJ18" s="17">
        <v>175</v>
      </c>
      <c r="BK18" s="17">
        <v>34.9</v>
      </c>
      <c r="BL18" s="17">
        <v>110.9</v>
      </c>
      <c r="BM18" s="17">
        <v>119.65812</v>
      </c>
      <c r="BN18" s="17">
        <v>119.65812</v>
      </c>
      <c r="BO18" s="17">
        <v>-8.7581199999999999</v>
      </c>
      <c r="BP18" s="17">
        <v>66.8</v>
      </c>
      <c r="BQ18" s="17">
        <v>59.829059999999998</v>
      </c>
      <c r="BR18" s="17">
        <v>59.829059999999998</v>
      </c>
      <c r="BS18" s="17">
        <v>6.9709399999999997</v>
      </c>
      <c r="BT18" s="17">
        <v>564.5</v>
      </c>
      <c r="BU18" s="17">
        <v>568.29854</v>
      </c>
      <c r="BV18" s="17">
        <v>568.29854</v>
      </c>
      <c r="BW18" s="17">
        <v>-3.79854</v>
      </c>
      <c r="BX18" s="17">
        <v>0</v>
      </c>
      <c r="BY18" s="17"/>
      <c r="BZ18" s="17">
        <v>10.561999999999999</v>
      </c>
      <c r="CA18" s="17">
        <v>-10.561999999999999</v>
      </c>
      <c r="CB18" s="17"/>
      <c r="CC18" s="17"/>
      <c r="CD18" s="17"/>
      <c r="CE18" s="17">
        <v>0</v>
      </c>
      <c r="CF18" s="17"/>
      <c r="CG18" s="17"/>
      <c r="CH18" s="17"/>
      <c r="CI18" s="17">
        <v>0</v>
      </c>
      <c r="CJ18" s="17"/>
      <c r="CK18" s="17"/>
      <c r="CL18" s="17"/>
      <c r="CM18" s="17">
        <v>0</v>
      </c>
      <c r="CN18" s="17"/>
      <c r="CO18" s="17"/>
      <c r="CP18" s="17"/>
      <c r="CQ18" s="17">
        <v>0</v>
      </c>
      <c r="CR18" s="17">
        <v>166.6</v>
      </c>
      <c r="CS18" s="17">
        <v>164.70732000000001</v>
      </c>
      <c r="CT18" s="17">
        <v>164.70732000000001</v>
      </c>
      <c r="CU18" s="17">
        <v>1.8926799999999999</v>
      </c>
      <c r="CV18" s="17">
        <v>7.9</v>
      </c>
      <c r="CW18" s="17">
        <v>5.1346499999999997</v>
      </c>
      <c r="CX18" s="17">
        <v>5.1346499999999997</v>
      </c>
      <c r="CY18" s="17">
        <v>2.7653500000000002</v>
      </c>
      <c r="CZ18" s="17">
        <v>4</v>
      </c>
      <c r="DA18" s="17">
        <v>2.8184800000000001</v>
      </c>
      <c r="DB18" s="17">
        <v>2.8184800000000001</v>
      </c>
      <c r="DC18" s="17">
        <v>1.1815199999999999</v>
      </c>
      <c r="DD18" s="17"/>
      <c r="DE18" s="17"/>
      <c r="DF18" s="17"/>
      <c r="DG18" s="17">
        <v>0</v>
      </c>
      <c r="DH18" s="17">
        <v>6.7</v>
      </c>
      <c r="DI18" s="17">
        <v>6.8787000000000003</v>
      </c>
      <c r="DJ18" s="17">
        <v>6.8787000000000003</v>
      </c>
      <c r="DK18" s="17">
        <v>-0.1787</v>
      </c>
      <c r="DL18" s="17">
        <v>10.1</v>
      </c>
      <c r="DM18" s="17">
        <v>8.1736000000000004</v>
      </c>
      <c r="DN18" s="17">
        <v>9.9997900000000008</v>
      </c>
      <c r="DO18" s="17">
        <v>0.10020999999999999</v>
      </c>
      <c r="DP18" s="17">
        <v>69</v>
      </c>
      <c r="DQ18" s="17">
        <v>44.764240000000001</v>
      </c>
      <c r="DR18" s="17">
        <v>83.76379</v>
      </c>
      <c r="DS18" s="17">
        <v>-14.76379</v>
      </c>
      <c r="DT18" s="17">
        <v>6.3</v>
      </c>
      <c r="DU18" s="17">
        <v>4.7632000000000003</v>
      </c>
      <c r="DV18" s="17">
        <v>8.9130000000000003</v>
      </c>
      <c r="DW18" s="17">
        <v>-2.613</v>
      </c>
      <c r="DX18" s="17"/>
      <c r="DY18" s="17"/>
      <c r="DZ18" s="17"/>
      <c r="EA18" s="17">
        <v>0</v>
      </c>
      <c r="EB18" s="17"/>
      <c r="EC18" s="17"/>
      <c r="ED18" s="17"/>
      <c r="EE18" s="17">
        <v>0</v>
      </c>
      <c r="EF18" s="17"/>
      <c r="EG18" s="17"/>
      <c r="EH18" s="17"/>
      <c r="EI18" s="17">
        <v>0</v>
      </c>
      <c r="EJ18" s="17">
        <v>110.8</v>
      </c>
      <c r="EK18" s="17">
        <v>112.90537</v>
      </c>
      <c r="EL18" s="17">
        <v>112.90537</v>
      </c>
      <c r="EM18" s="17">
        <v>-2.1053700000000002</v>
      </c>
      <c r="EN18" s="17">
        <v>224.1</v>
      </c>
      <c r="EO18" s="17">
        <v>221.55625000000001</v>
      </c>
      <c r="EP18" s="17">
        <v>221.55625000000001</v>
      </c>
      <c r="EQ18" s="17">
        <v>2.5437500000000002</v>
      </c>
      <c r="ER18" s="17"/>
      <c r="ES18" s="17"/>
      <c r="ET18" s="17"/>
      <c r="EU18" s="17">
        <v>0</v>
      </c>
      <c r="EV18" s="17"/>
      <c r="EW18" s="17"/>
      <c r="EX18" s="17"/>
      <c r="EY18" s="17">
        <v>0</v>
      </c>
      <c r="EZ18" s="17"/>
      <c r="FA18" s="17"/>
      <c r="FB18" s="17"/>
      <c r="FC18" s="17">
        <v>0</v>
      </c>
      <c r="FD18" s="17">
        <v>6.4</v>
      </c>
      <c r="FE18" s="17">
        <v>6.39</v>
      </c>
      <c r="FF18" s="17">
        <v>6.39</v>
      </c>
      <c r="FG18" s="17">
        <v>0.01</v>
      </c>
      <c r="FH18" s="17">
        <v>464.9</v>
      </c>
      <c r="FI18" s="17">
        <v>458.87804999999997</v>
      </c>
      <c r="FJ18" s="17">
        <v>458.87804999999997</v>
      </c>
      <c r="FK18" s="17">
        <v>6.0219500000000004</v>
      </c>
      <c r="FL18" s="17">
        <v>77.5</v>
      </c>
      <c r="FM18" s="17">
        <v>79.38167</v>
      </c>
      <c r="FN18" s="17">
        <v>79.38167</v>
      </c>
      <c r="FO18" s="17">
        <v>-1.88167</v>
      </c>
      <c r="FP18" s="17">
        <v>149.30000000000001</v>
      </c>
      <c r="FQ18" s="17">
        <v>148.62634</v>
      </c>
      <c r="FR18" s="17">
        <v>148.62634</v>
      </c>
      <c r="FS18" s="17">
        <v>0.67366000000000004</v>
      </c>
      <c r="FT18" s="17">
        <v>42.4</v>
      </c>
      <c r="FU18" s="17">
        <v>41.498959999999997</v>
      </c>
      <c r="FV18" s="17">
        <v>41.498959999999997</v>
      </c>
      <c r="FW18" s="17">
        <v>0.90103999999999995</v>
      </c>
      <c r="FX18" s="17">
        <v>18.7</v>
      </c>
      <c r="FY18" s="17">
        <v>19.28585</v>
      </c>
      <c r="FZ18" s="17">
        <v>19.28585</v>
      </c>
      <c r="GA18" s="17">
        <v>-0.58584999999999998</v>
      </c>
      <c r="GB18" s="17">
        <v>18.8</v>
      </c>
      <c r="GC18" s="17">
        <v>19.414629999999999</v>
      </c>
      <c r="GD18" s="17">
        <v>19.414629999999999</v>
      </c>
      <c r="GE18" s="17">
        <v>-0.61463000000000001</v>
      </c>
      <c r="GF18" s="17">
        <v>90</v>
      </c>
      <c r="GG18" s="17">
        <v>87.657560000000004</v>
      </c>
      <c r="GH18" s="17">
        <v>87.657560000000004</v>
      </c>
      <c r="GI18" s="17">
        <v>2.3424399999999999</v>
      </c>
      <c r="GJ18" s="17">
        <v>29.2</v>
      </c>
      <c r="GK18" s="17">
        <v>0</v>
      </c>
      <c r="GL18" s="17">
        <v>136.06837999999999</v>
      </c>
      <c r="GM18" s="17">
        <v>-106.86838</v>
      </c>
      <c r="GN18" s="17"/>
      <c r="GO18" s="17"/>
      <c r="GP18" s="17"/>
      <c r="GQ18" s="17">
        <v>0</v>
      </c>
      <c r="GR18" s="17">
        <v>0</v>
      </c>
      <c r="GS18" s="17"/>
      <c r="GT18" s="17">
        <v>68.034189999999995</v>
      </c>
      <c r="GU18" s="17">
        <v>-68.034189999999995</v>
      </c>
      <c r="GV18" s="17">
        <v>109.5</v>
      </c>
      <c r="GW18" s="17">
        <v>97.649000000000001</v>
      </c>
      <c r="GX18" s="17">
        <v>100.78779</v>
      </c>
      <c r="GY18" s="17">
        <v>8.7122100000000007</v>
      </c>
      <c r="GZ18" s="17">
        <v>7.5</v>
      </c>
      <c r="HA18" s="17">
        <v>9.09</v>
      </c>
      <c r="HB18" s="17">
        <v>9.09</v>
      </c>
      <c r="HC18" s="17">
        <v>-1.59</v>
      </c>
      <c r="HD18" s="17">
        <v>5.8</v>
      </c>
      <c r="HE18" s="17">
        <v>9.9490999999999996</v>
      </c>
      <c r="HF18" s="17">
        <v>9.9490999999999996</v>
      </c>
      <c r="HG18" s="17">
        <v>-4.1490999999999998</v>
      </c>
      <c r="HH18" s="17">
        <v>46.6</v>
      </c>
      <c r="HI18" s="17">
        <v>47.26634</v>
      </c>
      <c r="HJ18" s="17">
        <v>47.26634</v>
      </c>
      <c r="HK18" s="17">
        <v>-0.66634000000000004</v>
      </c>
      <c r="HL18" s="17">
        <v>35.4</v>
      </c>
      <c r="HM18" s="17">
        <v>21.45684</v>
      </c>
      <c r="HN18" s="17">
        <v>0</v>
      </c>
      <c r="HO18" s="17">
        <v>35.4</v>
      </c>
      <c r="HP18" s="17">
        <v>3.8</v>
      </c>
      <c r="HQ18" s="17">
        <v>3.8872599999999999</v>
      </c>
      <c r="HR18" s="17">
        <v>3.8872599999999999</v>
      </c>
      <c r="HS18" s="17">
        <v>-8.7260000000000004E-2</v>
      </c>
      <c r="HT18" s="17">
        <v>38.700000000000003</v>
      </c>
      <c r="HU18" s="17">
        <v>34.419510000000002</v>
      </c>
      <c r="HV18" s="17">
        <v>34.419510000000002</v>
      </c>
      <c r="HW18" s="17">
        <v>4.2804900000000004</v>
      </c>
      <c r="HX18" s="17">
        <v>175.5</v>
      </c>
      <c r="HY18" s="17">
        <v>171.54185000000001</v>
      </c>
      <c r="HZ18" s="17">
        <v>171.54185000000001</v>
      </c>
      <c r="IA18" s="17">
        <v>3.9581499999999998</v>
      </c>
      <c r="IB18" s="17">
        <v>22.9</v>
      </c>
      <c r="IC18" s="17">
        <v>19.30528</v>
      </c>
      <c r="ID18" s="17">
        <v>0</v>
      </c>
      <c r="IE18" s="17">
        <v>22.9</v>
      </c>
      <c r="IF18" s="17"/>
      <c r="IG18" s="17"/>
      <c r="IH18" s="17"/>
      <c r="II18" s="17">
        <v>0</v>
      </c>
      <c r="IJ18" s="17"/>
      <c r="IK18" s="17"/>
      <c r="IL18" s="17"/>
      <c r="IM18" s="17">
        <v>0</v>
      </c>
      <c r="IN18" s="17">
        <v>0</v>
      </c>
      <c r="IO18" s="17"/>
      <c r="IP18" s="17">
        <v>0</v>
      </c>
      <c r="IQ18" s="17">
        <v>0</v>
      </c>
      <c r="IR18" s="17"/>
      <c r="IS18" s="17"/>
      <c r="IT18" s="17"/>
      <c r="IU18" s="17">
        <v>0</v>
      </c>
      <c r="IV18" s="17"/>
      <c r="IW18" s="17"/>
      <c r="IX18" s="17"/>
      <c r="IY18" s="17">
        <v>0</v>
      </c>
      <c r="IZ18" s="17"/>
      <c r="JA18" s="17"/>
      <c r="JB18" s="17"/>
      <c r="JC18" s="17">
        <v>0</v>
      </c>
      <c r="JD18" s="17">
        <v>86.6</v>
      </c>
      <c r="JE18" s="17">
        <v>88.815600000000003</v>
      </c>
      <c r="JF18" s="17">
        <v>88.815600000000003</v>
      </c>
      <c r="JG18" s="17">
        <v>-2.2155999999999998</v>
      </c>
      <c r="JH18" s="17">
        <v>84.9</v>
      </c>
      <c r="JI18" s="17">
        <v>91.666669999999996</v>
      </c>
      <c r="JJ18" s="17">
        <v>91.666669999999996</v>
      </c>
      <c r="JK18" s="17">
        <v>-6.7666700000000004</v>
      </c>
      <c r="JL18" s="17">
        <v>0</v>
      </c>
      <c r="JM18" s="17"/>
      <c r="JN18" s="17"/>
      <c r="JO18" s="17">
        <v>0</v>
      </c>
      <c r="JP18" s="17">
        <v>85.2</v>
      </c>
      <c r="JQ18" s="17">
        <v>91.666669999999996</v>
      </c>
      <c r="JR18" s="17">
        <v>91.666669999999996</v>
      </c>
      <c r="JS18" s="17">
        <v>-6.4666699999999997</v>
      </c>
      <c r="JT18" s="17">
        <v>108.6</v>
      </c>
      <c r="JU18" s="17">
        <v>91.666669999999996</v>
      </c>
      <c r="JV18" s="17">
        <v>91.666669999999996</v>
      </c>
      <c r="JW18" s="17">
        <v>16.933330000000002</v>
      </c>
      <c r="JX18" s="17"/>
      <c r="JY18" s="17">
        <v>0</v>
      </c>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62</v>
      </c>
      <c r="LI18" s="17">
        <v>55.229480000000002</v>
      </c>
      <c r="LJ18" s="17">
        <v>122.62591</v>
      </c>
      <c r="LK18" s="17">
        <v>-60.625909999999998</v>
      </c>
      <c r="LL18" s="17">
        <v>130.6</v>
      </c>
      <c r="LM18" s="17">
        <v>133.67995999999999</v>
      </c>
      <c r="LN18" s="17">
        <v>133.67995999999999</v>
      </c>
      <c r="LO18" s="17">
        <v>-3.0799599999999998</v>
      </c>
      <c r="LP18" s="17">
        <v>63.3</v>
      </c>
      <c r="LQ18" s="17">
        <v>60.573869999999999</v>
      </c>
      <c r="LR18" s="17">
        <v>67.461460000000002</v>
      </c>
      <c r="LS18" s="17">
        <v>-4.1614599999999999</v>
      </c>
      <c r="LT18" s="17">
        <v>78.400000000000006</v>
      </c>
      <c r="LU18" s="17">
        <v>59.247259999999997</v>
      </c>
      <c r="LV18" s="17">
        <v>78.567999999999998</v>
      </c>
      <c r="LW18" s="17">
        <v>-0.16800000000000001</v>
      </c>
      <c r="LX18" s="17">
        <v>30.5</v>
      </c>
      <c r="LY18" s="17">
        <v>28.83456</v>
      </c>
      <c r="LZ18" s="17">
        <v>30.097560000000001</v>
      </c>
      <c r="MA18" s="17">
        <v>0.40244000000000002</v>
      </c>
      <c r="MB18" s="17"/>
      <c r="MC18" s="17"/>
      <c r="MD18" s="17"/>
      <c r="ME18" s="17">
        <v>0</v>
      </c>
      <c r="MF18" s="17"/>
      <c r="MG18" s="17"/>
      <c r="MH18" s="17"/>
      <c r="MI18" s="17">
        <v>0</v>
      </c>
      <c r="MJ18" s="17"/>
      <c r="MK18" s="17"/>
      <c r="ML18" s="17"/>
      <c r="MM18" s="17">
        <v>0</v>
      </c>
      <c r="MN18" s="17">
        <v>104.1</v>
      </c>
      <c r="MO18" s="17"/>
      <c r="MP18" s="17"/>
      <c r="MQ18" s="17">
        <v>104.1</v>
      </c>
      <c r="MR18" s="17">
        <v>104.7</v>
      </c>
      <c r="MS18" s="17">
        <v>110</v>
      </c>
      <c r="MT18" s="17">
        <v>121.33333</v>
      </c>
      <c r="MU18" s="17">
        <v>-16.633330000000001</v>
      </c>
      <c r="MV18" s="17">
        <v>120.4</v>
      </c>
      <c r="MW18" s="17">
        <v>110</v>
      </c>
      <c r="MX18" s="17">
        <v>60.666670000000003</v>
      </c>
      <c r="MY18" s="17">
        <v>59.733330000000002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108.5</v>
      </c>
      <c r="OG18" s="17">
        <v>120</v>
      </c>
      <c r="OH18" s="17">
        <v>79.900000000000006</v>
      </c>
      <c r="OI18" s="17">
        <v>28.6</v>
      </c>
      <c r="OJ18" s="17">
        <v>0</v>
      </c>
      <c r="OK18" s="17">
        <v>0</v>
      </c>
      <c r="OL18" s="17">
        <v>0</v>
      </c>
      <c r="OM18" s="17">
        <v>0</v>
      </c>
      <c r="ON18" s="17">
        <v>1.4</v>
      </c>
      <c r="OO18" s="17">
        <v>0.93600000000000005</v>
      </c>
      <c r="OP18" s="17">
        <v>0.93600000000000005</v>
      </c>
      <c r="OQ18" s="17">
        <v>0.46400000000000002</v>
      </c>
      <c r="OR18" s="17">
        <v>0</v>
      </c>
      <c r="OS18" s="17">
        <v>0</v>
      </c>
      <c r="OT18" s="17">
        <v>0</v>
      </c>
      <c r="OU18" s="17">
        <v>0</v>
      </c>
      <c r="OV18" s="17">
        <v>0</v>
      </c>
      <c r="OW18" s="17">
        <v>17.560980000000001</v>
      </c>
      <c r="OX18" s="17">
        <v>17.560980000000001</v>
      </c>
      <c r="OY18" s="17">
        <v>-17.560980000000001</v>
      </c>
      <c r="OZ18" s="17">
        <v>9.9</v>
      </c>
      <c r="PA18" s="17">
        <v>9.9830000000000005</v>
      </c>
      <c r="PB18" s="17">
        <v>9.9830000000000005</v>
      </c>
      <c r="PC18" s="17">
        <v>-8.3000000000000004E-2</v>
      </c>
      <c r="PD18" s="17">
        <v>5.5</v>
      </c>
      <c r="PE18" s="17">
        <v>5.67</v>
      </c>
      <c r="PF18" s="17">
        <v>5.67</v>
      </c>
      <c r="PG18" s="17">
        <v>-0.17</v>
      </c>
      <c r="PH18" s="17">
        <v>1.2</v>
      </c>
      <c r="PI18" s="17">
        <v>1</v>
      </c>
      <c r="PJ18" s="17">
        <v>1</v>
      </c>
      <c r="PK18" s="17">
        <v>0.2</v>
      </c>
      <c r="PL18" s="17">
        <v>3.4</v>
      </c>
      <c r="PM18" s="17">
        <v>3.4</v>
      </c>
      <c r="PN18" s="17">
        <v>3.4</v>
      </c>
      <c r="PO18" s="17">
        <v>0</v>
      </c>
      <c r="PP18" s="17">
        <v>4.9000000000000004</v>
      </c>
      <c r="PQ18" s="17">
        <v>4.4000000000000004</v>
      </c>
      <c r="PR18" s="17">
        <v>4.4000000000000004</v>
      </c>
      <c r="PS18" s="17">
        <v>0.5</v>
      </c>
      <c r="PT18" s="17">
        <v>20.5</v>
      </c>
      <c r="PU18" s="17"/>
      <c r="PV18" s="17">
        <v>0</v>
      </c>
      <c r="PW18" s="17">
        <v>20.5</v>
      </c>
      <c r="PX18" s="17">
        <v>16.8</v>
      </c>
      <c r="PY18" s="17">
        <v>19.5122</v>
      </c>
      <c r="PZ18" s="17">
        <v>19.5122</v>
      </c>
      <c r="QA18" s="17">
        <v>-2.7122000000000002</v>
      </c>
      <c r="QB18" s="17">
        <v>9.9</v>
      </c>
      <c r="QC18" s="17">
        <v>17.560980000000001</v>
      </c>
      <c r="QD18" s="17">
        <v>17.560980000000001</v>
      </c>
      <c r="QE18" s="17">
        <v>-7.6609800000000003</v>
      </c>
      <c r="QF18" s="17">
        <v>3.3</v>
      </c>
      <c r="QG18" s="17">
        <v>3.5</v>
      </c>
      <c r="QH18" s="17">
        <v>3.5</v>
      </c>
      <c r="QI18" s="17">
        <v>-0.2</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30.5</v>
      </c>
      <c r="QW18" s="17">
        <v>30.8</v>
      </c>
      <c r="QX18" s="17">
        <v>19.786999999999999</v>
      </c>
      <c r="QY18" s="17">
        <v>10.712999999999999</v>
      </c>
      <c r="QZ18" s="17">
        <v>75.099999999999994</v>
      </c>
      <c r="RA18" s="17">
        <v>76.3</v>
      </c>
      <c r="RB18" s="17">
        <v>47.448</v>
      </c>
      <c r="RC18" s="17">
        <v>27.652000000000001</v>
      </c>
      <c r="RD18" s="17">
        <v>0</v>
      </c>
      <c r="RE18" s="17"/>
      <c r="RF18" s="17">
        <v>0</v>
      </c>
      <c r="RG18" s="17">
        <v>0</v>
      </c>
      <c r="RH18" s="17">
        <v>2</v>
      </c>
      <c r="RI18" s="17">
        <v>2.4</v>
      </c>
      <c r="RJ18" s="17">
        <v>2.4</v>
      </c>
      <c r="RK18" s="17">
        <v>-0.4</v>
      </c>
      <c r="RL18" s="17">
        <v>2.2999999999999998</v>
      </c>
      <c r="RM18" s="17">
        <v>2.4</v>
      </c>
      <c r="RN18" s="17">
        <v>2.4</v>
      </c>
      <c r="RO18" s="17">
        <v>-0.1</v>
      </c>
      <c r="RP18" s="17"/>
      <c r="RQ18" s="17"/>
      <c r="RR18" s="17"/>
      <c r="RS18" s="17">
        <v>0</v>
      </c>
      <c r="RT18" s="17">
        <v>0</v>
      </c>
      <c r="RU18" s="17">
        <v>0</v>
      </c>
      <c r="RV18" s="17">
        <v>0</v>
      </c>
      <c r="RW18" s="17">
        <v>0</v>
      </c>
      <c r="RX18" s="17">
        <v>2.4</v>
      </c>
      <c r="RY18" s="17">
        <v>3.3</v>
      </c>
      <c r="RZ18" s="17">
        <v>3.3</v>
      </c>
      <c r="SA18" s="17">
        <v>-0.9</v>
      </c>
      <c r="SB18" s="17">
        <v>10.1</v>
      </c>
      <c r="SC18" s="17">
        <v>4.4872399999999999</v>
      </c>
      <c r="SD18" s="17">
        <v>0</v>
      </c>
      <c r="SE18" s="17">
        <v>10.1</v>
      </c>
      <c r="SF18" s="17">
        <v>0</v>
      </c>
      <c r="SG18" s="17">
        <v>2</v>
      </c>
      <c r="SH18" s="17">
        <v>2</v>
      </c>
      <c r="SI18" s="17">
        <v>-2</v>
      </c>
      <c r="SJ18" s="17">
        <v>0</v>
      </c>
      <c r="SK18" s="17">
        <v>0.7</v>
      </c>
      <c r="SL18" s="17">
        <v>0.7</v>
      </c>
      <c r="SM18" s="17">
        <v>-0.7</v>
      </c>
      <c r="SN18" s="17">
        <v>19.7</v>
      </c>
      <c r="SO18" s="17">
        <v>19.21951</v>
      </c>
      <c r="SP18" s="17">
        <v>19.21951</v>
      </c>
      <c r="SQ18" s="17">
        <v>0.48048999999999997</v>
      </c>
      <c r="SR18" s="17">
        <v>9.6999999999999993</v>
      </c>
      <c r="SS18" s="17">
        <v>6.9749999999999996</v>
      </c>
      <c r="ST18" s="17">
        <v>6.9749999999999996</v>
      </c>
      <c r="SU18" s="17">
        <v>2.7250000000000001</v>
      </c>
      <c r="SV18" s="17">
        <v>16.2</v>
      </c>
      <c r="SW18" s="17">
        <v>16.585370000000001</v>
      </c>
      <c r="SX18" s="17">
        <v>16.585370000000001</v>
      </c>
      <c r="SY18" s="17">
        <v>-0.38536999999999999</v>
      </c>
      <c r="SZ18" s="17">
        <v>20.3</v>
      </c>
      <c r="TA18" s="17">
        <v>19.5122</v>
      </c>
      <c r="TB18" s="17">
        <v>19.5122</v>
      </c>
      <c r="TC18" s="17">
        <v>0.78779999999999994</v>
      </c>
      <c r="TD18" s="17">
        <v>20</v>
      </c>
      <c r="TE18" s="17">
        <v>19.317070000000001</v>
      </c>
      <c r="TF18" s="17">
        <v>19.317070000000001</v>
      </c>
      <c r="TG18" s="17">
        <v>0.68293000000000004</v>
      </c>
      <c r="TH18" s="17">
        <v>15.4</v>
      </c>
      <c r="TI18" s="17">
        <v>19.681999999999999</v>
      </c>
      <c r="TJ18" s="17">
        <v>19.681999999999999</v>
      </c>
      <c r="TK18" s="17">
        <v>-4.282</v>
      </c>
      <c r="TL18" s="17">
        <v>68.7</v>
      </c>
      <c r="TM18" s="17">
        <v>45.9</v>
      </c>
      <c r="TN18" s="17">
        <v>25.855</v>
      </c>
      <c r="TO18" s="17">
        <v>42.844999999999999</v>
      </c>
      <c r="TP18" s="17">
        <v>0</v>
      </c>
      <c r="TQ18" s="17">
        <v>0</v>
      </c>
      <c r="TR18" s="17">
        <v>0</v>
      </c>
      <c r="TS18" s="17">
        <v>0</v>
      </c>
      <c r="TT18" s="17">
        <v>30.2</v>
      </c>
      <c r="TU18" s="17">
        <v>58.2</v>
      </c>
      <c r="TV18" s="17">
        <v>36.012</v>
      </c>
      <c r="TW18" s="17">
        <v>-5.8120000000000003</v>
      </c>
      <c r="TX18" s="17">
        <v>57.8</v>
      </c>
      <c r="TY18" s="17">
        <v>71.7</v>
      </c>
      <c r="TZ18" s="17">
        <v>56.707000000000001</v>
      </c>
      <c r="UA18" s="17">
        <v>1.093</v>
      </c>
      <c r="UB18" s="17">
        <v>2</v>
      </c>
      <c r="UC18" s="17">
        <v>1.1399999999999999</v>
      </c>
      <c r="UD18" s="17">
        <v>1.1399999999999999</v>
      </c>
      <c r="UE18" s="17">
        <v>0.86</v>
      </c>
      <c r="UF18" s="17">
        <v>0.7</v>
      </c>
      <c r="UG18" s="17">
        <v>0.93500000000000005</v>
      </c>
      <c r="UH18" s="17">
        <v>0.93500000000000005</v>
      </c>
      <c r="UI18" s="17">
        <v>-0.23499999999999999</v>
      </c>
      <c r="UJ18" s="17">
        <v>20.9</v>
      </c>
      <c r="UK18" s="17">
        <v>19.5122</v>
      </c>
      <c r="UL18" s="17">
        <v>19.5122</v>
      </c>
      <c r="UM18" s="17">
        <v>1.3877999999999999</v>
      </c>
      <c r="UN18" s="17">
        <v>8.1</v>
      </c>
      <c r="UO18" s="17">
        <v>8</v>
      </c>
      <c r="UP18" s="17">
        <v>8</v>
      </c>
      <c r="UQ18" s="17">
        <v>0.1</v>
      </c>
      <c r="UR18" s="17">
        <v>8.6999999999999993</v>
      </c>
      <c r="US18" s="17">
        <v>7</v>
      </c>
      <c r="UT18" s="17">
        <v>7</v>
      </c>
      <c r="UU18" s="17">
        <v>1.7</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2.9</v>
      </c>
      <c r="VI18" s="17">
        <v>1.0169999999999999</v>
      </c>
      <c r="VJ18" s="17">
        <v>1.0169999999999999</v>
      </c>
      <c r="VK18" s="17">
        <v>1.883</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52.2</v>
      </c>
      <c r="WC18" s="17">
        <v>45.5</v>
      </c>
      <c r="WD18" s="17">
        <v>23</v>
      </c>
      <c r="WE18" s="17">
        <v>29.2</v>
      </c>
      <c r="WF18" s="17">
        <v>44.3</v>
      </c>
      <c r="WG18" s="17">
        <v>37.799999999999997</v>
      </c>
      <c r="WH18" s="17">
        <v>11</v>
      </c>
      <c r="WI18" s="17">
        <v>33.299999999999997</v>
      </c>
      <c r="WJ18" s="17">
        <v>0</v>
      </c>
      <c r="WK18" s="17">
        <v>0</v>
      </c>
      <c r="WL18" s="17">
        <v>0</v>
      </c>
      <c r="WM18" s="17">
        <v>0</v>
      </c>
      <c r="WN18" s="17">
        <v>0</v>
      </c>
      <c r="WO18" s="17">
        <v>0</v>
      </c>
      <c r="WP18" s="17">
        <v>0</v>
      </c>
      <c r="WQ18" s="17">
        <v>0</v>
      </c>
      <c r="WR18" s="17">
        <v>9.1999999999999993</v>
      </c>
      <c r="WS18" s="17">
        <v>9.1</v>
      </c>
      <c r="WT18" s="17">
        <v>9.1</v>
      </c>
      <c r="WU18" s="17">
        <v>0.1</v>
      </c>
      <c r="WV18" s="17">
        <v>20</v>
      </c>
      <c r="WW18" s="17">
        <v>19.317070000000001</v>
      </c>
      <c r="WX18" s="17">
        <v>19.317070000000001</v>
      </c>
      <c r="WY18" s="17">
        <v>0.68293000000000004</v>
      </c>
      <c r="WZ18" s="17"/>
      <c r="XA18" s="17"/>
      <c r="XB18" s="17"/>
      <c r="XC18" s="17">
        <v>0</v>
      </c>
      <c r="XD18" s="17">
        <v>36.9</v>
      </c>
      <c r="XE18" s="17">
        <v>38</v>
      </c>
      <c r="XF18" s="17">
        <v>40</v>
      </c>
      <c r="XG18" s="17">
        <v>-3.1</v>
      </c>
      <c r="XH18" s="17"/>
      <c r="XI18" s="17"/>
      <c r="XJ18" s="17">
        <v>28</v>
      </c>
      <c r="XK18" s="17">
        <v>-28</v>
      </c>
      <c r="XL18" s="17">
        <v>29.3</v>
      </c>
      <c r="XM18" s="17">
        <v>29.184000000000001</v>
      </c>
      <c r="XN18" s="17">
        <v>29.184000000000001</v>
      </c>
      <c r="XO18" s="17">
        <v>0.11600000000000001</v>
      </c>
      <c r="XP18" s="17">
        <v>3.3</v>
      </c>
      <c r="XQ18" s="17">
        <v>2.8159999999999998</v>
      </c>
      <c r="XR18" s="17">
        <v>2.8159999999999998</v>
      </c>
      <c r="XS18" s="17">
        <v>0.48399999999999999</v>
      </c>
      <c r="XT18" s="17">
        <v>14.5</v>
      </c>
      <c r="XU18" s="17">
        <v>14</v>
      </c>
      <c r="XV18" s="17">
        <v>14</v>
      </c>
      <c r="XW18" s="17">
        <v>0.5</v>
      </c>
      <c r="XX18" s="17"/>
      <c r="XY18" s="17"/>
      <c r="XZ18" s="17"/>
      <c r="YA18" s="17">
        <v>0</v>
      </c>
      <c r="YB18" s="17"/>
      <c r="YC18" s="17"/>
      <c r="YD18" s="17"/>
      <c r="YE18" s="17">
        <v>0</v>
      </c>
    </row>
    <row r="19" spans="1:655" ht="24" customHeight="1" x14ac:dyDescent="0.3">
      <c r="A19" s="1"/>
      <c r="B19" s="16" t="s">
        <v>63</v>
      </c>
      <c r="C19" s="16" t="s">
        <v>808</v>
      </c>
      <c r="D19" s="17"/>
      <c r="E19" s="17"/>
      <c r="F19" s="17"/>
      <c r="G19" s="17">
        <v>0</v>
      </c>
      <c r="H19" s="17"/>
      <c r="I19" s="17"/>
      <c r="J19" s="17"/>
      <c r="K19" s="17">
        <v>0</v>
      </c>
      <c r="L19" s="17">
        <v>103.25</v>
      </c>
      <c r="M19" s="17">
        <v>105</v>
      </c>
      <c r="N19" s="17">
        <v>105</v>
      </c>
      <c r="O19" s="17">
        <v>-1.75</v>
      </c>
      <c r="P19" s="17">
        <v>646.70000000000005</v>
      </c>
      <c r="Q19" s="17">
        <v>646.79789000000005</v>
      </c>
      <c r="R19" s="17">
        <v>646.79789000000005</v>
      </c>
      <c r="S19" s="17">
        <v>-9.7890000000000005E-2</v>
      </c>
      <c r="T19" s="17">
        <v>215.7</v>
      </c>
      <c r="U19" s="17">
        <v>211.44126</v>
      </c>
      <c r="V19" s="17">
        <v>211.44126</v>
      </c>
      <c r="W19" s="17">
        <v>4.2587400000000004</v>
      </c>
      <c r="X19" s="17"/>
      <c r="Y19" s="17"/>
      <c r="Z19" s="17"/>
      <c r="AA19" s="17">
        <v>0</v>
      </c>
      <c r="AB19" s="17"/>
      <c r="AC19" s="17"/>
      <c r="AD19" s="17"/>
      <c r="AE19" s="17">
        <v>0</v>
      </c>
      <c r="AF19" s="17">
        <v>90.1</v>
      </c>
      <c r="AG19" s="17">
        <v>92.226339999999993</v>
      </c>
      <c r="AH19" s="17">
        <v>92.226339999999993</v>
      </c>
      <c r="AI19" s="17">
        <v>-2.1263399999999999</v>
      </c>
      <c r="AJ19" s="17">
        <v>229.1</v>
      </c>
      <c r="AK19" s="17">
        <v>235.97717</v>
      </c>
      <c r="AL19" s="17">
        <v>235.97717</v>
      </c>
      <c r="AM19" s="17">
        <v>-6.8771699999999996</v>
      </c>
      <c r="AN19" s="17"/>
      <c r="AO19" s="17"/>
      <c r="AP19" s="17"/>
      <c r="AQ19" s="17">
        <v>0</v>
      </c>
      <c r="AR19" s="17"/>
      <c r="AS19" s="17"/>
      <c r="AT19" s="17"/>
      <c r="AU19" s="17">
        <v>0</v>
      </c>
      <c r="AV19" s="17">
        <v>117.5</v>
      </c>
      <c r="AW19" s="17">
        <v>116.66667</v>
      </c>
      <c r="AX19" s="17">
        <v>116.66667</v>
      </c>
      <c r="AY19" s="17">
        <v>0.83333000000000002</v>
      </c>
      <c r="AZ19" s="17">
        <v>118.1</v>
      </c>
      <c r="BA19" s="17">
        <v>116.66667</v>
      </c>
      <c r="BB19" s="17">
        <v>116.66667</v>
      </c>
      <c r="BC19" s="17">
        <v>1.43333</v>
      </c>
      <c r="BD19" s="17">
        <v>117.5</v>
      </c>
      <c r="BE19" s="17">
        <v>116.66667</v>
      </c>
      <c r="BF19" s="17">
        <v>116.66667</v>
      </c>
      <c r="BG19" s="17">
        <v>0.83333000000000002</v>
      </c>
      <c r="BH19" s="17">
        <v>229.5</v>
      </c>
      <c r="BI19" s="17">
        <v>175</v>
      </c>
      <c r="BJ19" s="17">
        <v>175</v>
      </c>
      <c r="BK19" s="17">
        <v>54.5</v>
      </c>
      <c r="BL19" s="17">
        <v>110.9</v>
      </c>
      <c r="BM19" s="17">
        <v>119.65812</v>
      </c>
      <c r="BN19" s="17">
        <v>119.65812</v>
      </c>
      <c r="BO19" s="17">
        <v>-8.7581199999999999</v>
      </c>
      <c r="BP19" s="17">
        <v>66.599999999999994</v>
      </c>
      <c r="BQ19" s="17">
        <v>59.829059999999998</v>
      </c>
      <c r="BR19" s="17">
        <v>59.829059999999998</v>
      </c>
      <c r="BS19" s="17">
        <v>6.7709400000000004</v>
      </c>
      <c r="BT19" s="17">
        <v>549.4</v>
      </c>
      <c r="BU19" s="17">
        <v>568.29854</v>
      </c>
      <c r="BV19" s="17">
        <v>568.29854</v>
      </c>
      <c r="BW19" s="17">
        <v>-18.898540000000001</v>
      </c>
      <c r="BX19" s="17">
        <v>0</v>
      </c>
      <c r="BY19" s="17"/>
      <c r="BZ19" s="17">
        <v>10.561999999999999</v>
      </c>
      <c r="CA19" s="17">
        <v>-10.561999999999999</v>
      </c>
      <c r="CB19" s="17"/>
      <c r="CC19" s="17"/>
      <c r="CD19" s="17"/>
      <c r="CE19" s="17">
        <v>0</v>
      </c>
      <c r="CF19" s="17"/>
      <c r="CG19" s="17"/>
      <c r="CH19" s="17"/>
      <c r="CI19" s="17">
        <v>0</v>
      </c>
      <c r="CJ19" s="17"/>
      <c r="CK19" s="17"/>
      <c r="CL19" s="17"/>
      <c r="CM19" s="17">
        <v>0</v>
      </c>
      <c r="CN19" s="17"/>
      <c r="CO19" s="17"/>
      <c r="CP19" s="17"/>
      <c r="CQ19" s="17">
        <v>0</v>
      </c>
      <c r="CR19" s="17">
        <v>166</v>
      </c>
      <c r="CS19" s="17">
        <v>164.70732000000001</v>
      </c>
      <c r="CT19" s="17">
        <v>164.70732000000001</v>
      </c>
      <c r="CU19" s="17">
        <v>1.2926800000000001</v>
      </c>
      <c r="CV19" s="17">
        <v>7.5</v>
      </c>
      <c r="CW19" s="17">
        <v>5.1346499999999997</v>
      </c>
      <c r="CX19" s="17">
        <v>5.1346499999999997</v>
      </c>
      <c r="CY19" s="17">
        <v>2.3653499999999998</v>
      </c>
      <c r="CZ19" s="17">
        <v>3.1</v>
      </c>
      <c r="DA19" s="17">
        <v>2.8184800000000001</v>
      </c>
      <c r="DB19" s="17">
        <v>2.8184800000000001</v>
      </c>
      <c r="DC19" s="17">
        <v>0.28151999999999999</v>
      </c>
      <c r="DD19" s="17"/>
      <c r="DE19" s="17"/>
      <c r="DF19" s="17"/>
      <c r="DG19" s="17">
        <v>0</v>
      </c>
      <c r="DH19" s="17">
        <v>6.7</v>
      </c>
      <c r="DI19" s="17">
        <v>6.8787000000000003</v>
      </c>
      <c r="DJ19" s="17">
        <v>6.8787000000000003</v>
      </c>
      <c r="DK19" s="17">
        <v>-0.1787</v>
      </c>
      <c r="DL19" s="17">
        <v>10.1</v>
      </c>
      <c r="DM19" s="17">
        <v>8.1736000000000004</v>
      </c>
      <c r="DN19" s="17">
        <v>9.9997900000000008</v>
      </c>
      <c r="DO19" s="17">
        <v>0.10020999999999999</v>
      </c>
      <c r="DP19" s="17">
        <v>71</v>
      </c>
      <c r="DQ19" s="17">
        <v>44.764240000000001</v>
      </c>
      <c r="DR19" s="17">
        <v>83.76379</v>
      </c>
      <c r="DS19" s="17">
        <v>-12.76379</v>
      </c>
      <c r="DT19" s="17">
        <v>6.1</v>
      </c>
      <c r="DU19" s="17">
        <v>4.7632000000000003</v>
      </c>
      <c r="DV19" s="17">
        <v>8.9130000000000003</v>
      </c>
      <c r="DW19" s="17">
        <v>-2.8130000000000002</v>
      </c>
      <c r="DX19" s="17"/>
      <c r="DY19" s="17"/>
      <c r="DZ19" s="17"/>
      <c r="EA19" s="17">
        <v>0</v>
      </c>
      <c r="EB19" s="17"/>
      <c r="EC19" s="17"/>
      <c r="ED19" s="17"/>
      <c r="EE19" s="17">
        <v>0</v>
      </c>
      <c r="EF19" s="17"/>
      <c r="EG19" s="17"/>
      <c r="EH19" s="17"/>
      <c r="EI19" s="17">
        <v>0</v>
      </c>
      <c r="EJ19" s="17">
        <v>111</v>
      </c>
      <c r="EK19" s="17">
        <v>112.90537</v>
      </c>
      <c r="EL19" s="17">
        <v>112.90537</v>
      </c>
      <c r="EM19" s="17">
        <v>-1.90537</v>
      </c>
      <c r="EN19" s="17">
        <v>223.4</v>
      </c>
      <c r="EO19" s="17">
        <v>221.55625000000001</v>
      </c>
      <c r="EP19" s="17">
        <v>221.55625000000001</v>
      </c>
      <c r="EQ19" s="17">
        <v>1.84375</v>
      </c>
      <c r="ER19" s="17"/>
      <c r="ES19" s="17"/>
      <c r="ET19" s="17"/>
      <c r="EU19" s="17">
        <v>0</v>
      </c>
      <c r="EV19" s="17"/>
      <c r="EW19" s="17"/>
      <c r="EX19" s="17"/>
      <c r="EY19" s="17">
        <v>0</v>
      </c>
      <c r="EZ19" s="17"/>
      <c r="FA19" s="17"/>
      <c r="FB19" s="17"/>
      <c r="FC19" s="17">
        <v>0</v>
      </c>
      <c r="FD19" s="17">
        <v>6.4</v>
      </c>
      <c r="FE19" s="17">
        <v>6.39</v>
      </c>
      <c r="FF19" s="17">
        <v>6.39</v>
      </c>
      <c r="FG19" s="17">
        <v>0.01</v>
      </c>
      <c r="FH19" s="17">
        <v>465.6</v>
      </c>
      <c r="FI19" s="17">
        <v>458.87804999999997</v>
      </c>
      <c r="FJ19" s="17">
        <v>458.87804999999997</v>
      </c>
      <c r="FK19" s="17">
        <v>6.7219499999999996</v>
      </c>
      <c r="FL19" s="17">
        <v>77.400000000000006</v>
      </c>
      <c r="FM19" s="17">
        <v>79.38167</v>
      </c>
      <c r="FN19" s="17">
        <v>79.38167</v>
      </c>
      <c r="FO19" s="17">
        <v>-1.98167</v>
      </c>
      <c r="FP19" s="17">
        <v>148.19999999999999</v>
      </c>
      <c r="FQ19" s="17">
        <v>148.62634</v>
      </c>
      <c r="FR19" s="17">
        <v>148.62634</v>
      </c>
      <c r="FS19" s="17">
        <v>-0.42634</v>
      </c>
      <c r="FT19" s="17">
        <v>42.7</v>
      </c>
      <c r="FU19" s="17">
        <v>41.498959999999997</v>
      </c>
      <c r="FV19" s="17">
        <v>41.498959999999997</v>
      </c>
      <c r="FW19" s="17">
        <v>1.2010400000000001</v>
      </c>
      <c r="FX19" s="17">
        <v>18.7</v>
      </c>
      <c r="FY19" s="17">
        <v>19.28585</v>
      </c>
      <c r="FZ19" s="17">
        <v>19.28585</v>
      </c>
      <c r="GA19" s="17">
        <v>-0.58584999999999998</v>
      </c>
      <c r="GB19" s="17">
        <v>18.899999999999999</v>
      </c>
      <c r="GC19" s="17">
        <v>19.414629999999999</v>
      </c>
      <c r="GD19" s="17">
        <v>19.414629999999999</v>
      </c>
      <c r="GE19" s="17">
        <v>-0.51463000000000003</v>
      </c>
      <c r="GF19" s="17">
        <v>92.7</v>
      </c>
      <c r="GG19" s="17">
        <v>87.657560000000004</v>
      </c>
      <c r="GH19" s="17">
        <v>87.657560000000004</v>
      </c>
      <c r="GI19" s="17">
        <v>5.04244</v>
      </c>
      <c r="GJ19" s="17">
        <v>35.799999999999997</v>
      </c>
      <c r="GK19" s="17">
        <v>0</v>
      </c>
      <c r="GL19" s="17">
        <v>136.06837999999999</v>
      </c>
      <c r="GM19" s="17">
        <v>-100.26837999999999</v>
      </c>
      <c r="GN19" s="17"/>
      <c r="GO19" s="17"/>
      <c r="GP19" s="17"/>
      <c r="GQ19" s="17">
        <v>0</v>
      </c>
      <c r="GR19" s="17">
        <v>0</v>
      </c>
      <c r="GS19" s="17"/>
      <c r="GT19" s="17">
        <v>68.034189999999995</v>
      </c>
      <c r="GU19" s="17">
        <v>-68.034189999999995</v>
      </c>
      <c r="GV19" s="17">
        <v>108.7</v>
      </c>
      <c r="GW19" s="17">
        <v>109.42046000000001</v>
      </c>
      <c r="GX19" s="17">
        <v>106.90682</v>
      </c>
      <c r="GY19" s="17">
        <v>1.79318</v>
      </c>
      <c r="GZ19" s="17">
        <v>7.7</v>
      </c>
      <c r="HA19" s="17">
        <v>9.09</v>
      </c>
      <c r="HB19" s="17">
        <v>9.09</v>
      </c>
      <c r="HC19" s="17">
        <v>-1.39</v>
      </c>
      <c r="HD19" s="17">
        <v>5.8</v>
      </c>
      <c r="HE19" s="17">
        <v>9.9490999999999996</v>
      </c>
      <c r="HF19" s="17">
        <v>9.9490999999999996</v>
      </c>
      <c r="HG19" s="17">
        <v>-4.1490999999999998</v>
      </c>
      <c r="HH19" s="17">
        <v>45.4</v>
      </c>
      <c r="HI19" s="17">
        <v>47.26634</v>
      </c>
      <c r="HJ19" s="17">
        <v>47.26634</v>
      </c>
      <c r="HK19" s="17">
        <v>-1.8663400000000001</v>
      </c>
      <c r="HL19" s="17">
        <v>34.9</v>
      </c>
      <c r="HM19" s="17">
        <v>21.45684</v>
      </c>
      <c r="HN19" s="17">
        <v>0</v>
      </c>
      <c r="HO19" s="17">
        <v>34.9</v>
      </c>
      <c r="HP19" s="17">
        <v>3.8</v>
      </c>
      <c r="HQ19" s="17">
        <v>3.8872599999999999</v>
      </c>
      <c r="HR19" s="17">
        <v>3.8872599999999999</v>
      </c>
      <c r="HS19" s="17">
        <v>-8.7260000000000004E-2</v>
      </c>
      <c r="HT19" s="17">
        <v>37.700000000000003</v>
      </c>
      <c r="HU19" s="17">
        <v>34.419510000000002</v>
      </c>
      <c r="HV19" s="17">
        <v>34.419510000000002</v>
      </c>
      <c r="HW19" s="17">
        <v>3.2804899999999999</v>
      </c>
      <c r="HX19" s="17">
        <v>174.3</v>
      </c>
      <c r="HY19" s="17">
        <v>171.54185000000001</v>
      </c>
      <c r="HZ19" s="17">
        <v>171.54185000000001</v>
      </c>
      <c r="IA19" s="17">
        <v>2.7581500000000001</v>
      </c>
      <c r="IB19" s="17">
        <v>42</v>
      </c>
      <c r="IC19" s="17">
        <v>40.527709999999999</v>
      </c>
      <c r="ID19" s="17">
        <v>0</v>
      </c>
      <c r="IE19" s="17">
        <v>42</v>
      </c>
      <c r="IF19" s="17"/>
      <c r="IG19" s="17"/>
      <c r="IH19" s="17"/>
      <c r="II19" s="17">
        <v>0</v>
      </c>
      <c r="IJ19" s="17"/>
      <c r="IK19" s="17"/>
      <c r="IL19" s="17"/>
      <c r="IM19" s="17">
        <v>0</v>
      </c>
      <c r="IN19" s="17">
        <v>0</v>
      </c>
      <c r="IO19" s="17"/>
      <c r="IP19" s="17">
        <v>0</v>
      </c>
      <c r="IQ19" s="17">
        <v>0</v>
      </c>
      <c r="IR19" s="17"/>
      <c r="IS19" s="17"/>
      <c r="IT19" s="17"/>
      <c r="IU19" s="17">
        <v>0</v>
      </c>
      <c r="IV19" s="17"/>
      <c r="IW19" s="17"/>
      <c r="IX19" s="17"/>
      <c r="IY19" s="17">
        <v>0</v>
      </c>
      <c r="IZ19" s="17"/>
      <c r="JA19" s="17"/>
      <c r="JB19" s="17"/>
      <c r="JC19" s="17">
        <v>0</v>
      </c>
      <c r="JD19" s="17">
        <v>86.8</v>
      </c>
      <c r="JE19" s="17">
        <v>88.815600000000003</v>
      </c>
      <c r="JF19" s="17">
        <v>88.815600000000003</v>
      </c>
      <c r="JG19" s="17">
        <v>-2.0156000000000001</v>
      </c>
      <c r="JH19" s="17">
        <v>85</v>
      </c>
      <c r="JI19" s="17">
        <v>91.666669999999996</v>
      </c>
      <c r="JJ19" s="17">
        <v>91.666669999999996</v>
      </c>
      <c r="JK19" s="17">
        <v>-6.6666699999999999</v>
      </c>
      <c r="JL19" s="17">
        <v>0</v>
      </c>
      <c r="JM19" s="17"/>
      <c r="JN19" s="17"/>
      <c r="JO19" s="17">
        <v>0</v>
      </c>
      <c r="JP19" s="17">
        <v>84.6</v>
      </c>
      <c r="JQ19" s="17">
        <v>91.666669999999996</v>
      </c>
      <c r="JR19" s="17">
        <v>91.666669999999996</v>
      </c>
      <c r="JS19" s="17">
        <v>-7.0666700000000002</v>
      </c>
      <c r="JT19" s="17">
        <v>107.1</v>
      </c>
      <c r="JU19" s="17">
        <v>91.666669999999996</v>
      </c>
      <c r="JV19" s="17">
        <v>91.666669999999996</v>
      </c>
      <c r="JW19" s="17">
        <v>15.43333</v>
      </c>
      <c r="JX19" s="17"/>
      <c r="JY19" s="17">
        <v>0</v>
      </c>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46.3</v>
      </c>
      <c r="LI19" s="17">
        <v>92.304929999999999</v>
      </c>
      <c r="LJ19" s="17">
        <v>146.23838000000001</v>
      </c>
      <c r="LK19" s="17">
        <v>-99.938379999999995</v>
      </c>
      <c r="LL19" s="17">
        <v>130.19999999999999</v>
      </c>
      <c r="LM19" s="17">
        <v>133.67995999999999</v>
      </c>
      <c r="LN19" s="17">
        <v>133.67995999999999</v>
      </c>
      <c r="LO19" s="17">
        <v>-3.4799600000000002</v>
      </c>
      <c r="LP19" s="17">
        <v>63.3</v>
      </c>
      <c r="LQ19" s="17">
        <v>63.678930000000001</v>
      </c>
      <c r="LR19" s="17">
        <v>67.461460000000002</v>
      </c>
      <c r="LS19" s="17">
        <v>-4.1614599999999999</v>
      </c>
      <c r="LT19" s="17">
        <v>78.3</v>
      </c>
      <c r="LU19" s="17">
        <v>62.284320000000001</v>
      </c>
      <c r="LV19" s="17">
        <v>78.567999999999998</v>
      </c>
      <c r="LW19" s="17">
        <v>-0.26800000000000002</v>
      </c>
      <c r="LX19" s="17">
        <v>30.3</v>
      </c>
      <c r="LY19" s="17">
        <v>30.097560000000001</v>
      </c>
      <c r="LZ19" s="17">
        <v>30.097560000000001</v>
      </c>
      <c r="MA19" s="17">
        <v>0.20244000000000001</v>
      </c>
      <c r="MB19" s="17"/>
      <c r="MC19" s="17"/>
      <c r="MD19" s="17"/>
      <c r="ME19" s="17">
        <v>0</v>
      </c>
      <c r="MF19" s="17"/>
      <c r="MG19" s="17"/>
      <c r="MH19" s="17"/>
      <c r="MI19" s="17">
        <v>0</v>
      </c>
      <c r="MJ19" s="17"/>
      <c r="MK19" s="17"/>
      <c r="ML19" s="17"/>
      <c r="MM19" s="17">
        <v>0</v>
      </c>
      <c r="MN19" s="17">
        <v>103.4</v>
      </c>
      <c r="MO19" s="17"/>
      <c r="MP19" s="17"/>
      <c r="MQ19" s="17">
        <v>103.4</v>
      </c>
      <c r="MR19" s="17">
        <v>104.1</v>
      </c>
      <c r="MS19" s="17">
        <v>110</v>
      </c>
      <c r="MT19" s="17">
        <v>121.33333</v>
      </c>
      <c r="MU19" s="17">
        <v>-17.233329999999999</v>
      </c>
      <c r="MV19" s="17">
        <v>120.8</v>
      </c>
      <c r="MW19" s="17">
        <v>110</v>
      </c>
      <c r="MX19" s="17">
        <v>60.666670000000003</v>
      </c>
      <c r="MY19" s="17">
        <v>60.133330000000001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112.1</v>
      </c>
      <c r="OG19" s="17">
        <v>116.4</v>
      </c>
      <c r="OH19" s="17">
        <v>80.649000000000001</v>
      </c>
      <c r="OI19" s="17">
        <v>31.451000000000001</v>
      </c>
      <c r="OJ19" s="17">
        <v>0</v>
      </c>
      <c r="OK19" s="17">
        <v>0</v>
      </c>
      <c r="OL19" s="17">
        <v>0</v>
      </c>
      <c r="OM19" s="17">
        <v>0</v>
      </c>
      <c r="ON19" s="17">
        <v>2.4</v>
      </c>
      <c r="OO19" s="17">
        <v>0.85799999999999998</v>
      </c>
      <c r="OP19" s="17">
        <v>0.85799999999999998</v>
      </c>
      <c r="OQ19" s="17">
        <v>1.542</v>
      </c>
      <c r="OR19" s="17">
        <v>0</v>
      </c>
      <c r="OS19" s="17">
        <v>0</v>
      </c>
      <c r="OT19" s="17">
        <v>0</v>
      </c>
      <c r="OU19" s="17">
        <v>0</v>
      </c>
      <c r="OV19" s="17">
        <v>0</v>
      </c>
      <c r="OW19" s="17">
        <v>17.560980000000001</v>
      </c>
      <c r="OX19" s="17">
        <v>17.560980000000001</v>
      </c>
      <c r="OY19" s="17">
        <v>-17.560980000000001</v>
      </c>
      <c r="OZ19" s="17">
        <v>9.8000000000000007</v>
      </c>
      <c r="PA19" s="17">
        <v>9.9830000000000005</v>
      </c>
      <c r="PB19" s="17">
        <v>9.9830000000000005</v>
      </c>
      <c r="PC19" s="17">
        <v>-0.183</v>
      </c>
      <c r="PD19" s="17">
        <v>5.4</v>
      </c>
      <c r="PE19" s="17">
        <v>5.67</v>
      </c>
      <c r="PF19" s="17">
        <v>5.67</v>
      </c>
      <c r="PG19" s="17">
        <v>-0.27</v>
      </c>
      <c r="PH19" s="17">
        <v>1.2</v>
      </c>
      <c r="PI19" s="17">
        <v>1</v>
      </c>
      <c r="PJ19" s="17">
        <v>1</v>
      </c>
      <c r="PK19" s="17">
        <v>0.2</v>
      </c>
      <c r="PL19" s="17">
        <v>3.4</v>
      </c>
      <c r="PM19" s="17">
        <v>3.4</v>
      </c>
      <c r="PN19" s="17">
        <v>3.4</v>
      </c>
      <c r="PO19" s="17">
        <v>0</v>
      </c>
      <c r="PP19" s="17">
        <v>5</v>
      </c>
      <c r="PQ19" s="17">
        <v>4.4000000000000004</v>
      </c>
      <c r="PR19" s="17">
        <v>4.4000000000000004</v>
      </c>
      <c r="PS19" s="17">
        <v>0.6</v>
      </c>
      <c r="PT19" s="17">
        <v>0</v>
      </c>
      <c r="PU19" s="17"/>
      <c r="PV19" s="17">
        <v>0</v>
      </c>
      <c r="PW19" s="17">
        <v>0</v>
      </c>
      <c r="PX19" s="17">
        <v>16.8</v>
      </c>
      <c r="PY19" s="17">
        <v>19.5122</v>
      </c>
      <c r="PZ19" s="17">
        <v>19.5122</v>
      </c>
      <c r="QA19" s="17">
        <v>-2.7122000000000002</v>
      </c>
      <c r="QB19" s="17">
        <v>9.9</v>
      </c>
      <c r="QC19" s="17">
        <v>17.560980000000001</v>
      </c>
      <c r="QD19" s="17">
        <v>17.560980000000001</v>
      </c>
      <c r="QE19" s="17">
        <v>-7.6609800000000003</v>
      </c>
      <c r="QF19" s="17">
        <v>3.2</v>
      </c>
      <c r="QG19" s="17">
        <v>3.5</v>
      </c>
      <c r="QH19" s="17">
        <v>3.5</v>
      </c>
      <c r="QI19" s="17">
        <v>-0.3</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31</v>
      </c>
      <c r="QW19" s="17">
        <v>29.9</v>
      </c>
      <c r="QX19" s="17">
        <v>19.931000000000001</v>
      </c>
      <c r="QY19" s="17">
        <v>11.069000000000001</v>
      </c>
      <c r="QZ19" s="17">
        <v>73.400000000000006</v>
      </c>
      <c r="RA19" s="17">
        <v>72.8</v>
      </c>
      <c r="RB19" s="17">
        <v>48.05</v>
      </c>
      <c r="RC19" s="17">
        <v>25.35</v>
      </c>
      <c r="RD19" s="17">
        <v>0</v>
      </c>
      <c r="RE19" s="17"/>
      <c r="RF19" s="17">
        <v>0</v>
      </c>
      <c r="RG19" s="17">
        <v>0</v>
      </c>
      <c r="RH19" s="17">
        <v>2</v>
      </c>
      <c r="RI19" s="17">
        <v>2.4</v>
      </c>
      <c r="RJ19" s="17">
        <v>2.4</v>
      </c>
      <c r="RK19" s="17">
        <v>-0.4</v>
      </c>
      <c r="RL19" s="17">
        <v>2.2999999999999998</v>
      </c>
      <c r="RM19" s="17">
        <v>2.4</v>
      </c>
      <c r="RN19" s="17">
        <v>2.4</v>
      </c>
      <c r="RO19" s="17">
        <v>-0.1</v>
      </c>
      <c r="RP19" s="17"/>
      <c r="RQ19" s="17"/>
      <c r="RR19" s="17"/>
      <c r="RS19" s="17">
        <v>0</v>
      </c>
      <c r="RT19" s="17">
        <v>0</v>
      </c>
      <c r="RU19" s="17">
        <v>0</v>
      </c>
      <c r="RV19" s="17">
        <v>0</v>
      </c>
      <c r="RW19" s="17">
        <v>0</v>
      </c>
      <c r="RX19" s="17">
        <v>2.4</v>
      </c>
      <c r="RY19" s="17">
        <v>3.3</v>
      </c>
      <c r="RZ19" s="17">
        <v>3.3</v>
      </c>
      <c r="SA19" s="17">
        <v>-0.9</v>
      </c>
      <c r="SB19" s="17">
        <v>11.1</v>
      </c>
      <c r="SC19" s="17">
        <v>9.4200999999999997</v>
      </c>
      <c r="SD19" s="17">
        <v>0</v>
      </c>
      <c r="SE19" s="17">
        <v>11.1</v>
      </c>
      <c r="SF19" s="17">
        <v>0</v>
      </c>
      <c r="SG19" s="17">
        <v>2</v>
      </c>
      <c r="SH19" s="17">
        <v>2</v>
      </c>
      <c r="SI19" s="17">
        <v>-2</v>
      </c>
      <c r="SJ19" s="17">
        <v>0</v>
      </c>
      <c r="SK19" s="17">
        <v>0.7</v>
      </c>
      <c r="SL19" s="17">
        <v>0.7</v>
      </c>
      <c r="SM19" s="17">
        <v>-0.7</v>
      </c>
      <c r="SN19" s="17">
        <v>19.8</v>
      </c>
      <c r="SO19" s="17">
        <v>19.21951</v>
      </c>
      <c r="SP19" s="17">
        <v>19.21951</v>
      </c>
      <c r="SQ19" s="17">
        <v>0.58048999999999995</v>
      </c>
      <c r="SR19" s="17">
        <v>9.6999999999999993</v>
      </c>
      <c r="SS19" s="17">
        <v>6.9749999999999996</v>
      </c>
      <c r="ST19" s="17">
        <v>6.9749999999999996</v>
      </c>
      <c r="SU19" s="17">
        <v>2.7250000000000001</v>
      </c>
      <c r="SV19" s="17">
        <v>15.9</v>
      </c>
      <c r="SW19" s="17">
        <v>16.585370000000001</v>
      </c>
      <c r="SX19" s="17">
        <v>16.585370000000001</v>
      </c>
      <c r="SY19" s="17">
        <v>-0.68537000000000003</v>
      </c>
      <c r="SZ19" s="17">
        <v>20.3</v>
      </c>
      <c r="TA19" s="17">
        <v>19.5122</v>
      </c>
      <c r="TB19" s="17">
        <v>19.5122</v>
      </c>
      <c r="TC19" s="17">
        <v>0.78779999999999994</v>
      </c>
      <c r="TD19" s="17">
        <v>19.899999999999999</v>
      </c>
      <c r="TE19" s="17">
        <v>19.317070000000001</v>
      </c>
      <c r="TF19" s="17">
        <v>19.317070000000001</v>
      </c>
      <c r="TG19" s="17">
        <v>0.58292999999999995</v>
      </c>
      <c r="TH19" s="17">
        <v>14</v>
      </c>
      <c r="TI19" s="17">
        <v>20.245999999999999</v>
      </c>
      <c r="TJ19" s="17">
        <v>20.245999999999999</v>
      </c>
      <c r="TK19" s="17">
        <v>-6.2460000000000004</v>
      </c>
      <c r="TL19" s="17">
        <v>63.3</v>
      </c>
      <c r="TM19" s="17">
        <v>42.3</v>
      </c>
      <c r="TN19" s="17">
        <v>25.297000000000001</v>
      </c>
      <c r="TO19" s="17">
        <v>38.003</v>
      </c>
      <c r="TP19" s="17">
        <v>0</v>
      </c>
      <c r="TQ19" s="17">
        <v>0</v>
      </c>
      <c r="TR19" s="17">
        <v>0</v>
      </c>
      <c r="TS19" s="17">
        <v>0</v>
      </c>
      <c r="TT19" s="17">
        <v>26.2</v>
      </c>
      <c r="TU19" s="17">
        <v>55.8</v>
      </c>
      <c r="TV19" s="17">
        <v>36.966999999999999</v>
      </c>
      <c r="TW19" s="17">
        <v>-10.766999999999999</v>
      </c>
      <c r="TX19" s="17">
        <v>51.7</v>
      </c>
      <c r="TY19" s="17">
        <v>68.400000000000006</v>
      </c>
      <c r="TZ19" s="17">
        <v>56.362000000000002</v>
      </c>
      <c r="UA19" s="17">
        <v>-4.6619999999999999</v>
      </c>
      <c r="UB19" s="17">
        <v>1.3</v>
      </c>
      <c r="UC19" s="17">
        <v>1.115</v>
      </c>
      <c r="UD19" s="17">
        <v>1.115</v>
      </c>
      <c r="UE19" s="17">
        <v>0.185</v>
      </c>
      <c r="UF19" s="17">
        <v>0.1</v>
      </c>
      <c r="UG19" s="17">
        <v>0.96</v>
      </c>
      <c r="UH19" s="17">
        <v>0.96</v>
      </c>
      <c r="UI19" s="17">
        <v>-0.86</v>
      </c>
      <c r="UJ19" s="17">
        <v>20.9</v>
      </c>
      <c r="UK19" s="17">
        <v>19.5122</v>
      </c>
      <c r="UL19" s="17">
        <v>19.5122</v>
      </c>
      <c r="UM19" s="17">
        <v>1.3877999999999999</v>
      </c>
      <c r="UN19" s="17">
        <v>8.1</v>
      </c>
      <c r="UO19" s="17">
        <v>8</v>
      </c>
      <c r="UP19" s="17">
        <v>8</v>
      </c>
      <c r="UQ19" s="17">
        <v>0.1</v>
      </c>
      <c r="UR19" s="17">
        <v>8.8000000000000007</v>
      </c>
      <c r="US19" s="17">
        <v>7</v>
      </c>
      <c r="UT19" s="17">
        <v>7</v>
      </c>
      <c r="UU19" s="17">
        <v>1.8</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4.0999999999999996</v>
      </c>
      <c r="VI19" s="17">
        <v>0.84599999999999997</v>
      </c>
      <c r="VJ19" s="17">
        <v>0.84599999999999997</v>
      </c>
      <c r="VK19" s="17">
        <v>3.254</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53.8</v>
      </c>
      <c r="WC19" s="17">
        <v>45.7</v>
      </c>
      <c r="WD19" s="17">
        <v>26</v>
      </c>
      <c r="WE19" s="17">
        <v>27.8</v>
      </c>
      <c r="WF19" s="17">
        <v>44.5</v>
      </c>
      <c r="WG19" s="17">
        <v>37.799999999999997</v>
      </c>
      <c r="WH19" s="17">
        <v>12</v>
      </c>
      <c r="WI19" s="17">
        <v>32.5</v>
      </c>
      <c r="WJ19" s="17">
        <v>0</v>
      </c>
      <c r="WK19" s="17">
        <v>0</v>
      </c>
      <c r="WL19" s="17">
        <v>0</v>
      </c>
      <c r="WM19" s="17">
        <v>0</v>
      </c>
      <c r="WN19" s="17">
        <v>0</v>
      </c>
      <c r="WO19" s="17">
        <v>0</v>
      </c>
      <c r="WP19" s="17">
        <v>0</v>
      </c>
      <c r="WQ19" s="17">
        <v>0</v>
      </c>
      <c r="WR19" s="17">
        <v>9.1999999999999993</v>
      </c>
      <c r="WS19" s="17">
        <v>9.1</v>
      </c>
      <c r="WT19" s="17">
        <v>9.1</v>
      </c>
      <c r="WU19" s="17">
        <v>0.1</v>
      </c>
      <c r="WV19" s="17">
        <v>20</v>
      </c>
      <c r="WW19" s="17">
        <v>19.317070000000001</v>
      </c>
      <c r="WX19" s="17">
        <v>19.317070000000001</v>
      </c>
      <c r="WY19" s="17">
        <v>0.68293000000000004</v>
      </c>
      <c r="WZ19" s="17"/>
      <c r="XA19" s="17"/>
      <c r="XB19" s="17"/>
      <c r="XC19" s="17">
        <v>0</v>
      </c>
      <c r="XD19" s="17">
        <v>37.700000000000003</v>
      </c>
      <c r="XE19" s="17">
        <v>38</v>
      </c>
      <c r="XF19" s="17">
        <v>40</v>
      </c>
      <c r="XG19" s="17">
        <v>-2.2999999999999998</v>
      </c>
      <c r="XH19" s="17"/>
      <c r="XI19" s="17"/>
      <c r="XJ19" s="17">
        <v>28</v>
      </c>
      <c r="XK19" s="17">
        <v>-28</v>
      </c>
      <c r="XL19" s="17">
        <v>29.3</v>
      </c>
      <c r="XM19" s="17">
        <v>29.184000000000001</v>
      </c>
      <c r="XN19" s="17">
        <v>29.184000000000001</v>
      </c>
      <c r="XO19" s="17">
        <v>0.11600000000000001</v>
      </c>
      <c r="XP19" s="17">
        <v>3.3</v>
      </c>
      <c r="XQ19" s="17">
        <v>2.8159999999999998</v>
      </c>
      <c r="XR19" s="17">
        <v>2.8159999999999998</v>
      </c>
      <c r="XS19" s="17">
        <v>0.48399999999999999</v>
      </c>
      <c r="XT19" s="17">
        <v>14.6</v>
      </c>
      <c r="XU19" s="17">
        <v>14</v>
      </c>
      <c r="XV19" s="17">
        <v>14</v>
      </c>
      <c r="XW19" s="17">
        <v>0.6</v>
      </c>
      <c r="XX19" s="17"/>
      <c r="XY19" s="17"/>
      <c r="XZ19" s="17"/>
      <c r="YA19" s="17">
        <v>0</v>
      </c>
      <c r="YB19" s="17"/>
      <c r="YC19" s="17"/>
      <c r="YD19" s="17"/>
      <c r="YE19" s="17">
        <v>0</v>
      </c>
    </row>
    <row r="20" spans="1:655" ht="24" customHeight="1" x14ac:dyDescent="0.3">
      <c r="A20" s="1"/>
      <c r="B20" s="16" t="s">
        <v>63</v>
      </c>
      <c r="C20" s="16" t="s">
        <v>809</v>
      </c>
      <c r="D20" s="17"/>
      <c r="E20" s="17"/>
      <c r="F20" s="17"/>
      <c r="G20" s="17">
        <v>0</v>
      </c>
      <c r="H20" s="17"/>
      <c r="I20" s="17"/>
      <c r="J20" s="17"/>
      <c r="K20" s="17">
        <v>0</v>
      </c>
      <c r="L20" s="17">
        <v>103.1</v>
      </c>
      <c r="M20" s="17">
        <v>105</v>
      </c>
      <c r="N20" s="17">
        <v>105</v>
      </c>
      <c r="O20" s="17">
        <v>-1.9</v>
      </c>
      <c r="P20" s="17">
        <v>651</v>
      </c>
      <c r="Q20" s="17">
        <v>646.79789000000005</v>
      </c>
      <c r="R20" s="17">
        <v>646.79789000000005</v>
      </c>
      <c r="S20" s="17">
        <v>4.2021100000000002</v>
      </c>
      <c r="T20" s="17">
        <v>214.6</v>
      </c>
      <c r="U20" s="17">
        <v>211.44126</v>
      </c>
      <c r="V20" s="17">
        <v>211.44126</v>
      </c>
      <c r="W20" s="17">
        <v>3.1587399999999999</v>
      </c>
      <c r="X20" s="17"/>
      <c r="Y20" s="17"/>
      <c r="Z20" s="17"/>
      <c r="AA20" s="17">
        <v>0</v>
      </c>
      <c r="AB20" s="17"/>
      <c r="AC20" s="17"/>
      <c r="AD20" s="17"/>
      <c r="AE20" s="17">
        <v>0</v>
      </c>
      <c r="AF20" s="17">
        <v>90.9</v>
      </c>
      <c r="AG20" s="17">
        <v>92.226339999999993</v>
      </c>
      <c r="AH20" s="17">
        <v>92.226339999999993</v>
      </c>
      <c r="AI20" s="17">
        <v>-1.3263400000000001</v>
      </c>
      <c r="AJ20" s="17">
        <v>229.1</v>
      </c>
      <c r="AK20" s="17">
        <v>235.97717</v>
      </c>
      <c r="AL20" s="17">
        <v>235.97717</v>
      </c>
      <c r="AM20" s="17">
        <v>-6.8771699999999996</v>
      </c>
      <c r="AN20" s="17"/>
      <c r="AO20" s="17"/>
      <c r="AP20" s="17"/>
      <c r="AQ20" s="17">
        <v>0</v>
      </c>
      <c r="AR20" s="17"/>
      <c r="AS20" s="17"/>
      <c r="AT20" s="17"/>
      <c r="AU20" s="17">
        <v>0</v>
      </c>
      <c r="AV20" s="17">
        <v>118.6</v>
      </c>
      <c r="AW20" s="17">
        <v>116.66667</v>
      </c>
      <c r="AX20" s="17">
        <v>116.66667</v>
      </c>
      <c r="AY20" s="17">
        <v>1.93333</v>
      </c>
      <c r="AZ20" s="17">
        <v>118.7</v>
      </c>
      <c r="BA20" s="17">
        <v>116.66667</v>
      </c>
      <c r="BB20" s="17">
        <v>116.66667</v>
      </c>
      <c r="BC20" s="17">
        <v>2.0333299999999999</v>
      </c>
      <c r="BD20" s="17">
        <v>117.9</v>
      </c>
      <c r="BE20" s="17">
        <v>116.66667</v>
      </c>
      <c r="BF20" s="17">
        <v>116.66667</v>
      </c>
      <c r="BG20" s="17">
        <v>1.23333</v>
      </c>
      <c r="BH20" s="17">
        <v>211.1</v>
      </c>
      <c r="BI20" s="17">
        <v>175</v>
      </c>
      <c r="BJ20" s="17">
        <v>175</v>
      </c>
      <c r="BK20" s="17">
        <v>36.1</v>
      </c>
      <c r="BL20" s="17">
        <v>110</v>
      </c>
      <c r="BM20" s="17">
        <v>119.65812</v>
      </c>
      <c r="BN20" s="17">
        <v>119.65812</v>
      </c>
      <c r="BO20" s="17">
        <v>-9.6581200000000003</v>
      </c>
      <c r="BP20" s="17">
        <v>66.900000000000006</v>
      </c>
      <c r="BQ20" s="17">
        <v>59.829059999999998</v>
      </c>
      <c r="BR20" s="17">
        <v>59.829059999999998</v>
      </c>
      <c r="BS20" s="17">
        <v>7.0709400000000002</v>
      </c>
      <c r="BT20" s="17">
        <v>565.5</v>
      </c>
      <c r="BU20" s="17">
        <v>568.29854</v>
      </c>
      <c r="BV20" s="17">
        <v>568.29854</v>
      </c>
      <c r="BW20" s="17">
        <v>-2.79854</v>
      </c>
      <c r="BX20" s="17">
        <v>0</v>
      </c>
      <c r="BY20" s="17"/>
      <c r="BZ20" s="17">
        <v>10.561999999999999</v>
      </c>
      <c r="CA20" s="17">
        <v>-10.561999999999999</v>
      </c>
      <c r="CB20" s="17"/>
      <c r="CC20" s="17"/>
      <c r="CD20" s="17"/>
      <c r="CE20" s="17">
        <v>0</v>
      </c>
      <c r="CF20" s="17"/>
      <c r="CG20" s="17"/>
      <c r="CH20" s="17"/>
      <c r="CI20" s="17">
        <v>0</v>
      </c>
      <c r="CJ20" s="17"/>
      <c r="CK20" s="17"/>
      <c r="CL20" s="17"/>
      <c r="CM20" s="17">
        <v>0</v>
      </c>
      <c r="CN20" s="17"/>
      <c r="CO20" s="17"/>
      <c r="CP20" s="17"/>
      <c r="CQ20" s="17">
        <v>0</v>
      </c>
      <c r="CR20" s="17">
        <v>170.4</v>
      </c>
      <c r="CS20" s="17">
        <v>164.70732000000001</v>
      </c>
      <c r="CT20" s="17">
        <v>164.70732000000001</v>
      </c>
      <c r="CU20" s="17">
        <v>5.6926800000000002</v>
      </c>
      <c r="CV20" s="17">
        <v>7.8</v>
      </c>
      <c r="CW20" s="17">
        <v>5.1346499999999997</v>
      </c>
      <c r="CX20" s="17">
        <v>5.1346499999999997</v>
      </c>
      <c r="CY20" s="17">
        <v>2.6653500000000001</v>
      </c>
      <c r="CZ20" s="17">
        <v>4.0999999999999996</v>
      </c>
      <c r="DA20" s="17">
        <v>2.8184800000000001</v>
      </c>
      <c r="DB20" s="17">
        <v>2.8184800000000001</v>
      </c>
      <c r="DC20" s="17">
        <v>1.28152</v>
      </c>
      <c r="DD20" s="17"/>
      <c r="DE20" s="17"/>
      <c r="DF20" s="17"/>
      <c r="DG20" s="17">
        <v>0</v>
      </c>
      <c r="DH20" s="17">
        <v>6.7</v>
      </c>
      <c r="DI20" s="17">
        <v>6.8787000000000003</v>
      </c>
      <c r="DJ20" s="17">
        <v>6.8787000000000003</v>
      </c>
      <c r="DK20" s="17">
        <v>-0.1787</v>
      </c>
      <c r="DL20" s="17">
        <v>10.1</v>
      </c>
      <c r="DM20" s="17">
        <v>8.1736000000000004</v>
      </c>
      <c r="DN20" s="17">
        <v>9.9997900000000008</v>
      </c>
      <c r="DO20" s="17">
        <v>0.10020999999999999</v>
      </c>
      <c r="DP20" s="17">
        <v>85.6</v>
      </c>
      <c r="DQ20" s="17">
        <v>44.764240000000001</v>
      </c>
      <c r="DR20" s="17">
        <v>80.974450000000004</v>
      </c>
      <c r="DS20" s="17">
        <v>4.6255499999999996</v>
      </c>
      <c r="DT20" s="17">
        <v>6.1</v>
      </c>
      <c r="DU20" s="17">
        <v>4.7632000000000003</v>
      </c>
      <c r="DV20" s="17">
        <v>8.6161999999999992</v>
      </c>
      <c r="DW20" s="17">
        <v>-2.5162</v>
      </c>
      <c r="DX20" s="17"/>
      <c r="DY20" s="17"/>
      <c r="DZ20" s="17"/>
      <c r="EA20" s="17">
        <v>0</v>
      </c>
      <c r="EB20" s="17"/>
      <c r="EC20" s="17"/>
      <c r="ED20" s="17"/>
      <c r="EE20" s="17">
        <v>0</v>
      </c>
      <c r="EF20" s="17"/>
      <c r="EG20" s="17"/>
      <c r="EH20" s="17"/>
      <c r="EI20" s="17">
        <v>0</v>
      </c>
      <c r="EJ20" s="17">
        <v>111</v>
      </c>
      <c r="EK20" s="17">
        <v>112.90537</v>
      </c>
      <c r="EL20" s="17">
        <v>112.90537</v>
      </c>
      <c r="EM20" s="17">
        <v>-1.90537</v>
      </c>
      <c r="EN20" s="17">
        <v>221.7</v>
      </c>
      <c r="EO20" s="17">
        <v>221.55625000000001</v>
      </c>
      <c r="EP20" s="17">
        <v>221.55625000000001</v>
      </c>
      <c r="EQ20" s="17">
        <v>0.14374999999999999</v>
      </c>
      <c r="ER20" s="17"/>
      <c r="ES20" s="17"/>
      <c r="ET20" s="17"/>
      <c r="EU20" s="17">
        <v>0</v>
      </c>
      <c r="EV20" s="17"/>
      <c r="EW20" s="17"/>
      <c r="EX20" s="17"/>
      <c r="EY20" s="17">
        <v>0</v>
      </c>
      <c r="EZ20" s="17"/>
      <c r="FA20" s="17"/>
      <c r="FB20" s="17"/>
      <c r="FC20" s="17">
        <v>0</v>
      </c>
      <c r="FD20" s="17">
        <v>6.4</v>
      </c>
      <c r="FE20" s="17">
        <v>6.39</v>
      </c>
      <c r="FF20" s="17">
        <v>6.39</v>
      </c>
      <c r="FG20" s="17">
        <v>0.01</v>
      </c>
      <c r="FH20" s="17">
        <v>466.2</v>
      </c>
      <c r="FI20" s="17">
        <v>458.87804999999997</v>
      </c>
      <c r="FJ20" s="17">
        <v>458.87804999999997</v>
      </c>
      <c r="FK20" s="17">
        <v>7.3219500000000002</v>
      </c>
      <c r="FL20" s="17">
        <v>77.7</v>
      </c>
      <c r="FM20" s="17">
        <v>79.38167</v>
      </c>
      <c r="FN20" s="17">
        <v>79.38167</v>
      </c>
      <c r="FO20" s="17">
        <v>-1.68167</v>
      </c>
      <c r="FP20" s="17">
        <v>148.6</v>
      </c>
      <c r="FQ20" s="17">
        <v>148.62634</v>
      </c>
      <c r="FR20" s="17">
        <v>148.62634</v>
      </c>
      <c r="FS20" s="17">
        <v>-2.6339999999999999E-2</v>
      </c>
      <c r="FT20" s="17">
        <v>42.4</v>
      </c>
      <c r="FU20" s="17">
        <v>41.498959999999997</v>
      </c>
      <c r="FV20" s="17">
        <v>41.498959999999997</v>
      </c>
      <c r="FW20" s="17">
        <v>0.90103999999999995</v>
      </c>
      <c r="FX20" s="17">
        <v>18.5</v>
      </c>
      <c r="FY20" s="17">
        <v>19.28585</v>
      </c>
      <c r="FZ20" s="17">
        <v>19.28585</v>
      </c>
      <c r="GA20" s="17">
        <v>-0.78585000000000005</v>
      </c>
      <c r="GB20" s="17">
        <v>18.8</v>
      </c>
      <c r="GC20" s="17">
        <v>19.414629999999999</v>
      </c>
      <c r="GD20" s="17">
        <v>19.414629999999999</v>
      </c>
      <c r="GE20" s="17">
        <v>-0.61463000000000001</v>
      </c>
      <c r="GF20" s="17">
        <v>94</v>
      </c>
      <c r="GG20" s="17">
        <v>87.657560000000004</v>
      </c>
      <c r="GH20" s="17">
        <v>87.657560000000004</v>
      </c>
      <c r="GI20" s="17">
        <v>6.3424399999999999</v>
      </c>
      <c r="GJ20" s="17">
        <v>33</v>
      </c>
      <c r="GK20" s="17">
        <v>0</v>
      </c>
      <c r="GL20" s="17">
        <v>136.06837999999999</v>
      </c>
      <c r="GM20" s="17">
        <v>-103.06838</v>
      </c>
      <c r="GN20" s="17"/>
      <c r="GO20" s="17"/>
      <c r="GP20" s="17"/>
      <c r="GQ20" s="17">
        <v>0</v>
      </c>
      <c r="GR20" s="17">
        <v>0</v>
      </c>
      <c r="GS20" s="17"/>
      <c r="GT20" s="17">
        <v>68.034189999999995</v>
      </c>
      <c r="GU20" s="17">
        <v>-68.034189999999995</v>
      </c>
      <c r="GV20" s="17">
        <v>109.2</v>
      </c>
      <c r="GW20" s="17">
        <v>104.55507</v>
      </c>
      <c r="GX20" s="17">
        <v>94.044960000000003</v>
      </c>
      <c r="GY20" s="17">
        <v>15.15504</v>
      </c>
      <c r="GZ20" s="17">
        <v>7.6</v>
      </c>
      <c r="HA20" s="17">
        <v>9.09</v>
      </c>
      <c r="HB20" s="17">
        <v>9.09</v>
      </c>
      <c r="HC20" s="17">
        <v>-1.49</v>
      </c>
      <c r="HD20" s="17">
        <v>5.9</v>
      </c>
      <c r="HE20" s="17">
        <v>9.9490999999999996</v>
      </c>
      <c r="HF20" s="17">
        <v>9.9490999999999996</v>
      </c>
      <c r="HG20" s="17">
        <v>-4.0491000000000001</v>
      </c>
      <c r="HH20" s="17">
        <v>46.4</v>
      </c>
      <c r="HI20" s="17">
        <v>47.26634</v>
      </c>
      <c r="HJ20" s="17">
        <v>47.26634</v>
      </c>
      <c r="HK20" s="17">
        <v>-0.86634</v>
      </c>
      <c r="HL20" s="17">
        <v>32.299999999999997</v>
      </c>
      <c r="HM20" s="17">
        <v>21.45684</v>
      </c>
      <c r="HN20" s="17">
        <v>0</v>
      </c>
      <c r="HO20" s="17">
        <v>32.299999999999997</v>
      </c>
      <c r="HP20" s="17">
        <v>3.8</v>
      </c>
      <c r="HQ20" s="17">
        <v>3.8872599999999999</v>
      </c>
      <c r="HR20" s="17">
        <v>3.8872599999999999</v>
      </c>
      <c r="HS20" s="17">
        <v>-8.7260000000000004E-2</v>
      </c>
      <c r="HT20" s="17">
        <v>38.299999999999997</v>
      </c>
      <c r="HU20" s="17">
        <v>34.419510000000002</v>
      </c>
      <c r="HV20" s="17">
        <v>34.419510000000002</v>
      </c>
      <c r="HW20" s="17">
        <v>3.88049</v>
      </c>
      <c r="HX20" s="17">
        <v>175</v>
      </c>
      <c r="HY20" s="17">
        <v>171.54185000000001</v>
      </c>
      <c r="HZ20" s="17">
        <v>171.54185000000001</v>
      </c>
      <c r="IA20" s="17">
        <v>3.4581499999999998</v>
      </c>
      <c r="IB20" s="17">
        <v>42.1</v>
      </c>
      <c r="IC20" s="17">
        <v>35.314720000000001</v>
      </c>
      <c r="ID20" s="17">
        <v>0</v>
      </c>
      <c r="IE20" s="17">
        <v>42.1</v>
      </c>
      <c r="IF20" s="17"/>
      <c r="IG20" s="17"/>
      <c r="IH20" s="17"/>
      <c r="II20" s="17">
        <v>0</v>
      </c>
      <c r="IJ20" s="17"/>
      <c r="IK20" s="17"/>
      <c r="IL20" s="17"/>
      <c r="IM20" s="17">
        <v>0</v>
      </c>
      <c r="IN20" s="17">
        <v>0</v>
      </c>
      <c r="IO20" s="17"/>
      <c r="IP20" s="17">
        <v>0</v>
      </c>
      <c r="IQ20" s="17">
        <v>0</v>
      </c>
      <c r="IR20" s="17"/>
      <c r="IS20" s="17"/>
      <c r="IT20" s="17"/>
      <c r="IU20" s="17">
        <v>0</v>
      </c>
      <c r="IV20" s="17"/>
      <c r="IW20" s="17"/>
      <c r="IX20" s="17"/>
      <c r="IY20" s="17">
        <v>0</v>
      </c>
      <c r="IZ20" s="17"/>
      <c r="JA20" s="17"/>
      <c r="JB20" s="17"/>
      <c r="JC20" s="17">
        <v>0</v>
      </c>
      <c r="JD20" s="17">
        <v>86.7</v>
      </c>
      <c r="JE20" s="17">
        <v>88.815600000000003</v>
      </c>
      <c r="JF20" s="17">
        <v>88.815600000000003</v>
      </c>
      <c r="JG20" s="17">
        <v>-2.1156000000000001</v>
      </c>
      <c r="JH20" s="17">
        <v>114.7</v>
      </c>
      <c r="JI20" s="17">
        <v>91.666669999999996</v>
      </c>
      <c r="JJ20" s="17">
        <v>91.666669999999996</v>
      </c>
      <c r="JK20" s="17">
        <v>23.033329999999999</v>
      </c>
      <c r="JL20" s="17">
        <v>0</v>
      </c>
      <c r="JM20" s="17"/>
      <c r="JN20" s="17"/>
      <c r="JO20" s="17">
        <v>0</v>
      </c>
      <c r="JP20" s="17">
        <v>114.5</v>
      </c>
      <c r="JQ20" s="17">
        <v>91.666669999999996</v>
      </c>
      <c r="JR20" s="17">
        <v>91.666669999999996</v>
      </c>
      <c r="JS20" s="17">
        <v>22.83333</v>
      </c>
      <c r="JT20" s="17">
        <v>129.5</v>
      </c>
      <c r="JU20" s="17">
        <v>91.666669999999996</v>
      </c>
      <c r="JV20" s="17">
        <v>91.666669999999996</v>
      </c>
      <c r="JW20" s="17">
        <v>37.833329999999997</v>
      </c>
      <c r="JX20" s="17"/>
      <c r="JY20" s="17">
        <v>0</v>
      </c>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91</v>
      </c>
      <c r="LI20" s="17">
        <v>84.387969999999996</v>
      </c>
      <c r="LJ20" s="17">
        <v>112.03663</v>
      </c>
      <c r="LK20" s="17">
        <v>-21.036629999999999</v>
      </c>
      <c r="LL20" s="17">
        <v>130.6</v>
      </c>
      <c r="LM20" s="17">
        <v>133.67995999999999</v>
      </c>
      <c r="LN20" s="17">
        <v>133.67995999999999</v>
      </c>
      <c r="LO20" s="17">
        <v>-3.0799599999999998</v>
      </c>
      <c r="LP20" s="17">
        <v>63.3</v>
      </c>
      <c r="LQ20" s="17">
        <v>63.361310000000003</v>
      </c>
      <c r="LR20" s="17">
        <v>67.461460000000002</v>
      </c>
      <c r="LS20" s="17">
        <v>-4.1614599999999999</v>
      </c>
      <c r="LT20" s="17">
        <v>78.400000000000006</v>
      </c>
      <c r="LU20" s="17">
        <v>61.973649999999999</v>
      </c>
      <c r="LV20" s="17">
        <v>78.567999999999998</v>
      </c>
      <c r="LW20" s="17">
        <v>-0.16800000000000001</v>
      </c>
      <c r="LX20" s="17">
        <v>30.3</v>
      </c>
      <c r="LY20" s="17">
        <v>29.96837</v>
      </c>
      <c r="LZ20" s="17">
        <v>30.097560000000001</v>
      </c>
      <c r="MA20" s="17">
        <v>0.20244000000000001</v>
      </c>
      <c r="MB20" s="17"/>
      <c r="MC20" s="17"/>
      <c r="MD20" s="17"/>
      <c r="ME20" s="17">
        <v>0</v>
      </c>
      <c r="MF20" s="17"/>
      <c r="MG20" s="17"/>
      <c r="MH20" s="17"/>
      <c r="MI20" s="17">
        <v>0</v>
      </c>
      <c r="MJ20" s="17"/>
      <c r="MK20" s="17"/>
      <c r="ML20" s="17"/>
      <c r="MM20" s="17">
        <v>0</v>
      </c>
      <c r="MN20" s="17">
        <v>103.4</v>
      </c>
      <c r="MO20" s="17"/>
      <c r="MP20" s="17"/>
      <c r="MQ20" s="17">
        <v>103.4</v>
      </c>
      <c r="MR20" s="17">
        <v>104.4</v>
      </c>
      <c r="MS20" s="17">
        <v>110</v>
      </c>
      <c r="MT20" s="17">
        <v>121.33333</v>
      </c>
      <c r="MU20" s="17">
        <v>-16.933330000000002</v>
      </c>
      <c r="MV20" s="17">
        <v>120.3</v>
      </c>
      <c r="MW20" s="17">
        <v>110</v>
      </c>
      <c r="MX20" s="17">
        <v>60.666670000000003</v>
      </c>
      <c r="MY20" s="17">
        <v>59.633330000000001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108.1</v>
      </c>
      <c r="OG20" s="17">
        <v>109.8</v>
      </c>
      <c r="OH20" s="17">
        <v>81.600999999999999</v>
      </c>
      <c r="OI20" s="17">
        <v>26.498999999999999</v>
      </c>
      <c r="OJ20" s="17">
        <v>0</v>
      </c>
      <c r="OK20" s="17">
        <v>0.28199999999999997</v>
      </c>
      <c r="OL20" s="17">
        <v>0.28199999999999997</v>
      </c>
      <c r="OM20" s="17">
        <v>-0.28199999999999997</v>
      </c>
      <c r="ON20" s="17">
        <v>1.9</v>
      </c>
      <c r="OO20" s="17">
        <v>0.79300000000000004</v>
      </c>
      <c r="OP20" s="17">
        <v>0.79300000000000004</v>
      </c>
      <c r="OQ20" s="17">
        <v>1.107</v>
      </c>
      <c r="OR20" s="17">
        <v>0</v>
      </c>
      <c r="OS20" s="17">
        <v>0</v>
      </c>
      <c r="OT20" s="17">
        <v>0</v>
      </c>
      <c r="OU20" s="17">
        <v>0</v>
      </c>
      <c r="OV20" s="17">
        <v>9.3000000000000007</v>
      </c>
      <c r="OW20" s="17">
        <v>17.560980000000001</v>
      </c>
      <c r="OX20" s="17">
        <v>17.560980000000001</v>
      </c>
      <c r="OY20" s="17">
        <v>-8.26098</v>
      </c>
      <c r="OZ20" s="17">
        <v>9.9</v>
      </c>
      <c r="PA20" s="17">
        <v>9.9830000000000005</v>
      </c>
      <c r="PB20" s="17">
        <v>9.9830000000000005</v>
      </c>
      <c r="PC20" s="17">
        <v>-8.3000000000000004E-2</v>
      </c>
      <c r="PD20" s="17">
        <v>5.4</v>
      </c>
      <c r="PE20" s="17">
        <v>5.67</v>
      </c>
      <c r="PF20" s="17">
        <v>5.67</v>
      </c>
      <c r="PG20" s="17">
        <v>-0.27</v>
      </c>
      <c r="PH20" s="17">
        <v>1.2</v>
      </c>
      <c r="PI20" s="17">
        <v>1</v>
      </c>
      <c r="PJ20" s="17">
        <v>1</v>
      </c>
      <c r="PK20" s="17">
        <v>0.2</v>
      </c>
      <c r="PL20" s="17">
        <v>3.4</v>
      </c>
      <c r="PM20" s="17">
        <v>3.4</v>
      </c>
      <c r="PN20" s="17">
        <v>3.4</v>
      </c>
      <c r="PO20" s="17">
        <v>0</v>
      </c>
      <c r="PP20" s="17">
        <v>4.9000000000000004</v>
      </c>
      <c r="PQ20" s="17">
        <v>4.4000000000000004</v>
      </c>
      <c r="PR20" s="17">
        <v>4.4000000000000004</v>
      </c>
      <c r="PS20" s="17">
        <v>0.5</v>
      </c>
      <c r="PT20" s="17">
        <v>0</v>
      </c>
      <c r="PU20" s="17"/>
      <c r="PV20" s="17">
        <v>0</v>
      </c>
      <c r="PW20" s="17">
        <v>0</v>
      </c>
      <c r="PX20" s="17">
        <v>16.8</v>
      </c>
      <c r="PY20" s="17">
        <v>19.5122</v>
      </c>
      <c r="PZ20" s="17">
        <v>19.5122</v>
      </c>
      <c r="QA20" s="17">
        <v>-2.7122000000000002</v>
      </c>
      <c r="QB20" s="17">
        <v>9.9</v>
      </c>
      <c r="QC20" s="17">
        <v>17.560980000000001</v>
      </c>
      <c r="QD20" s="17">
        <v>17.560980000000001</v>
      </c>
      <c r="QE20" s="17">
        <v>-7.6609800000000003</v>
      </c>
      <c r="QF20" s="17">
        <v>3.3</v>
      </c>
      <c r="QG20" s="17">
        <v>3.5</v>
      </c>
      <c r="QH20" s="17">
        <v>3.5</v>
      </c>
      <c r="QI20" s="17">
        <v>-0.2</v>
      </c>
      <c r="QJ20" s="17">
        <v>9.3000000000000007</v>
      </c>
      <c r="QK20" s="17">
        <v>9.1999999999999993</v>
      </c>
      <c r="QL20" s="17">
        <v>9.1999999999999993</v>
      </c>
      <c r="QM20" s="17">
        <v>0.1</v>
      </c>
      <c r="QN20" s="17">
        <v>0.9</v>
      </c>
      <c r="QO20" s="17">
        <v>0</v>
      </c>
      <c r="QP20" s="17">
        <v>0</v>
      </c>
      <c r="QQ20" s="17">
        <v>0.9</v>
      </c>
      <c r="QR20" s="17">
        <v>0.8</v>
      </c>
      <c r="QS20" s="17">
        <v>4.9000000000000002E-2</v>
      </c>
      <c r="QT20" s="17">
        <v>4.9000000000000002E-2</v>
      </c>
      <c r="QU20" s="17">
        <v>0.751</v>
      </c>
      <c r="QV20" s="17">
        <v>30.3</v>
      </c>
      <c r="QW20" s="17">
        <v>29.1</v>
      </c>
      <c r="QX20" s="17">
        <v>20.141999999999999</v>
      </c>
      <c r="QY20" s="17">
        <v>10.157999999999999</v>
      </c>
      <c r="QZ20" s="17">
        <v>66.2</v>
      </c>
      <c r="RA20" s="17">
        <v>68.900000000000006</v>
      </c>
      <c r="RB20" s="17">
        <v>49.19</v>
      </c>
      <c r="RC20" s="17">
        <v>17.010000000000002</v>
      </c>
      <c r="RD20" s="17">
        <v>0</v>
      </c>
      <c r="RE20" s="17"/>
      <c r="RF20" s="17">
        <v>0</v>
      </c>
      <c r="RG20" s="17">
        <v>0</v>
      </c>
      <c r="RH20" s="17">
        <v>2</v>
      </c>
      <c r="RI20" s="17">
        <v>2.4</v>
      </c>
      <c r="RJ20" s="17">
        <v>2.4</v>
      </c>
      <c r="RK20" s="17">
        <v>-0.4</v>
      </c>
      <c r="RL20" s="17">
        <v>2.2999999999999998</v>
      </c>
      <c r="RM20" s="17">
        <v>2.4</v>
      </c>
      <c r="RN20" s="17">
        <v>2.4</v>
      </c>
      <c r="RO20" s="17">
        <v>-0.1</v>
      </c>
      <c r="RP20" s="17"/>
      <c r="RQ20" s="17"/>
      <c r="RR20" s="17"/>
      <c r="RS20" s="17">
        <v>0</v>
      </c>
      <c r="RT20" s="17">
        <v>0.1</v>
      </c>
      <c r="RU20" s="17">
        <v>0.73899999999999999</v>
      </c>
      <c r="RV20" s="17">
        <v>0.73899999999999999</v>
      </c>
      <c r="RW20" s="17">
        <v>-0.63900000000000001</v>
      </c>
      <c r="RX20" s="17">
        <v>2.4</v>
      </c>
      <c r="RY20" s="17">
        <v>3.3</v>
      </c>
      <c r="RZ20" s="17">
        <v>3.3</v>
      </c>
      <c r="SA20" s="17">
        <v>-0.9</v>
      </c>
      <c r="SB20" s="17">
        <v>13.8</v>
      </c>
      <c r="SC20" s="17">
        <v>8.2084200000000003</v>
      </c>
      <c r="SD20" s="17">
        <v>0</v>
      </c>
      <c r="SE20" s="17">
        <v>13.8</v>
      </c>
      <c r="SF20" s="17">
        <v>0</v>
      </c>
      <c r="SG20" s="17">
        <v>2</v>
      </c>
      <c r="SH20" s="17">
        <v>2</v>
      </c>
      <c r="SI20" s="17">
        <v>-2</v>
      </c>
      <c r="SJ20" s="17">
        <v>0</v>
      </c>
      <c r="SK20" s="17">
        <v>0.7</v>
      </c>
      <c r="SL20" s="17">
        <v>0.7</v>
      </c>
      <c r="SM20" s="17">
        <v>-0.7</v>
      </c>
      <c r="SN20" s="17">
        <v>19.7</v>
      </c>
      <c r="SO20" s="17">
        <v>19.21951</v>
      </c>
      <c r="SP20" s="17">
        <v>19.21951</v>
      </c>
      <c r="SQ20" s="17">
        <v>0.48048999999999997</v>
      </c>
      <c r="SR20" s="17">
        <v>9.6999999999999993</v>
      </c>
      <c r="SS20" s="17">
        <v>6.9749999999999996</v>
      </c>
      <c r="ST20" s="17">
        <v>6.9749999999999996</v>
      </c>
      <c r="SU20" s="17">
        <v>2.7250000000000001</v>
      </c>
      <c r="SV20" s="17">
        <v>15.7</v>
      </c>
      <c r="SW20" s="17">
        <v>16.585370000000001</v>
      </c>
      <c r="SX20" s="17">
        <v>16.585370000000001</v>
      </c>
      <c r="SY20" s="17">
        <v>-0.88536999999999999</v>
      </c>
      <c r="SZ20" s="17">
        <v>20.3</v>
      </c>
      <c r="TA20" s="17">
        <v>19.5122</v>
      </c>
      <c r="TB20" s="17">
        <v>19.5122</v>
      </c>
      <c r="TC20" s="17">
        <v>0.78779999999999994</v>
      </c>
      <c r="TD20" s="17">
        <v>20</v>
      </c>
      <c r="TE20" s="17">
        <v>19.317070000000001</v>
      </c>
      <c r="TF20" s="17">
        <v>19.317070000000001</v>
      </c>
      <c r="TG20" s="17">
        <v>0.68293000000000004</v>
      </c>
      <c r="TH20" s="17">
        <v>9</v>
      </c>
      <c r="TI20" s="17">
        <v>20.863</v>
      </c>
      <c r="TJ20" s="17">
        <v>20.863</v>
      </c>
      <c r="TK20" s="17">
        <v>-11.863</v>
      </c>
      <c r="TL20" s="17">
        <v>50.3</v>
      </c>
      <c r="TM20" s="17">
        <v>38.700000000000003</v>
      </c>
      <c r="TN20" s="17">
        <v>24.648</v>
      </c>
      <c r="TO20" s="17">
        <v>25.652000000000001</v>
      </c>
      <c r="TP20" s="17">
        <v>0</v>
      </c>
      <c r="TQ20" s="17">
        <v>0.64700000000000002</v>
      </c>
      <c r="TR20" s="17">
        <v>0.64700000000000002</v>
      </c>
      <c r="TS20" s="17">
        <v>-0.64700000000000002</v>
      </c>
      <c r="TT20" s="17">
        <v>30.1</v>
      </c>
      <c r="TU20" s="17">
        <v>53.2</v>
      </c>
      <c r="TV20" s="17">
        <v>38.113</v>
      </c>
      <c r="TW20" s="17">
        <v>-8.0129999999999999</v>
      </c>
      <c r="TX20" s="17">
        <v>47.2</v>
      </c>
      <c r="TY20" s="17">
        <v>65</v>
      </c>
      <c r="TZ20" s="17">
        <v>55.947000000000003</v>
      </c>
      <c r="UA20" s="17">
        <v>-8.7469999999999999</v>
      </c>
      <c r="UB20" s="17">
        <v>2.1</v>
      </c>
      <c r="UC20" s="17">
        <v>1.081</v>
      </c>
      <c r="UD20" s="17">
        <v>1.081</v>
      </c>
      <c r="UE20" s="17">
        <v>1.0189999999999999</v>
      </c>
      <c r="UF20" s="17">
        <v>0.3</v>
      </c>
      <c r="UG20" s="17">
        <v>0.97199999999999998</v>
      </c>
      <c r="UH20" s="17">
        <v>0.97199999999999998</v>
      </c>
      <c r="UI20" s="17">
        <v>-0.67200000000000004</v>
      </c>
      <c r="UJ20" s="17">
        <v>20.9</v>
      </c>
      <c r="UK20" s="17">
        <v>19.5122</v>
      </c>
      <c r="UL20" s="17">
        <v>19.5122</v>
      </c>
      <c r="UM20" s="17">
        <v>1.3877999999999999</v>
      </c>
      <c r="UN20" s="17">
        <v>7.8</v>
      </c>
      <c r="UO20" s="17">
        <v>8</v>
      </c>
      <c r="UP20" s="17">
        <v>8</v>
      </c>
      <c r="UQ20" s="17">
        <v>-0.2</v>
      </c>
      <c r="UR20" s="17">
        <v>8.9</v>
      </c>
      <c r="US20" s="17">
        <v>7</v>
      </c>
      <c r="UT20" s="17">
        <v>7</v>
      </c>
      <c r="UU20" s="17">
        <v>1.9</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3</v>
      </c>
      <c r="VI20" s="17">
        <v>0.68600000000000005</v>
      </c>
      <c r="VJ20" s="17">
        <v>0.68600000000000005</v>
      </c>
      <c r="VK20" s="17">
        <v>2.3140000000000001</v>
      </c>
      <c r="VL20" s="17">
        <v>0.33</v>
      </c>
      <c r="VM20" s="17">
        <v>0</v>
      </c>
      <c r="VN20" s="17">
        <v>0</v>
      </c>
      <c r="VO20" s="17">
        <v>0.33</v>
      </c>
      <c r="VP20" s="17">
        <v>0</v>
      </c>
      <c r="VQ20" s="17">
        <v>0.35499999999999998</v>
      </c>
      <c r="VR20" s="17">
        <v>0.35499999999999998</v>
      </c>
      <c r="VS20" s="17">
        <v>-0.35499999999999998</v>
      </c>
      <c r="VT20" s="17">
        <v>0.8</v>
      </c>
      <c r="VU20" s="17">
        <v>1.968</v>
      </c>
      <c r="VV20" s="17">
        <v>1.968</v>
      </c>
      <c r="VW20" s="17">
        <v>-1.1679999999999999</v>
      </c>
      <c r="VX20" s="17">
        <v>0.6</v>
      </c>
      <c r="VY20" s="17">
        <v>0.6</v>
      </c>
      <c r="VZ20" s="17">
        <v>0.6</v>
      </c>
      <c r="WA20" s="17">
        <v>0</v>
      </c>
      <c r="WB20" s="17">
        <v>40.799999999999997</v>
      </c>
      <c r="WC20" s="17">
        <v>46</v>
      </c>
      <c r="WD20" s="17">
        <v>29</v>
      </c>
      <c r="WE20" s="17">
        <v>11.8</v>
      </c>
      <c r="WF20" s="17">
        <v>29.1</v>
      </c>
      <c r="WG20" s="17">
        <v>37.6</v>
      </c>
      <c r="WH20" s="17">
        <v>14</v>
      </c>
      <c r="WI20" s="17">
        <v>15.1</v>
      </c>
      <c r="WJ20" s="17">
        <v>0.6</v>
      </c>
      <c r="WK20" s="17">
        <v>1.524</v>
      </c>
      <c r="WL20" s="17">
        <v>1.524</v>
      </c>
      <c r="WM20" s="17">
        <v>-0.92400000000000004</v>
      </c>
      <c r="WN20" s="17">
        <v>0</v>
      </c>
      <c r="WO20" s="17">
        <v>4.7E-2</v>
      </c>
      <c r="WP20" s="17">
        <v>4.7E-2</v>
      </c>
      <c r="WQ20" s="17">
        <v>-4.7E-2</v>
      </c>
      <c r="WR20" s="17">
        <v>9.1999999999999993</v>
      </c>
      <c r="WS20" s="17">
        <v>9.1</v>
      </c>
      <c r="WT20" s="17">
        <v>9.1</v>
      </c>
      <c r="WU20" s="17">
        <v>0.1</v>
      </c>
      <c r="WV20" s="17">
        <v>20</v>
      </c>
      <c r="WW20" s="17">
        <v>19.317070000000001</v>
      </c>
      <c r="WX20" s="17">
        <v>19.317070000000001</v>
      </c>
      <c r="WY20" s="17">
        <v>0.68293000000000004</v>
      </c>
      <c r="WZ20" s="17"/>
      <c r="XA20" s="17"/>
      <c r="XB20" s="17"/>
      <c r="XC20" s="17">
        <v>0</v>
      </c>
      <c r="XD20" s="17">
        <v>38</v>
      </c>
      <c r="XE20" s="17">
        <v>38</v>
      </c>
      <c r="XF20" s="17">
        <v>40</v>
      </c>
      <c r="XG20" s="17">
        <v>-2</v>
      </c>
      <c r="XH20" s="17"/>
      <c r="XI20" s="17"/>
      <c r="XJ20" s="17">
        <v>28</v>
      </c>
      <c r="XK20" s="17">
        <v>-28</v>
      </c>
      <c r="XL20" s="17">
        <v>29.3</v>
      </c>
      <c r="XM20" s="17">
        <v>29.184000000000001</v>
      </c>
      <c r="XN20" s="17">
        <v>29.184000000000001</v>
      </c>
      <c r="XO20" s="17">
        <v>0.11600000000000001</v>
      </c>
      <c r="XP20" s="17">
        <v>3.3</v>
      </c>
      <c r="XQ20" s="17">
        <v>2.8159999999999998</v>
      </c>
      <c r="XR20" s="17">
        <v>2.8159999999999998</v>
      </c>
      <c r="XS20" s="17">
        <v>0.48399999999999999</v>
      </c>
      <c r="XT20" s="17">
        <v>14.6</v>
      </c>
      <c r="XU20" s="17">
        <v>14</v>
      </c>
      <c r="XV20" s="17">
        <v>14</v>
      </c>
      <c r="XW20" s="17">
        <v>0.6</v>
      </c>
      <c r="XX20" s="17"/>
      <c r="XY20" s="17"/>
      <c r="XZ20" s="17"/>
      <c r="YA20" s="17">
        <v>0</v>
      </c>
      <c r="YB20" s="17"/>
      <c r="YC20" s="17"/>
      <c r="YD20" s="17"/>
      <c r="YE20" s="17">
        <v>0</v>
      </c>
    </row>
    <row r="21" spans="1:655" ht="24" customHeight="1" x14ac:dyDescent="0.3">
      <c r="A21" s="1"/>
      <c r="B21" s="16" t="s">
        <v>63</v>
      </c>
      <c r="C21" s="16" t="s">
        <v>810</v>
      </c>
      <c r="D21" s="17"/>
      <c r="E21" s="17"/>
      <c r="F21" s="17"/>
      <c r="G21" s="17">
        <v>0</v>
      </c>
      <c r="H21" s="17"/>
      <c r="I21" s="17"/>
      <c r="J21" s="17"/>
      <c r="K21" s="17">
        <v>0</v>
      </c>
      <c r="L21" s="17">
        <v>103.1</v>
      </c>
      <c r="M21" s="17">
        <v>105</v>
      </c>
      <c r="N21" s="17">
        <v>105</v>
      </c>
      <c r="O21" s="17">
        <v>-1.9</v>
      </c>
      <c r="P21" s="17">
        <v>641.9</v>
      </c>
      <c r="Q21" s="17">
        <v>646.79789000000005</v>
      </c>
      <c r="R21" s="17">
        <v>646.79789000000005</v>
      </c>
      <c r="S21" s="17">
        <v>-4.8978900000000003</v>
      </c>
      <c r="T21" s="17">
        <v>214.1</v>
      </c>
      <c r="U21" s="17">
        <v>211.44126</v>
      </c>
      <c r="V21" s="17">
        <v>211.44126</v>
      </c>
      <c r="W21" s="17">
        <v>2.6587399999999999</v>
      </c>
      <c r="X21" s="17"/>
      <c r="Y21" s="17"/>
      <c r="Z21" s="17"/>
      <c r="AA21" s="17">
        <v>0</v>
      </c>
      <c r="AB21" s="17"/>
      <c r="AC21" s="17"/>
      <c r="AD21" s="17"/>
      <c r="AE21" s="17">
        <v>0</v>
      </c>
      <c r="AF21" s="17">
        <v>89.3</v>
      </c>
      <c r="AG21" s="17">
        <v>92.226339999999993</v>
      </c>
      <c r="AH21" s="17">
        <v>92.226339999999993</v>
      </c>
      <c r="AI21" s="17">
        <v>-2.9263400000000002</v>
      </c>
      <c r="AJ21" s="17">
        <v>226.5</v>
      </c>
      <c r="AK21" s="17">
        <v>235.97717</v>
      </c>
      <c r="AL21" s="17">
        <v>235.97717</v>
      </c>
      <c r="AM21" s="17">
        <v>-9.4771699999999992</v>
      </c>
      <c r="AN21" s="17"/>
      <c r="AO21" s="17"/>
      <c r="AP21" s="17"/>
      <c r="AQ21" s="17">
        <v>0</v>
      </c>
      <c r="AR21" s="17"/>
      <c r="AS21" s="17"/>
      <c r="AT21" s="17"/>
      <c r="AU21" s="17">
        <v>0</v>
      </c>
      <c r="AV21" s="17">
        <v>105.5</v>
      </c>
      <c r="AW21" s="17">
        <v>116.66667</v>
      </c>
      <c r="AX21" s="17">
        <v>116.66667</v>
      </c>
      <c r="AY21" s="17">
        <v>-11.16667</v>
      </c>
      <c r="AZ21" s="17">
        <v>106.2</v>
      </c>
      <c r="BA21" s="17">
        <v>116.66667</v>
      </c>
      <c r="BB21" s="17">
        <v>116.66667</v>
      </c>
      <c r="BC21" s="17">
        <v>-10.466670000000001</v>
      </c>
      <c r="BD21" s="17">
        <v>105.9</v>
      </c>
      <c r="BE21" s="17">
        <v>116.66667</v>
      </c>
      <c r="BF21" s="17">
        <v>116.66667</v>
      </c>
      <c r="BG21" s="17">
        <v>-10.76667</v>
      </c>
      <c r="BH21" s="17">
        <v>209.1</v>
      </c>
      <c r="BI21" s="17">
        <v>175</v>
      </c>
      <c r="BJ21" s="17">
        <v>175</v>
      </c>
      <c r="BK21" s="17">
        <v>34.1</v>
      </c>
      <c r="BL21" s="17">
        <v>110.8</v>
      </c>
      <c r="BM21" s="17">
        <v>119.65812</v>
      </c>
      <c r="BN21" s="17">
        <v>119.65812</v>
      </c>
      <c r="BO21" s="17">
        <v>-8.8581199999999995</v>
      </c>
      <c r="BP21" s="17">
        <v>67.099999999999994</v>
      </c>
      <c r="BQ21" s="17">
        <v>59.829059999999998</v>
      </c>
      <c r="BR21" s="17">
        <v>59.829059999999998</v>
      </c>
      <c r="BS21" s="17">
        <v>7.2709400000000004</v>
      </c>
      <c r="BT21" s="17">
        <v>549.20000000000005</v>
      </c>
      <c r="BU21" s="17">
        <v>568.29854</v>
      </c>
      <c r="BV21" s="17">
        <v>568.29854</v>
      </c>
      <c r="BW21" s="17">
        <v>-19.09854</v>
      </c>
      <c r="BX21" s="17">
        <v>0</v>
      </c>
      <c r="BY21" s="17"/>
      <c r="BZ21" s="17">
        <v>10.561999999999999</v>
      </c>
      <c r="CA21" s="17">
        <v>-10.561999999999999</v>
      </c>
      <c r="CB21" s="17"/>
      <c r="CC21" s="17"/>
      <c r="CD21" s="17"/>
      <c r="CE21" s="17">
        <v>0</v>
      </c>
      <c r="CF21" s="17"/>
      <c r="CG21" s="17"/>
      <c r="CH21" s="17"/>
      <c r="CI21" s="17">
        <v>0</v>
      </c>
      <c r="CJ21" s="17"/>
      <c r="CK21" s="17"/>
      <c r="CL21" s="17"/>
      <c r="CM21" s="17">
        <v>0</v>
      </c>
      <c r="CN21" s="17"/>
      <c r="CO21" s="17"/>
      <c r="CP21" s="17"/>
      <c r="CQ21" s="17">
        <v>0</v>
      </c>
      <c r="CR21" s="17">
        <v>165.4</v>
      </c>
      <c r="CS21" s="17">
        <v>164.70732000000001</v>
      </c>
      <c r="CT21" s="17">
        <v>164.70732000000001</v>
      </c>
      <c r="CU21" s="17">
        <v>0.69267999999999996</v>
      </c>
      <c r="CV21" s="17">
        <v>7.2</v>
      </c>
      <c r="CW21" s="17">
        <v>5.1346499999999997</v>
      </c>
      <c r="CX21" s="17">
        <v>5.1346499999999997</v>
      </c>
      <c r="CY21" s="17">
        <v>2.06535</v>
      </c>
      <c r="CZ21" s="17">
        <v>3.5</v>
      </c>
      <c r="DA21" s="17">
        <v>2.8184800000000001</v>
      </c>
      <c r="DB21" s="17">
        <v>2.8184800000000001</v>
      </c>
      <c r="DC21" s="17">
        <v>0.68152000000000001</v>
      </c>
      <c r="DD21" s="17"/>
      <c r="DE21" s="17"/>
      <c r="DF21" s="17"/>
      <c r="DG21" s="17">
        <v>0</v>
      </c>
      <c r="DH21" s="17">
        <v>6.7</v>
      </c>
      <c r="DI21" s="17">
        <v>6.8787000000000003</v>
      </c>
      <c r="DJ21" s="17">
        <v>6.8787000000000003</v>
      </c>
      <c r="DK21" s="17">
        <v>-0.1787</v>
      </c>
      <c r="DL21" s="17">
        <v>10</v>
      </c>
      <c r="DM21" s="17">
        <v>8.1736000000000004</v>
      </c>
      <c r="DN21" s="17">
        <v>8.1736000000000004</v>
      </c>
      <c r="DO21" s="17">
        <v>1.8264</v>
      </c>
      <c r="DP21" s="17">
        <v>86.9</v>
      </c>
      <c r="DQ21" s="17">
        <v>44.764240000000001</v>
      </c>
      <c r="DR21" s="17">
        <v>44.764240000000001</v>
      </c>
      <c r="DS21" s="17">
        <v>42.135759999999998</v>
      </c>
      <c r="DT21" s="17">
        <v>5.9</v>
      </c>
      <c r="DU21" s="17">
        <v>4.7632000000000003</v>
      </c>
      <c r="DV21" s="17">
        <v>4.7632000000000003</v>
      </c>
      <c r="DW21" s="17">
        <v>1.1368</v>
      </c>
      <c r="DX21" s="17"/>
      <c r="DY21" s="17"/>
      <c r="DZ21" s="17"/>
      <c r="EA21" s="17">
        <v>0</v>
      </c>
      <c r="EB21" s="17"/>
      <c r="EC21" s="17"/>
      <c r="ED21" s="17"/>
      <c r="EE21" s="17">
        <v>0</v>
      </c>
      <c r="EF21" s="17"/>
      <c r="EG21" s="17"/>
      <c r="EH21" s="17"/>
      <c r="EI21" s="17">
        <v>0</v>
      </c>
      <c r="EJ21" s="17">
        <v>110.4</v>
      </c>
      <c r="EK21" s="17">
        <v>112.90537</v>
      </c>
      <c r="EL21" s="17">
        <v>112.90537</v>
      </c>
      <c r="EM21" s="17">
        <v>-2.5053700000000001</v>
      </c>
      <c r="EN21" s="17">
        <v>218.8</v>
      </c>
      <c r="EO21" s="17">
        <v>221.30108000000001</v>
      </c>
      <c r="EP21" s="17">
        <v>221.30108000000001</v>
      </c>
      <c r="EQ21" s="17">
        <v>-2.50108</v>
      </c>
      <c r="ER21" s="17"/>
      <c r="ES21" s="17"/>
      <c r="ET21" s="17"/>
      <c r="EU21" s="17">
        <v>0</v>
      </c>
      <c r="EV21" s="17"/>
      <c r="EW21" s="17"/>
      <c r="EX21" s="17"/>
      <c r="EY21" s="17">
        <v>0</v>
      </c>
      <c r="EZ21" s="17"/>
      <c r="FA21" s="17"/>
      <c r="FB21" s="17"/>
      <c r="FC21" s="17">
        <v>0</v>
      </c>
      <c r="FD21" s="17">
        <v>6.4</v>
      </c>
      <c r="FE21" s="17">
        <v>6.39</v>
      </c>
      <c r="FF21" s="17">
        <v>6.39</v>
      </c>
      <c r="FG21" s="17">
        <v>0.01</v>
      </c>
      <c r="FH21" s="17">
        <v>395.1</v>
      </c>
      <c r="FI21" s="17">
        <v>458.87804999999997</v>
      </c>
      <c r="FJ21" s="17">
        <v>458.87804999999997</v>
      </c>
      <c r="FK21" s="17">
        <v>-63.77805</v>
      </c>
      <c r="FL21" s="17">
        <v>77.400000000000006</v>
      </c>
      <c r="FM21" s="17">
        <v>79.38167</v>
      </c>
      <c r="FN21" s="17">
        <v>79.38167</v>
      </c>
      <c r="FO21" s="17">
        <v>-1.98167</v>
      </c>
      <c r="FP21" s="17">
        <v>138.6</v>
      </c>
      <c r="FQ21" s="17">
        <v>148.62634</v>
      </c>
      <c r="FR21" s="17">
        <v>148.62634</v>
      </c>
      <c r="FS21" s="17">
        <v>-10.026339999999999</v>
      </c>
      <c r="FT21" s="17">
        <v>42.5</v>
      </c>
      <c r="FU21" s="17">
        <v>41.498959999999997</v>
      </c>
      <c r="FV21" s="17">
        <v>41.498959999999997</v>
      </c>
      <c r="FW21" s="17">
        <v>1.0010399999999999</v>
      </c>
      <c r="FX21" s="17">
        <v>18.7</v>
      </c>
      <c r="FY21" s="17">
        <v>19.28585</v>
      </c>
      <c r="FZ21" s="17">
        <v>19.28585</v>
      </c>
      <c r="GA21" s="17">
        <v>-0.58584999999999998</v>
      </c>
      <c r="GB21" s="17">
        <v>19.399999999999999</v>
      </c>
      <c r="GC21" s="17">
        <v>19.414629999999999</v>
      </c>
      <c r="GD21" s="17">
        <v>19.414629999999999</v>
      </c>
      <c r="GE21" s="17">
        <v>-1.4630000000000001E-2</v>
      </c>
      <c r="GF21" s="17">
        <v>89.7</v>
      </c>
      <c r="GG21" s="17">
        <v>87.657560000000004</v>
      </c>
      <c r="GH21" s="17">
        <v>87.657560000000004</v>
      </c>
      <c r="GI21" s="17">
        <v>2.04244</v>
      </c>
      <c r="GJ21" s="17">
        <v>29.8</v>
      </c>
      <c r="GK21" s="17">
        <v>0</v>
      </c>
      <c r="GL21" s="17">
        <v>136.06837999999999</v>
      </c>
      <c r="GM21" s="17">
        <v>-106.26837999999999</v>
      </c>
      <c r="GN21" s="17"/>
      <c r="GO21" s="17"/>
      <c r="GP21" s="17"/>
      <c r="GQ21" s="17">
        <v>0</v>
      </c>
      <c r="GR21" s="17">
        <v>0</v>
      </c>
      <c r="GS21" s="17"/>
      <c r="GT21" s="17">
        <v>68.034189999999995</v>
      </c>
      <c r="GU21" s="17">
        <v>-68.034189999999995</v>
      </c>
      <c r="GV21" s="17">
        <v>108.3</v>
      </c>
      <c r="GW21" s="17">
        <v>94.044960000000003</v>
      </c>
      <c r="GX21" s="17">
        <v>78.275890000000004</v>
      </c>
      <c r="GY21" s="17">
        <v>30.02411</v>
      </c>
      <c r="GZ21" s="17">
        <v>7.7</v>
      </c>
      <c r="HA21" s="17">
        <v>9.09</v>
      </c>
      <c r="HB21" s="17">
        <v>9.09</v>
      </c>
      <c r="HC21" s="17">
        <v>-1.39</v>
      </c>
      <c r="HD21" s="17">
        <v>5.8</v>
      </c>
      <c r="HE21" s="17">
        <v>9.9490999999999996</v>
      </c>
      <c r="HF21" s="17">
        <v>9.9490999999999996</v>
      </c>
      <c r="HG21" s="17">
        <v>-4.1490999999999998</v>
      </c>
      <c r="HH21" s="17">
        <v>45.3</v>
      </c>
      <c r="HI21" s="17">
        <v>47.26634</v>
      </c>
      <c r="HJ21" s="17">
        <v>47.26634</v>
      </c>
      <c r="HK21" s="17">
        <v>-1.96634</v>
      </c>
      <c r="HL21" s="17">
        <v>27.6</v>
      </c>
      <c r="HM21" s="17">
        <v>21.45684</v>
      </c>
      <c r="HN21" s="17">
        <v>6.3751199999999999</v>
      </c>
      <c r="HO21" s="17">
        <v>21.224879999999999</v>
      </c>
      <c r="HP21" s="17">
        <v>3.8</v>
      </c>
      <c r="HQ21" s="17">
        <v>3.8872599999999999</v>
      </c>
      <c r="HR21" s="17">
        <v>3.8872599999999999</v>
      </c>
      <c r="HS21" s="17">
        <v>-8.7260000000000004E-2</v>
      </c>
      <c r="HT21" s="17">
        <v>37.200000000000003</v>
      </c>
      <c r="HU21" s="17">
        <v>34.419510000000002</v>
      </c>
      <c r="HV21" s="17">
        <v>34.419510000000002</v>
      </c>
      <c r="HW21" s="17">
        <v>2.7804899999999999</v>
      </c>
      <c r="HX21" s="17">
        <v>172.1</v>
      </c>
      <c r="HY21" s="17">
        <v>171.54185000000001</v>
      </c>
      <c r="HZ21" s="17">
        <v>171.54185000000001</v>
      </c>
      <c r="IA21" s="17">
        <v>0.55815000000000003</v>
      </c>
      <c r="IB21" s="17">
        <v>41.3</v>
      </c>
      <c r="IC21" s="17">
        <v>0</v>
      </c>
      <c r="ID21" s="17">
        <v>0</v>
      </c>
      <c r="IE21" s="17">
        <v>41.3</v>
      </c>
      <c r="IF21" s="17"/>
      <c r="IG21" s="17"/>
      <c r="IH21" s="17"/>
      <c r="II21" s="17">
        <v>0</v>
      </c>
      <c r="IJ21" s="17"/>
      <c r="IK21" s="17"/>
      <c r="IL21" s="17"/>
      <c r="IM21" s="17">
        <v>0</v>
      </c>
      <c r="IN21" s="17">
        <v>0</v>
      </c>
      <c r="IO21" s="17"/>
      <c r="IP21" s="17">
        <v>0</v>
      </c>
      <c r="IQ21" s="17">
        <v>0</v>
      </c>
      <c r="IR21" s="17"/>
      <c r="IS21" s="17"/>
      <c r="IT21" s="17"/>
      <c r="IU21" s="17">
        <v>0</v>
      </c>
      <c r="IV21" s="17"/>
      <c r="IW21" s="17"/>
      <c r="IX21" s="17"/>
      <c r="IY21" s="17">
        <v>0</v>
      </c>
      <c r="IZ21" s="17"/>
      <c r="JA21" s="17"/>
      <c r="JB21" s="17"/>
      <c r="JC21" s="17">
        <v>0</v>
      </c>
      <c r="JD21" s="17">
        <v>85.8</v>
      </c>
      <c r="JE21" s="17">
        <v>88.815600000000003</v>
      </c>
      <c r="JF21" s="17">
        <v>69.721969999999999</v>
      </c>
      <c r="JG21" s="17">
        <v>16.078029999999998</v>
      </c>
      <c r="JH21" s="17">
        <v>113.5</v>
      </c>
      <c r="JI21" s="17">
        <v>91.666669999999996</v>
      </c>
      <c r="JJ21" s="17">
        <v>91.666669999999996</v>
      </c>
      <c r="JK21" s="17">
        <v>21.83333</v>
      </c>
      <c r="JL21" s="17">
        <v>0</v>
      </c>
      <c r="JM21" s="17"/>
      <c r="JN21" s="17"/>
      <c r="JO21" s="17">
        <v>0</v>
      </c>
      <c r="JP21" s="17">
        <v>112.8</v>
      </c>
      <c r="JQ21" s="17">
        <v>91.666669999999996</v>
      </c>
      <c r="JR21" s="17">
        <v>91.666669999999996</v>
      </c>
      <c r="JS21" s="17">
        <v>21.133330000000001</v>
      </c>
      <c r="JT21" s="17">
        <v>132.19999999999999</v>
      </c>
      <c r="JU21" s="17">
        <v>91.666669999999996</v>
      </c>
      <c r="JV21" s="17">
        <v>91.666669999999996</v>
      </c>
      <c r="JW21" s="17">
        <v>40.533329999999999</v>
      </c>
      <c r="JX21" s="17"/>
      <c r="JY21" s="17">
        <v>0</v>
      </c>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76.7</v>
      </c>
      <c r="LI21" s="17">
        <v>0</v>
      </c>
      <c r="LJ21" s="17">
        <v>0</v>
      </c>
      <c r="LK21" s="17">
        <v>76.7</v>
      </c>
      <c r="LL21" s="17">
        <v>120</v>
      </c>
      <c r="LM21" s="17">
        <v>133.67995999999999</v>
      </c>
      <c r="LN21" s="17">
        <v>133.67995999999999</v>
      </c>
      <c r="LO21" s="17">
        <v>-13.679959999999999</v>
      </c>
      <c r="LP21" s="17">
        <v>62.4</v>
      </c>
      <c r="LQ21" s="17">
        <v>56.839649999999999</v>
      </c>
      <c r="LR21" s="17">
        <v>67.461460000000002</v>
      </c>
      <c r="LS21" s="17">
        <v>-5.0614600000000003</v>
      </c>
      <c r="LT21" s="17">
        <v>78.400000000000006</v>
      </c>
      <c r="LU21" s="17">
        <v>55.594830000000002</v>
      </c>
      <c r="LV21" s="17">
        <v>78.567999999999998</v>
      </c>
      <c r="LW21" s="17">
        <v>-0.16800000000000001</v>
      </c>
      <c r="LX21" s="17">
        <v>30</v>
      </c>
      <c r="LY21" s="17">
        <v>27.315650000000002</v>
      </c>
      <c r="LZ21" s="17">
        <v>30.097560000000001</v>
      </c>
      <c r="MA21" s="17">
        <v>-9.7559999999999994E-2</v>
      </c>
      <c r="MB21" s="17"/>
      <c r="MC21" s="17"/>
      <c r="MD21" s="17"/>
      <c r="ME21" s="17">
        <v>0</v>
      </c>
      <c r="MF21" s="17"/>
      <c r="MG21" s="17"/>
      <c r="MH21" s="17"/>
      <c r="MI21" s="17">
        <v>0</v>
      </c>
      <c r="MJ21" s="17"/>
      <c r="MK21" s="17"/>
      <c r="ML21" s="17"/>
      <c r="MM21" s="17">
        <v>0</v>
      </c>
      <c r="MN21" s="17">
        <v>104.5</v>
      </c>
      <c r="MO21" s="17"/>
      <c r="MP21" s="17"/>
      <c r="MQ21" s="17">
        <v>104.5</v>
      </c>
      <c r="MR21" s="17">
        <v>104.3</v>
      </c>
      <c r="MS21" s="17">
        <v>110</v>
      </c>
      <c r="MT21" s="17">
        <v>121.33333</v>
      </c>
      <c r="MU21" s="17">
        <v>-17.033329999999999</v>
      </c>
      <c r="MV21" s="17">
        <v>120.9</v>
      </c>
      <c r="MW21" s="17">
        <v>110</v>
      </c>
      <c r="MX21" s="17">
        <v>60.666670000000003</v>
      </c>
      <c r="MY21" s="17">
        <v>60.233330000000002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2.9000000000000001E-2</v>
      </c>
      <c r="OD21" s="17">
        <v>2.9000000000000001E-2</v>
      </c>
      <c r="OE21" s="17">
        <v>-2.9000000000000001E-2</v>
      </c>
      <c r="OF21" s="17">
        <v>108.6</v>
      </c>
      <c r="OG21" s="17">
        <v>102.8</v>
      </c>
      <c r="OH21" s="17">
        <v>83.325000000000003</v>
      </c>
      <c r="OI21" s="17">
        <v>25.274999999999999</v>
      </c>
      <c r="OJ21" s="17">
        <v>7.9</v>
      </c>
      <c r="OK21" s="17">
        <v>9.3070000000000004</v>
      </c>
      <c r="OL21" s="17">
        <v>9.3070000000000004</v>
      </c>
      <c r="OM21" s="17">
        <v>-1.407</v>
      </c>
      <c r="ON21" s="17">
        <v>1.5</v>
      </c>
      <c r="OO21" s="17">
        <v>0.65900000000000003</v>
      </c>
      <c r="OP21" s="17">
        <v>0.65900000000000003</v>
      </c>
      <c r="OQ21" s="17">
        <v>0.84099999999999997</v>
      </c>
      <c r="OR21" s="17">
        <v>0</v>
      </c>
      <c r="OS21" s="17">
        <v>0</v>
      </c>
      <c r="OT21" s="17">
        <v>0</v>
      </c>
      <c r="OU21" s="17">
        <v>0</v>
      </c>
      <c r="OV21" s="17">
        <v>19.8</v>
      </c>
      <c r="OW21" s="17">
        <v>17.560980000000001</v>
      </c>
      <c r="OX21" s="17">
        <v>17.560980000000001</v>
      </c>
      <c r="OY21" s="17">
        <v>2.23902</v>
      </c>
      <c r="OZ21" s="17">
        <v>9.9</v>
      </c>
      <c r="PA21" s="17">
        <v>9.9830000000000005</v>
      </c>
      <c r="PB21" s="17">
        <v>9.9830000000000005</v>
      </c>
      <c r="PC21" s="17">
        <v>-8.3000000000000004E-2</v>
      </c>
      <c r="PD21" s="17">
        <v>5.4</v>
      </c>
      <c r="PE21" s="17">
        <v>5.67</v>
      </c>
      <c r="PF21" s="17">
        <v>5.67</v>
      </c>
      <c r="PG21" s="17">
        <v>-0.27</v>
      </c>
      <c r="PH21" s="17">
        <v>1.2</v>
      </c>
      <c r="PI21" s="17">
        <v>1</v>
      </c>
      <c r="PJ21" s="17">
        <v>1</v>
      </c>
      <c r="PK21" s="17">
        <v>0.2</v>
      </c>
      <c r="PL21" s="17">
        <v>3.4</v>
      </c>
      <c r="PM21" s="17">
        <v>3.4</v>
      </c>
      <c r="PN21" s="17">
        <v>3.4</v>
      </c>
      <c r="PO21" s="17">
        <v>0</v>
      </c>
      <c r="PP21" s="17">
        <v>4.9000000000000004</v>
      </c>
      <c r="PQ21" s="17">
        <v>4.4000000000000004</v>
      </c>
      <c r="PR21" s="17">
        <v>4.4000000000000004</v>
      </c>
      <c r="PS21" s="17">
        <v>0.5</v>
      </c>
      <c r="PT21" s="17">
        <v>0</v>
      </c>
      <c r="PU21" s="17"/>
      <c r="PV21" s="17">
        <v>0</v>
      </c>
      <c r="PW21" s="17">
        <v>0</v>
      </c>
      <c r="PX21" s="17">
        <v>17.5</v>
      </c>
      <c r="PY21" s="17">
        <v>19.5122</v>
      </c>
      <c r="PZ21" s="17">
        <v>19.5122</v>
      </c>
      <c r="QA21" s="17">
        <v>-2.0122</v>
      </c>
      <c r="QB21" s="17">
        <v>9.9</v>
      </c>
      <c r="QC21" s="17">
        <v>17.560980000000001</v>
      </c>
      <c r="QD21" s="17">
        <v>17.560980000000001</v>
      </c>
      <c r="QE21" s="17">
        <v>-7.6609800000000003</v>
      </c>
      <c r="QF21" s="17">
        <v>3.3</v>
      </c>
      <c r="QG21" s="17">
        <v>3.5</v>
      </c>
      <c r="QH21" s="17">
        <v>3.5</v>
      </c>
      <c r="QI21" s="17">
        <v>-0.2</v>
      </c>
      <c r="QJ21" s="17">
        <v>9.3000000000000007</v>
      </c>
      <c r="QK21" s="17">
        <v>9.1999999999999993</v>
      </c>
      <c r="QL21" s="17">
        <v>9.1999999999999993</v>
      </c>
      <c r="QM21" s="17">
        <v>0.1</v>
      </c>
      <c r="QN21" s="17">
        <v>5.8</v>
      </c>
      <c r="QO21" s="17">
        <v>0.40500000000000003</v>
      </c>
      <c r="QP21" s="17">
        <v>0.40500000000000003</v>
      </c>
      <c r="QQ21" s="17">
        <v>5.3949999999999996</v>
      </c>
      <c r="QR21" s="17">
        <v>6</v>
      </c>
      <c r="QS21" s="17">
        <v>1.5660000000000001</v>
      </c>
      <c r="QT21" s="17">
        <v>1.5660000000000001</v>
      </c>
      <c r="QU21" s="17">
        <v>4.4340000000000002</v>
      </c>
      <c r="QV21" s="17">
        <v>31.2</v>
      </c>
      <c r="QW21" s="17">
        <v>28.4</v>
      </c>
      <c r="QX21" s="17">
        <v>20.420999999999999</v>
      </c>
      <c r="QY21" s="17">
        <v>10.779</v>
      </c>
      <c r="QZ21" s="17">
        <v>75.599999999999994</v>
      </c>
      <c r="RA21" s="17">
        <v>64</v>
      </c>
      <c r="RB21" s="17">
        <v>50.866999999999997</v>
      </c>
      <c r="RC21" s="17">
        <v>24.733000000000001</v>
      </c>
      <c r="RD21" s="17">
        <v>0</v>
      </c>
      <c r="RE21" s="17"/>
      <c r="RF21" s="17">
        <v>0</v>
      </c>
      <c r="RG21" s="17">
        <v>0</v>
      </c>
      <c r="RH21" s="17">
        <v>2</v>
      </c>
      <c r="RI21" s="17">
        <v>2.4</v>
      </c>
      <c r="RJ21" s="17">
        <v>2.4</v>
      </c>
      <c r="RK21" s="17">
        <v>-0.4</v>
      </c>
      <c r="RL21" s="17">
        <v>2.2999999999999998</v>
      </c>
      <c r="RM21" s="17">
        <v>2.4</v>
      </c>
      <c r="RN21" s="17">
        <v>2.4</v>
      </c>
      <c r="RO21" s="17">
        <v>-0.1</v>
      </c>
      <c r="RP21" s="17"/>
      <c r="RQ21" s="17"/>
      <c r="RR21" s="17"/>
      <c r="RS21" s="17">
        <v>0</v>
      </c>
      <c r="RT21" s="17">
        <v>6.6</v>
      </c>
      <c r="RU21" s="17">
        <v>2.0419999999999998</v>
      </c>
      <c r="RV21" s="17">
        <v>2.0419999999999998</v>
      </c>
      <c r="RW21" s="17">
        <v>4.5579999999999998</v>
      </c>
      <c r="RX21" s="17">
        <v>2.4</v>
      </c>
      <c r="RY21" s="17">
        <v>3.3</v>
      </c>
      <c r="RZ21" s="17">
        <v>3.3</v>
      </c>
      <c r="SA21" s="17">
        <v>-0.9</v>
      </c>
      <c r="SB21" s="17">
        <v>13.9</v>
      </c>
      <c r="SC21" s="17">
        <v>0</v>
      </c>
      <c r="SD21" s="17">
        <v>0</v>
      </c>
      <c r="SE21" s="17">
        <v>13.9</v>
      </c>
      <c r="SF21" s="17">
        <v>0</v>
      </c>
      <c r="SG21" s="17">
        <v>2</v>
      </c>
      <c r="SH21" s="17">
        <v>2</v>
      </c>
      <c r="SI21" s="17">
        <v>-2</v>
      </c>
      <c r="SJ21" s="17">
        <v>0</v>
      </c>
      <c r="SK21" s="17">
        <v>0.7</v>
      </c>
      <c r="SL21" s="17">
        <v>0.7</v>
      </c>
      <c r="SM21" s="17">
        <v>-0.7</v>
      </c>
      <c r="SN21" s="17">
        <v>19.600000000000001</v>
      </c>
      <c r="SO21" s="17">
        <v>19.21951</v>
      </c>
      <c r="SP21" s="17">
        <v>19.21951</v>
      </c>
      <c r="SQ21" s="17">
        <v>0.38048999999999999</v>
      </c>
      <c r="SR21" s="17">
        <v>9.8000000000000007</v>
      </c>
      <c r="SS21" s="17">
        <v>6.9749999999999996</v>
      </c>
      <c r="ST21" s="17">
        <v>6.9749999999999996</v>
      </c>
      <c r="SU21" s="17">
        <v>2.8250000000000002</v>
      </c>
      <c r="SV21" s="17">
        <v>15.1</v>
      </c>
      <c r="SW21" s="17">
        <v>16.585370000000001</v>
      </c>
      <c r="SX21" s="17">
        <v>16.585370000000001</v>
      </c>
      <c r="SY21" s="17">
        <v>-1.4853700000000001</v>
      </c>
      <c r="SZ21" s="17">
        <v>20.2</v>
      </c>
      <c r="TA21" s="17">
        <v>19.5122</v>
      </c>
      <c r="TB21" s="17">
        <v>19.5122</v>
      </c>
      <c r="TC21" s="17">
        <v>0.68779999999999997</v>
      </c>
      <c r="TD21" s="17">
        <v>20</v>
      </c>
      <c r="TE21" s="17">
        <v>19.317070000000001</v>
      </c>
      <c r="TF21" s="17">
        <v>19.317070000000001</v>
      </c>
      <c r="TG21" s="17">
        <v>0.68293000000000004</v>
      </c>
      <c r="TH21" s="17">
        <v>8.6999999999999993</v>
      </c>
      <c r="TI21" s="17">
        <v>20.963999999999999</v>
      </c>
      <c r="TJ21" s="17">
        <v>20.963999999999999</v>
      </c>
      <c r="TK21" s="17">
        <v>-12.263999999999999</v>
      </c>
      <c r="TL21" s="17">
        <v>47.4</v>
      </c>
      <c r="TM21" s="17">
        <v>35.5</v>
      </c>
      <c r="TN21" s="17">
        <v>24.481000000000002</v>
      </c>
      <c r="TO21" s="17">
        <v>22.919</v>
      </c>
      <c r="TP21" s="17">
        <v>3.2</v>
      </c>
      <c r="TQ21" s="17">
        <v>5.4749999999999996</v>
      </c>
      <c r="TR21" s="17">
        <v>5.4749999999999996</v>
      </c>
      <c r="TS21" s="17">
        <v>-2.2749999999999999</v>
      </c>
      <c r="TT21" s="17">
        <v>22.9</v>
      </c>
      <c r="TU21" s="17">
        <v>50.4</v>
      </c>
      <c r="TV21" s="17">
        <v>38.435000000000002</v>
      </c>
      <c r="TW21" s="17">
        <v>-15.535</v>
      </c>
      <c r="TX21" s="17">
        <v>48.1</v>
      </c>
      <c r="TY21" s="17">
        <v>61.8</v>
      </c>
      <c r="TZ21" s="17">
        <v>55.781999999999996</v>
      </c>
      <c r="UA21" s="17">
        <v>-7.6820000000000004</v>
      </c>
      <c r="UB21" s="17">
        <v>2.1</v>
      </c>
      <c r="UC21" s="17">
        <v>1.173</v>
      </c>
      <c r="UD21" s="17">
        <v>1.173</v>
      </c>
      <c r="UE21" s="17">
        <v>0.92700000000000005</v>
      </c>
      <c r="UF21" s="17">
        <v>0</v>
      </c>
      <c r="UG21" s="17">
        <v>1.0489999999999999</v>
      </c>
      <c r="UH21" s="17">
        <v>1.0489999999999999</v>
      </c>
      <c r="UI21" s="17">
        <v>-1.0489999999999999</v>
      </c>
      <c r="UJ21" s="17">
        <v>20.9</v>
      </c>
      <c r="UK21" s="17">
        <v>19.5122</v>
      </c>
      <c r="UL21" s="17">
        <v>19.5122</v>
      </c>
      <c r="UM21" s="17">
        <v>1.3877999999999999</v>
      </c>
      <c r="UN21" s="17">
        <v>7.8</v>
      </c>
      <c r="UO21" s="17">
        <v>8</v>
      </c>
      <c r="UP21" s="17">
        <v>8</v>
      </c>
      <c r="UQ21" s="17">
        <v>-0.2</v>
      </c>
      <c r="UR21" s="17">
        <v>8.9</v>
      </c>
      <c r="US21" s="17">
        <v>7</v>
      </c>
      <c r="UT21" s="17">
        <v>7</v>
      </c>
      <c r="UU21" s="17">
        <v>1.9</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2.5</v>
      </c>
      <c r="VI21" s="17">
        <v>0.56599999999999995</v>
      </c>
      <c r="VJ21" s="17">
        <v>0.56599999999999995</v>
      </c>
      <c r="VK21" s="17">
        <v>1.9339999999999999</v>
      </c>
      <c r="VL21" s="17">
        <v>19.440000000000001</v>
      </c>
      <c r="VM21" s="17">
        <v>19.3</v>
      </c>
      <c r="VN21" s="17">
        <v>19.3</v>
      </c>
      <c r="VO21" s="17">
        <v>0.14000000000000001</v>
      </c>
      <c r="VP21" s="17">
        <v>0.8</v>
      </c>
      <c r="VQ21" s="17">
        <v>3.3279999999999998</v>
      </c>
      <c r="VR21" s="17">
        <v>3.3279999999999998</v>
      </c>
      <c r="VS21" s="17">
        <v>-2.528</v>
      </c>
      <c r="VT21" s="17">
        <v>17</v>
      </c>
      <c r="VU21" s="17">
        <v>18.34</v>
      </c>
      <c r="VV21" s="17">
        <v>18.34</v>
      </c>
      <c r="VW21" s="17">
        <v>-1.34</v>
      </c>
      <c r="VX21" s="17">
        <v>0.6</v>
      </c>
      <c r="VY21" s="17">
        <v>0.6</v>
      </c>
      <c r="VZ21" s="17">
        <v>0.6</v>
      </c>
      <c r="WA21" s="17">
        <v>0</v>
      </c>
      <c r="WB21" s="17">
        <v>40.9</v>
      </c>
      <c r="WC21" s="17">
        <v>46.7</v>
      </c>
      <c r="WD21" s="17">
        <v>33</v>
      </c>
      <c r="WE21" s="17">
        <v>7.9</v>
      </c>
      <c r="WF21" s="17">
        <v>33.200000000000003</v>
      </c>
      <c r="WG21" s="17">
        <v>36.5</v>
      </c>
      <c r="WH21" s="17">
        <v>15</v>
      </c>
      <c r="WI21" s="17">
        <v>18.2</v>
      </c>
      <c r="WJ21" s="17">
        <v>12.7</v>
      </c>
      <c r="WK21" s="17">
        <v>14.632999999999999</v>
      </c>
      <c r="WL21" s="17">
        <v>14.632999999999999</v>
      </c>
      <c r="WM21" s="17">
        <v>-1.9330000000000001</v>
      </c>
      <c r="WN21" s="17">
        <v>0.5</v>
      </c>
      <c r="WO21" s="17">
        <v>0.63100000000000001</v>
      </c>
      <c r="WP21" s="17">
        <v>0.63100000000000001</v>
      </c>
      <c r="WQ21" s="17">
        <v>-0.13100000000000001</v>
      </c>
      <c r="WR21" s="17">
        <v>9.1</v>
      </c>
      <c r="WS21" s="17">
        <v>9.1</v>
      </c>
      <c r="WT21" s="17">
        <v>9.1</v>
      </c>
      <c r="WU21" s="17">
        <v>0</v>
      </c>
      <c r="WV21" s="17">
        <v>20</v>
      </c>
      <c r="WW21" s="17">
        <v>19.317070000000001</v>
      </c>
      <c r="WX21" s="17">
        <v>19.317070000000001</v>
      </c>
      <c r="WY21" s="17">
        <v>0.68293000000000004</v>
      </c>
      <c r="WZ21" s="17"/>
      <c r="XA21" s="17"/>
      <c r="XB21" s="17"/>
      <c r="XC21" s="17">
        <v>0</v>
      </c>
      <c r="XD21" s="17">
        <v>37.799999999999997</v>
      </c>
      <c r="XE21" s="17">
        <v>38</v>
      </c>
      <c r="XF21" s="17">
        <v>40</v>
      </c>
      <c r="XG21" s="17">
        <v>-2.2000000000000002</v>
      </c>
      <c r="XH21" s="17"/>
      <c r="XI21" s="17"/>
      <c r="XJ21" s="17">
        <v>28</v>
      </c>
      <c r="XK21" s="17">
        <v>-28</v>
      </c>
      <c r="XL21" s="17">
        <v>29.3</v>
      </c>
      <c r="XM21" s="17">
        <v>29.184000000000001</v>
      </c>
      <c r="XN21" s="17">
        <v>29.184000000000001</v>
      </c>
      <c r="XO21" s="17">
        <v>0.11600000000000001</v>
      </c>
      <c r="XP21" s="17">
        <v>3.3</v>
      </c>
      <c r="XQ21" s="17">
        <v>2.8159999999999998</v>
      </c>
      <c r="XR21" s="17">
        <v>2.8159999999999998</v>
      </c>
      <c r="XS21" s="17">
        <v>0.48399999999999999</v>
      </c>
      <c r="XT21" s="17">
        <v>15.1</v>
      </c>
      <c r="XU21" s="17">
        <v>14</v>
      </c>
      <c r="XV21" s="17">
        <v>14</v>
      </c>
      <c r="XW21" s="17">
        <v>1.1000000000000001</v>
      </c>
      <c r="XX21" s="17"/>
      <c r="XY21" s="17"/>
      <c r="XZ21" s="17"/>
      <c r="YA21" s="17">
        <v>0</v>
      </c>
      <c r="YB21" s="17"/>
      <c r="YC21" s="17"/>
      <c r="YD21" s="17"/>
      <c r="YE21" s="17">
        <v>0</v>
      </c>
    </row>
    <row r="22" spans="1:655" ht="24" customHeight="1" x14ac:dyDescent="0.3">
      <c r="A22" s="1"/>
      <c r="B22" s="16" t="s">
        <v>63</v>
      </c>
      <c r="C22" s="16" t="s">
        <v>811</v>
      </c>
      <c r="D22" s="17"/>
      <c r="E22" s="17"/>
      <c r="F22" s="17"/>
      <c r="G22" s="17">
        <v>0</v>
      </c>
      <c r="H22" s="17"/>
      <c r="I22" s="17"/>
      <c r="J22" s="17"/>
      <c r="K22" s="17">
        <v>0</v>
      </c>
      <c r="L22" s="17">
        <v>102.77</v>
      </c>
      <c r="M22" s="17">
        <v>105</v>
      </c>
      <c r="N22" s="17">
        <v>105</v>
      </c>
      <c r="O22" s="17">
        <v>-2.23</v>
      </c>
      <c r="P22" s="17">
        <v>649</v>
      </c>
      <c r="Q22" s="17">
        <v>646.79789000000005</v>
      </c>
      <c r="R22" s="17">
        <v>646.79789000000005</v>
      </c>
      <c r="S22" s="17">
        <v>2.2021099999999998</v>
      </c>
      <c r="T22" s="17">
        <v>214.6</v>
      </c>
      <c r="U22" s="17">
        <v>211.44126</v>
      </c>
      <c r="V22" s="17">
        <v>211.44126</v>
      </c>
      <c r="W22" s="17">
        <v>3.1587399999999999</v>
      </c>
      <c r="X22" s="17"/>
      <c r="Y22" s="17"/>
      <c r="Z22" s="17"/>
      <c r="AA22" s="17">
        <v>0</v>
      </c>
      <c r="AB22" s="17"/>
      <c r="AC22" s="17"/>
      <c r="AD22" s="17"/>
      <c r="AE22" s="17">
        <v>0</v>
      </c>
      <c r="AF22" s="17">
        <v>90.1</v>
      </c>
      <c r="AG22" s="17">
        <v>92.226339999999993</v>
      </c>
      <c r="AH22" s="17">
        <v>92.226339999999993</v>
      </c>
      <c r="AI22" s="17">
        <v>-2.1263399999999999</v>
      </c>
      <c r="AJ22" s="17">
        <v>230</v>
      </c>
      <c r="AK22" s="17">
        <v>235.97717</v>
      </c>
      <c r="AL22" s="17">
        <v>235.97717</v>
      </c>
      <c r="AM22" s="17">
        <v>-5.9771700000000001</v>
      </c>
      <c r="AN22" s="17"/>
      <c r="AO22" s="17"/>
      <c r="AP22" s="17"/>
      <c r="AQ22" s="17">
        <v>0</v>
      </c>
      <c r="AR22" s="17"/>
      <c r="AS22" s="17"/>
      <c r="AT22" s="17"/>
      <c r="AU22" s="17">
        <v>0</v>
      </c>
      <c r="AV22" s="17">
        <v>105.2</v>
      </c>
      <c r="AW22" s="17">
        <v>116.66667</v>
      </c>
      <c r="AX22" s="17">
        <v>116.66667</v>
      </c>
      <c r="AY22" s="17">
        <v>-11.466670000000001</v>
      </c>
      <c r="AZ22" s="17">
        <v>105.1</v>
      </c>
      <c r="BA22" s="17">
        <v>116.66667</v>
      </c>
      <c r="BB22" s="17">
        <v>116.66667</v>
      </c>
      <c r="BC22" s="17">
        <v>-11.56667</v>
      </c>
      <c r="BD22" s="17">
        <v>105.3</v>
      </c>
      <c r="BE22" s="17">
        <v>116.66667</v>
      </c>
      <c r="BF22" s="17">
        <v>116.66667</v>
      </c>
      <c r="BG22" s="17">
        <v>-11.366669999999999</v>
      </c>
      <c r="BH22" s="17">
        <v>208.1</v>
      </c>
      <c r="BI22" s="17">
        <v>175</v>
      </c>
      <c r="BJ22" s="17">
        <v>175</v>
      </c>
      <c r="BK22" s="17">
        <v>33.1</v>
      </c>
      <c r="BL22" s="17">
        <v>108.8</v>
      </c>
      <c r="BM22" s="17">
        <v>119.65812</v>
      </c>
      <c r="BN22" s="17">
        <v>119.65812</v>
      </c>
      <c r="BO22" s="17">
        <v>-10.85812</v>
      </c>
      <c r="BP22" s="17">
        <v>66.5</v>
      </c>
      <c r="BQ22" s="17">
        <v>59.829059999999998</v>
      </c>
      <c r="BR22" s="17">
        <v>59.829059999999998</v>
      </c>
      <c r="BS22" s="17">
        <v>6.6709399999999999</v>
      </c>
      <c r="BT22" s="17">
        <v>558.20000000000005</v>
      </c>
      <c r="BU22" s="17">
        <v>568.29854</v>
      </c>
      <c r="BV22" s="17">
        <v>568.29854</v>
      </c>
      <c r="BW22" s="17">
        <v>-10.09854</v>
      </c>
      <c r="BX22" s="17">
        <v>0</v>
      </c>
      <c r="BY22" s="17"/>
      <c r="BZ22" s="17">
        <v>10.561999999999999</v>
      </c>
      <c r="CA22" s="17">
        <v>-10.561999999999999</v>
      </c>
      <c r="CB22" s="17"/>
      <c r="CC22" s="17"/>
      <c r="CD22" s="17"/>
      <c r="CE22" s="17">
        <v>0</v>
      </c>
      <c r="CF22" s="17"/>
      <c r="CG22" s="17"/>
      <c r="CH22" s="17"/>
      <c r="CI22" s="17">
        <v>0</v>
      </c>
      <c r="CJ22" s="17"/>
      <c r="CK22" s="17"/>
      <c r="CL22" s="17"/>
      <c r="CM22" s="17">
        <v>0</v>
      </c>
      <c r="CN22" s="17"/>
      <c r="CO22" s="17"/>
      <c r="CP22" s="17"/>
      <c r="CQ22" s="17">
        <v>0</v>
      </c>
      <c r="CR22" s="17">
        <v>166.9</v>
      </c>
      <c r="CS22" s="17">
        <v>164.70732000000001</v>
      </c>
      <c r="CT22" s="17">
        <v>164.70732000000001</v>
      </c>
      <c r="CU22" s="17">
        <v>2.1926800000000002</v>
      </c>
      <c r="CV22" s="17">
        <v>7.8</v>
      </c>
      <c r="CW22" s="17">
        <v>5.1346499999999997</v>
      </c>
      <c r="CX22" s="17">
        <v>5.1346499999999997</v>
      </c>
      <c r="CY22" s="17">
        <v>2.6653500000000001</v>
      </c>
      <c r="CZ22" s="17">
        <v>3.8</v>
      </c>
      <c r="DA22" s="17">
        <v>2.8184800000000001</v>
      </c>
      <c r="DB22" s="17">
        <v>2.8184800000000001</v>
      </c>
      <c r="DC22" s="17">
        <v>0.98151999999999995</v>
      </c>
      <c r="DD22" s="17"/>
      <c r="DE22" s="17"/>
      <c r="DF22" s="17"/>
      <c r="DG22" s="17">
        <v>0</v>
      </c>
      <c r="DH22" s="17">
        <v>6.6</v>
      </c>
      <c r="DI22" s="17">
        <v>6.8787000000000003</v>
      </c>
      <c r="DJ22" s="17">
        <v>6.8787000000000003</v>
      </c>
      <c r="DK22" s="17">
        <v>-0.2787</v>
      </c>
      <c r="DL22" s="17">
        <v>10.1</v>
      </c>
      <c r="DM22" s="17">
        <v>8.1736000000000004</v>
      </c>
      <c r="DN22" s="17">
        <v>8.1736000000000004</v>
      </c>
      <c r="DO22" s="17">
        <v>1.9263999999999999</v>
      </c>
      <c r="DP22" s="17">
        <v>83.1</v>
      </c>
      <c r="DQ22" s="17">
        <v>44.764240000000001</v>
      </c>
      <c r="DR22" s="17">
        <v>44.764240000000001</v>
      </c>
      <c r="DS22" s="17">
        <v>38.335760000000001</v>
      </c>
      <c r="DT22" s="17">
        <v>5.0999999999999996</v>
      </c>
      <c r="DU22" s="17">
        <v>4.7632000000000003</v>
      </c>
      <c r="DV22" s="17">
        <v>4.7632000000000003</v>
      </c>
      <c r="DW22" s="17">
        <v>0.33679999999999999</v>
      </c>
      <c r="DX22" s="17"/>
      <c r="DY22" s="17"/>
      <c r="DZ22" s="17"/>
      <c r="EA22" s="17">
        <v>0</v>
      </c>
      <c r="EB22" s="17"/>
      <c r="EC22" s="17"/>
      <c r="ED22" s="17"/>
      <c r="EE22" s="17">
        <v>0</v>
      </c>
      <c r="EF22" s="17"/>
      <c r="EG22" s="17"/>
      <c r="EH22" s="17"/>
      <c r="EI22" s="17">
        <v>0</v>
      </c>
      <c r="EJ22" s="17">
        <v>110.8</v>
      </c>
      <c r="EK22" s="17">
        <v>112.90537</v>
      </c>
      <c r="EL22" s="17">
        <v>112.90537</v>
      </c>
      <c r="EM22" s="17">
        <v>-2.1053700000000002</v>
      </c>
      <c r="EN22" s="17">
        <v>193.5</v>
      </c>
      <c r="EO22" s="17">
        <v>221.30108000000001</v>
      </c>
      <c r="EP22" s="17">
        <v>221.30108000000001</v>
      </c>
      <c r="EQ22" s="17">
        <v>-27.801079999999999</v>
      </c>
      <c r="ER22" s="17"/>
      <c r="ES22" s="17"/>
      <c r="ET22" s="17"/>
      <c r="EU22" s="17">
        <v>0</v>
      </c>
      <c r="EV22" s="17"/>
      <c r="EW22" s="17"/>
      <c r="EX22" s="17"/>
      <c r="EY22" s="17">
        <v>0</v>
      </c>
      <c r="EZ22" s="17"/>
      <c r="FA22" s="17"/>
      <c r="FB22" s="17"/>
      <c r="FC22" s="17">
        <v>0</v>
      </c>
      <c r="FD22" s="17">
        <v>6.5</v>
      </c>
      <c r="FE22" s="17">
        <v>6.39</v>
      </c>
      <c r="FF22" s="17">
        <v>6.39</v>
      </c>
      <c r="FG22" s="17">
        <v>0.11</v>
      </c>
      <c r="FH22" s="17">
        <v>406.4</v>
      </c>
      <c r="FI22" s="17">
        <v>458.87804999999997</v>
      </c>
      <c r="FJ22" s="17">
        <v>458.87804999999997</v>
      </c>
      <c r="FK22" s="17">
        <v>-52.478050000000003</v>
      </c>
      <c r="FL22" s="17">
        <v>77.5</v>
      </c>
      <c r="FM22" s="17">
        <v>79.38167</v>
      </c>
      <c r="FN22" s="17">
        <v>79.38167</v>
      </c>
      <c r="FO22" s="17">
        <v>-1.88167</v>
      </c>
      <c r="FP22" s="17">
        <v>141.30000000000001</v>
      </c>
      <c r="FQ22" s="17">
        <v>148.62634</v>
      </c>
      <c r="FR22" s="17">
        <v>148.62634</v>
      </c>
      <c r="FS22" s="17">
        <v>-7.3263400000000001</v>
      </c>
      <c r="FT22" s="17">
        <v>42.4</v>
      </c>
      <c r="FU22" s="17">
        <v>41.498959999999997</v>
      </c>
      <c r="FV22" s="17">
        <v>41.498959999999997</v>
      </c>
      <c r="FW22" s="17">
        <v>0.90103999999999995</v>
      </c>
      <c r="FX22" s="17">
        <v>18.7</v>
      </c>
      <c r="FY22" s="17">
        <v>19.28585</v>
      </c>
      <c r="FZ22" s="17">
        <v>19.28585</v>
      </c>
      <c r="GA22" s="17">
        <v>-0.58584999999999998</v>
      </c>
      <c r="GB22" s="17">
        <v>19.399999999999999</v>
      </c>
      <c r="GC22" s="17">
        <v>19.414629999999999</v>
      </c>
      <c r="GD22" s="17">
        <v>19.414629999999999</v>
      </c>
      <c r="GE22" s="17">
        <v>-1.4630000000000001E-2</v>
      </c>
      <c r="GF22" s="17">
        <v>88.8</v>
      </c>
      <c r="GG22" s="17">
        <v>87.657560000000004</v>
      </c>
      <c r="GH22" s="17">
        <v>87.657560000000004</v>
      </c>
      <c r="GI22" s="17">
        <v>1.1424399999999999</v>
      </c>
      <c r="GJ22" s="17">
        <v>36</v>
      </c>
      <c r="GK22" s="17">
        <v>0</v>
      </c>
      <c r="GL22" s="17">
        <v>136.06837999999999</v>
      </c>
      <c r="GM22" s="17">
        <v>-100.06838</v>
      </c>
      <c r="GN22" s="17"/>
      <c r="GO22" s="17"/>
      <c r="GP22" s="17"/>
      <c r="GQ22" s="17">
        <v>0</v>
      </c>
      <c r="GR22" s="17">
        <v>0</v>
      </c>
      <c r="GS22" s="17"/>
      <c r="GT22" s="17">
        <v>68.034189999999995</v>
      </c>
      <c r="GU22" s="17">
        <v>-68.034189999999995</v>
      </c>
      <c r="GV22" s="17">
        <v>109.3</v>
      </c>
      <c r="GW22" s="17">
        <v>50.560809999999996</v>
      </c>
      <c r="GX22" s="17">
        <v>34.246749999999999</v>
      </c>
      <c r="GY22" s="17">
        <v>75.053250000000006</v>
      </c>
      <c r="GZ22" s="17">
        <v>7.6</v>
      </c>
      <c r="HA22" s="17">
        <v>9.09</v>
      </c>
      <c r="HB22" s="17">
        <v>9.09</v>
      </c>
      <c r="HC22" s="17">
        <v>-1.49</v>
      </c>
      <c r="HD22" s="17">
        <v>5.7</v>
      </c>
      <c r="HE22" s="17">
        <v>9.9490999999999996</v>
      </c>
      <c r="HF22" s="17">
        <v>9.9490999999999996</v>
      </c>
      <c r="HG22" s="17">
        <v>-4.2491000000000003</v>
      </c>
      <c r="HH22" s="17">
        <v>46.5</v>
      </c>
      <c r="HI22" s="17">
        <v>47.26634</v>
      </c>
      <c r="HJ22" s="17">
        <v>47.26634</v>
      </c>
      <c r="HK22" s="17">
        <v>-0.76634000000000002</v>
      </c>
      <c r="HL22" s="17">
        <v>28.1</v>
      </c>
      <c r="HM22" s="17">
        <v>21.45684</v>
      </c>
      <c r="HN22" s="17">
        <v>6.3751199999999999</v>
      </c>
      <c r="HO22" s="17">
        <v>21.724879999999999</v>
      </c>
      <c r="HP22" s="17">
        <v>3.8</v>
      </c>
      <c r="HQ22" s="17">
        <v>3.8872599999999999</v>
      </c>
      <c r="HR22" s="17">
        <v>3.8872599999999999</v>
      </c>
      <c r="HS22" s="17">
        <v>-8.7260000000000004E-2</v>
      </c>
      <c r="HT22" s="17">
        <v>38.1</v>
      </c>
      <c r="HU22" s="17">
        <v>34.419510000000002</v>
      </c>
      <c r="HV22" s="17">
        <v>34.419510000000002</v>
      </c>
      <c r="HW22" s="17">
        <v>3.6804899999999998</v>
      </c>
      <c r="HX22" s="17">
        <v>175.2</v>
      </c>
      <c r="HY22" s="17">
        <v>171.54185000000001</v>
      </c>
      <c r="HZ22" s="17">
        <v>171.54185000000001</v>
      </c>
      <c r="IA22" s="17">
        <v>3.65815</v>
      </c>
      <c r="IB22" s="17">
        <v>10.4</v>
      </c>
      <c r="IC22" s="17">
        <v>0</v>
      </c>
      <c r="ID22" s="17">
        <v>0</v>
      </c>
      <c r="IE22" s="17">
        <v>10.4</v>
      </c>
      <c r="IF22" s="17"/>
      <c r="IG22" s="17"/>
      <c r="IH22" s="17"/>
      <c r="II22" s="17">
        <v>0</v>
      </c>
      <c r="IJ22" s="17"/>
      <c r="IK22" s="17"/>
      <c r="IL22" s="17"/>
      <c r="IM22" s="17">
        <v>0</v>
      </c>
      <c r="IN22" s="17">
        <v>0</v>
      </c>
      <c r="IO22" s="17"/>
      <c r="IP22" s="17">
        <v>0</v>
      </c>
      <c r="IQ22" s="17">
        <v>0</v>
      </c>
      <c r="IR22" s="17"/>
      <c r="IS22" s="17"/>
      <c r="IT22" s="17"/>
      <c r="IU22" s="17">
        <v>0</v>
      </c>
      <c r="IV22" s="17"/>
      <c r="IW22" s="17"/>
      <c r="IX22" s="17"/>
      <c r="IY22" s="17">
        <v>0</v>
      </c>
      <c r="IZ22" s="17"/>
      <c r="JA22" s="17"/>
      <c r="JB22" s="17"/>
      <c r="JC22" s="17">
        <v>0</v>
      </c>
      <c r="JD22" s="17">
        <v>86.5</v>
      </c>
      <c r="JE22" s="17">
        <v>36.163780000000003</v>
      </c>
      <c r="JF22" s="17">
        <v>16.410260000000001</v>
      </c>
      <c r="JG22" s="17">
        <v>70.089740000000006</v>
      </c>
      <c r="JH22" s="17">
        <v>84.8</v>
      </c>
      <c r="JI22" s="17">
        <v>91.666669999999996</v>
      </c>
      <c r="JJ22" s="17">
        <v>91.666669999999996</v>
      </c>
      <c r="JK22" s="17">
        <v>-6.8666700000000001</v>
      </c>
      <c r="JL22" s="17">
        <v>0</v>
      </c>
      <c r="JM22" s="17"/>
      <c r="JN22" s="17"/>
      <c r="JO22" s="17">
        <v>0</v>
      </c>
      <c r="JP22" s="17">
        <v>84.6</v>
      </c>
      <c r="JQ22" s="17">
        <v>91.666669999999996</v>
      </c>
      <c r="JR22" s="17">
        <v>91.666669999999996</v>
      </c>
      <c r="JS22" s="17">
        <v>-7.0666700000000002</v>
      </c>
      <c r="JT22" s="17">
        <v>108.1</v>
      </c>
      <c r="JU22" s="17">
        <v>91.666669999999996</v>
      </c>
      <c r="JV22" s="17">
        <v>91.666669999999996</v>
      </c>
      <c r="JW22" s="17">
        <v>16.433330000000002</v>
      </c>
      <c r="JX22" s="17"/>
      <c r="JY22" s="17">
        <v>0</v>
      </c>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45.7</v>
      </c>
      <c r="LI22" s="17">
        <v>0</v>
      </c>
      <c r="LJ22" s="17">
        <v>0</v>
      </c>
      <c r="LK22" s="17">
        <v>45.7</v>
      </c>
      <c r="LL22" s="17">
        <v>123.3</v>
      </c>
      <c r="LM22" s="17">
        <v>133.67995999999999</v>
      </c>
      <c r="LN22" s="17">
        <v>133.67995999999999</v>
      </c>
      <c r="LO22" s="17">
        <v>-10.379960000000001</v>
      </c>
      <c r="LP22" s="17">
        <v>63.2</v>
      </c>
      <c r="LQ22" s="17">
        <v>49.056820000000002</v>
      </c>
      <c r="LR22" s="17">
        <v>49.527900000000002</v>
      </c>
      <c r="LS22" s="17">
        <v>13.6721</v>
      </c>
      <c r="LT22" s="17">
        <v>78.2</v>
      </c>
      <c r="LU22" s="17">
        <v>47.98245</v>
      </c>
      <c r="LV22" s="17">
        <v>48.443199999999997</v>
      </c>
      <c r="LW22" s="17">
        <v>29.756799999999998</v>
      </c>
      <c r="LX22" s="17">
        <v>30.5</v>
      </c>
      <c r="LY22" s="17">
        <v>24.14995</v>
      </c>
      <c r="LZ22" s="17">
        <v>24.341560000000001</v>
      </c>
      <c r="MA22" s="17">
        <v>6.1584399999999997</v>
      </c>
      <c r="MB22" s="17"/>
      <c r="MC22" s="17"/>
      <c r="MD22" s="17"/>
      <c r="ME22" s="17">
        <v>0</v>
      </c>
      <c r="MF22" s="17"/>
      <c r="MG22" s="17"/>
      <c r="MH22" s="17"/>
      <c r="MI22" s="17">
        <v>0</v>
      </c>
      <c r="MJ22" s="17"/>
      <c r="MK22" s="17"/>
      <c r="ML22" s="17"/>
      <c r="MM22" s="17">
        <v>0</v>
      </c>
      <c r="MN22" s="17">
        <v>103.8</v>
      </c>
      <c r="MO22" s="17"/>
      <c r="MP22" s="17"/>
      <c r="MQ22" s="17">
        <v>103.8</v>
      </c>
      <c r="MR22" s="17">
        <v>102.5</v>
      </c>
      <c r="MS22" s="17">
        <v>110</v>
      </c>
      <c r="MT22" s="17">
        <v>121.33333</v>
      </c>
      <c r="MU22" s="17">
        <v>-18.83333</v>
      </c>
      <c r="MV22" s="17">
        <v>120.5</v>
      </c>
      <c r="MW22" s="17">
        <v>110</v>
      </c>
      <c r="MX22" s="17">
        <v>60.666670000000003</v>
      </c>
      <c r="MY22" s="17">
        <v>59.833329999999997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5.8000000000000003E-2</v>
      </c>
      <c r="OD22" s="17">
        <v>5.8000000000000003E-2</v>
      </c>
      <c r="OE22" s="17">
        <v>-5.8000000000000003E-2</v>
      </c>
      <c r="OF22" s="17">
        <v>109.6</v>
      </c>
      <c r="OG22" s="17">
        <v>95.3</v>
      </c>
      <c r="OH22" s="17">
        <v>85.305999999999997</v>
      </c>
      <c r="OI22" s="17">
        <v>24.294</v>
      </c>
      <c r="OJ22" s="17">
        <v>31.2</v>
      </c>
      <c r="OK22" s="17">
        <v>29.49</v>
      </c>
      <c r="OL22" s="17">
        <v>29.49</v>
      </c>
      <c r="OM22" s="17">
        <v>1.71</v>
      </c>
      <c r="ON22" s="17">
        <v>2.2000000000000002</v>
      </c>
      <c r="OO22" s="17">
        <v>0.501</v>
      </c>
      <c r="OP22" s="17">
        <v>0.501</v>
      </c>
      <c r="OQ22" s="17">
        <v>1.6990000000000001</v>
      </c>
      <c r="OR22" s="17">
        <v>0</v>
      </c>
      <c r="OS22" s="17">
        <v>0</v>
      </c>
      <c r="OT22" s="17">
        <v>0</v>
      </c>
      <c r="OU22" s="17">
        <v>0</v>
      </c>
      <c r="OV22" s="17">
        <v>20</v>
      </c>
      <c r="OW22" s="17">
        <v>17.560980000000001</v>
      </c>
      <c r="OX22" s="17">
        <v>17.560980000000001</v>
      </c>
      <c r="OY22" s="17">
        <v>2.4390200000000002</v>
      </c>
      <c r="OZ22" s="17">
        <v>9.9</v>
      </c>
      <c r="PA22" s="17">
        <v>9.9830000000000005</v>
      </c>
      <c r="PB22" s="17">
        <v>9.9830000000000005</v>
      </c>
      <c r="PC22" s="17">
        <v>-8.3000000000000004E-2</v>
      </c>
      <c r="PD22" s="17">
        <v>5.5</v>
      </c>
      <c r="PE22" s="17">
        <v>5.67</v>
      </c>
      <c r="PF22" s="17">
        <v>5.67</v>
      </c>
      <c r="PG22" s="17">
        <v>-0.17</v>
      </c>
      <c r="PH22" s="17">
        <v>1.2</v>
      </c>
      <c r="PI22" s="17">
        <v>1</v>
      </c>
      <c r="PJ22" s="17">
        <v>1</v>
      </c>
      <c r="PK22" s="17">
        <v>0.2</v>
      </c>
      <c r="PL22" s="17">
        <v>3.3</v>
      </c>
      <c r="PM22" s="17">
        <v>3.4</v>
      </c>
      <c r="PN22" s="17">
        <v>3.4</v>
      </c>
      <c r="PO22" s="17">
        <v>-0.1</v>
      </c>
      <c r="PP22" s="17">
        <v>4.9000000000000004</v>
      </c>
      <c r="PQ22" s="17">
        <v>4.4000000000000004</v>
      </c>
      <c r="PR22" s="17">
        <v>4.4000000000000004</v>
      </c>
      <c r="PS22" s="17">
        <v>0.5</v>
      </c>
      <c r="PT22" s="17">
        <v>0</v>
      </c>
      <c r="PU22" s="17"/>
      <c r="PV22" s="17">
        <v>0</v>
      </c>
      <c r="PW22" s="17">
        <v>0</v>
      </c>
      <c r="PX22" s="17">
        <v>16.600000000000001</v>
      </c>
      <c r="PY22" s="17">
        <v>19.5122</v>
      </c>
      <c r="PZ22" s="17">
        <v>19.5122</v>
      </c>
      <c r="QA22" s="17">
        <v>-2.9121999999999999</v>
      </c>
      <c r="QB22" s="17">
        <v>9.9</v>
      </c>
      <c r="QC22" s="17">
        <v>17.560980000000001</v>
      </c>
      <c r="QD22" s="17">
        <v>17.560980000000001</v>
      </c>
      <c r="QE22" s="17">
        <v>-7.6609800000000003</v>
      </c>
      <c r="QF22" s="17">
        <v>3.2</v>
      </c>
      <c r="QG22" s="17">
        <v>3.5</v>
      </c>
      <c r="QH22" s="17">
        <v>3.5</v>
      </c>
      <c r="QI22" s="17">
        <v>-0.3</v>
      </c>
      <c r="QJ22" s="17">
        <v>9.3000000000000007</v>
      </c>
      <c r="QK22" s="17">
        <v>9.1999999999999993</v>
      </c>
      <c r="QL22" s="17">
        <v>9.1999999999999993</v>
      </c>
      <c r="QM22" s="17">
        <v>0.1</v>
      </c>
      <c r="QN22" s="17">
        <v>11.3</v>
      </c>
      <c r="QO22" s="17">
        <v>5.51</v>
      </c>
      <c r="QP22" s="17">
        <v>5.51</v>
      </c>
      <c r="QQ22" s="17">
        <v>5.79</v>
      </c>
      <c r="QR22" s="17">
        <v>12.6</v>
      </c>
      <c r="QS22" s="17">
        <v>6.4420000000000002</v>
      </c>
      <c r="QT22" s="17">
        <v>6.4420000000000002</v>
      </c>
      <c r="QU22" s="17">
        <v>6.1580000000000004</v>
      </c>
      <c r="QV22" s="17">
        <v>31.4</v>
      </c>
      <c r="QW22" s="17">
        <v>27.2</v>
      </c>
      <c r="QX22" s="17">
        <v>20.242000000000001</v>
      </c>
      <c r="QY22" s="17">
        <v>11.157999999999999</v>
      </c>
      <c r="QZ22" s="17">
        <v>70.5</v>
      </c>
      <c r="RA22" s="17">
        <v>59.4</v>
      </c>
      <c r="RB22" s="17">
        <v>51.262999999999998</v>
      </c>
      <c r="RC22" s="17">
        <v>19.236999999999998</v>
      </c>
      <c r="RD22" s="17">
        <v>0</v>
      </c>
      <c r="RE22" s="17"/>
      <c r="RF22" s="17">
        <v>0</v>
      </c>
      <c r="RG22" s="17">
        <v>0</v>
      </c>
      <c r="RH22" s="17">
        <v>2</v>
      </c>
      <c r="RI22" s="17">
        <v>2.4</v>
      </c>
      <c r="RJ22" s="17">
        <v>2.4</v>
      </c>
      <c r="RK22" s="17">
        <v>-0.4</v>
      </c>
      <c r="RL22" s="17">
        <v>2.2999999999999998</v>
      </c>
      <c r="RM22" s="17">
        <v>2.4</v>
      </c>
      <c r="RN22" s="17">
        <v>2.4</v>
      </c>
      <c r="RO22" s="17">
        <v>-0.1</v>
      </c>
      <c r="RP22" s="17"/>
      <c r="RQ22" s="17"/>
      <c r="RR22" s="17"/>
      <c r="RS22" s="17">
        <v>0</v>
      </c>
      <c r="RT22" s="17">
        <v>13</v>
      </c>
      <c r="RU22" s="17">
        <v>3.6179999999999999</v>
      </c>
      <c r="RV22" s="17">
        <v>3.6179999999999999</v>
      </c>
      <c r="RW22" s="17">
        <v>9.3819999999999997</v>
      </c>
      <c r="RX22" s="17">
        <v>2.4</v>
      </c>
      <c r="RY22" s="17">
        <v>3.3</v>
      </c>
      <c r="RZ22" s="17">
        <v>3.3</v>
      </c>
      <c r="SA22" s="17">
        <v>-0.9</v>
      </c>
      <c r="SB22" s="17">
        <v>11</v>
      </c>
      <c r="SC22" s="17">
        <v>0</v>
      </c>
      <c r="SD22" s="17">
        <v>0</v>
      </c>
      <c r="SE22" s="17">
        <v>11</v>
      </c>
      <c r="SF22" s="17">
        <v>0</v>
      </c>
      <c r="SG22" s="17">
        <v>2</v>
      </c>
      <c r="SH22" s="17">
        <v>2</v>
      </c>
      <c r="SI22" s="17">
        <v>-2</v>
      </c>
      <c r="SJ22" s="17">
        <v>0.2</v>
      </c>
      <c r="SK22" s="17">
        <v>0.7</v>
      </c>
      <c r="SL22" s="17">
        <v>0.7</v>
      </c>
      <c r="SM22" s="17">
        <v>-0.5</v>
      </c>
      <c r="SN22" s="17">
        <v>19.600000000000001</v>
      </c>
      <c r="SO22" s="17">
        <v>19.21951</v>
      </c>
      <c r="SP22" s="17">
        <v>19.21951</v>
      </c>
      <c r="SQ22" s="17">
        <v>0.38048999999999999</v>
      </c>
      <c r="SR22" s="17">
        <v>9.6999999999999993</v>
      </c>
      <c r="SS22" s="17">
        <v>6.9749999999999996</v>
      </c>
      <c r="ST22" s="17">
        <v>6.9749999999999996</v>
      </c>
      <c r="SU22" s="17">
        <v>2.7250000000000001</v>
      </c>
      <c r="SV22" s="17">
        <v>15.8</v>
      </c>
      <c r="SW22" s="17">
        <v>16.585370000000001</v>
      </c>
      <c r="SX22" s="17">
        <v>16.585370000000001</v>
      </c>
      <c r="SY22" s="17">
        <v>-0.78537000000000001</v>
      </c>
      <c r="SZ22" s="17">
        <v>20.3</v>
      </c>
      <c r="TA22" s="17">
        <v>19.5122</v>
      </c>
      <c r="TB22" s="17">
        <v>19.5122</v>
      </c>
      <c r="TC22" s="17">
        <v>0.78779999999999994</v>
      </c>
      <c r="TD22" s="17">
        <v>20</v>
      </c>
      <c r="TE22" s="17">
        <v>19.317070000000001</v>
      </c>
      <c r="TF22" s="17">
        <v>19.317070000000001</v>
      </c>
      <c r="TG22" s="17">
        <v>0.68293000000000004</v>
      </c>
      <c r="TH22" s="17">
        <v>6.1</v>
      </c>
      <c r="TI22" s="17">
        <v>20.893999999999998</v>
      </c>
      <c r="TJ22" s="17">
        <v>20.893999999999998</v>
      </c>
      <c r="TK22" s="17">
        <v>-14.794</v>
      </c>
      <c r="TL22" s="17">
        <v>37.5</v>
      </c>
      <c r="TM22" s="17">
        <v>32.5</v>
      </c>
      <c r="TN22" s="17">
        <v>24.475000000000001</v>
      </c>
      <c r="TO22" s="17">
        <v>13.025</v>
      </c>
      <c r="TP22" s="17">
        <v>13.3</v>
      </c>
      <c r="TQ22" s="17">
        <v>15.534000000000001</v>
      </c>
      <c r="TR22" s="17">
        <v>15.534000000000001</v>
      </c>
      <c r="TS22" s="17">
        <v>-2.234</v>
      </c>
      <c r="TT22" s="17">
        <v>23.4</v>
      </c>
      <c r="TU22" s="17">
        <v>47.5</v>
      </c>
      <c r="TV22" s="17">
        <v>38.481000000000002</v>
      </c>
      <c r="TW22" s="17">
        <v>-15.081</v>
      </c>
      <c r="TX22" s="17">
        <v>45.2</v>
      </c>
      <c r="TY22" s="17">
        <v>58.7</v>
      </c>
      <c r="TZ22" s="17">
        <v>55.7</v>
      </c>
      <c r="UA22" s="17">
        <v>-10.5</v>
      </c>
      <c r="UB22" s="17">
        <v>1.2</v>
      </c>
      <c r="UC22" s="17">
        <v>1.3080000000000001</v>
      </c>
      <c r="UD22" s="17">
        <v>1.3080000000000001</v>
      </c>
      <c r="UE22" s="17">
        <v>-0.108</v>
      </c>
      <c r="UF22" s="17">
        <v>0</v>
      </c>
      <c r="UG22" s="17">
        <v>1.147</v>
      </c>
      <c r="UH22" s="17">
        <v>1.147</v>
      </c>
      <c r="UI22" s="17">
        <v>-1.147</v>
      </c>
      <c r="UJ22" s="17">
        <v>20.9</v>
      </c>
      <c r="UK22" s="17">
        <v>19.5122</v>
      </c>
      <c r="UL22" s="17">
        <v>19.5122</v>
      </c>
      <c r="UM22" s="17">
        <v>1.3877999999999999</v>
      </c>
      <c r="UN22" s="17">
        <v>7.8</v>
      </c>
      <c r="UO22" s="17">
        <v>8</v>
      </c>
      <c r="UP22" s="17">
        <v>8</v>
      </c>
      <c r="UQ22" s="17">
        <v>-0.2</v>
      </c>
      <c r="UR22" s="17">
        <v>8.9</v>
      </c>
      <c r="US22" s="17">
        <v>7</v>
      </c>
      <c r="UT22" s="17">
        <v>7</v>
      </c>
      <c r="UU22" s="17">
        <v>1.9</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2.8</v>
      </c>
      <c r="VI22" s="17">
        <v>0.46100000000000002</v>
      </c>
      <c r="VJ22" s="17">
        <v>0.46100000000000002</v>
      </c>
      <c r="VK22" s="17">
        <v>2.339</v>
      </c>
      <c r="VL22" s="17">
        <v>101.839</v>
      </c>
      <c r="VM22" s="17">
        <v>73.239999999999995</v>
      </c>
      <c r="VN22" s="17">
        <v>73.239999999999995</v>
      </c>
      <c r="VO22" s="17">
        <v>28.599</v>
      </c>
      <c r="VP22" s="17">
        <v>3.3</v>
      </c>
      <c r="VQ22" s="17">
        <v>7.5960000000000001</v>
      </c>
      <c r="VR22" s="17">
        <v>7.5960000000000001</v>
      </c>
      <c r="VS22" s="17">
        <v>-4.2960000000000003</v>
      </c>
      <c r="VT22" s="17">
        <v>61.7</v>
      </c>
      <c r="VU22" s="17">
        <v>64.402000000000001</v>
      </c>
      <c r="VV22" s="17">
        <v>64.402000000000001</v>
      </c>
      <c r="VW22" s="17">
        <v>-2.702</v>
      </c>
      <c r="VX22" s="17">
        <v>0.6</v>
      </c>
      <c r="VY22" s="17">
        <v>0.6</v>
      </c>
      <c r="VZ22" s="17">
        <v>0.6</v>
      </c>
      <c r="WA22" s="17">
        <v>0</v>
      </c>
      <c r="WB22" s="17">
        <v>33.799999999999997</v>
      </c>
      <c r="WC22" s="17">
        <v>44</v>
      </c>
      <c r="WD22" s="17">
        <v>37</v>
      </c>
      <c r="WE22" s="17">
        <v>-3.2</v>
      </c>
      <c r="WF22" s="17">
        <v>25.4</v>
      </c>
      <c r="WG22" s="17">
        <v>34.5</v>
      </c>
      <c r="WH22" s="17">
        <v>17</v>
      </c>
      <c r="WI22" s="17">
        <v>8.4</v>
      </c>
      <c r="WJ22" s="17">
        <v>47.7</v>
      </c>
      <c r="WK22" s="17">
        <v>52.296999999999997</v>
      </c>
      <c r="WL22" s="17">
        <v>52.296999999999997</v>
      </c>
      <c r="WM22" s="17">
        <v>-4.5970000000000004</v>
      </c>
      <c r="WN22" s="17">
        <v>3.1</v>
      </c>
      <c r="WO22" s="17">
        <v>2.8530000000000002</v>
      </c>
      <c r="WP22" s="17">
        <v>2.8530000000000002</v>
      </c>
      <c r="WQ22" s="17">
        <v>0.247</v>
      </c>
      <c r="WR22" s="17">
        <v>9.1999999999999993</v>
      </c>
      <c r="WS22" s="17">
        <v>9.1</v>
      </c>
      <c r="WT22" s="17">
        <v>9.1</v>
      </c>
      <c r="WU22" s="17">
        <v>0.1</v>
      </c>
      <c r="WV22" s="17">
        <v>20</v>
      </c>
      <c r="WW22" s="17">
        <v>19.317070000000001</v>
      </c>
      <c r="WX22" s="17">
        <v>19.317070000000001</v>
      </c>
      <c r="WY22" s="17">
        <v>0.68293000000000004</v>
      </c>
      <c r="WZ22" s="17"/>
      <c r="XA22" s="17"/>
      <c r="XB22" s="17"/>
      <c r="XC22" s="17">
        <v>0</v>
      </c>
      <c r="XD22" s="17">
        <v>37.9</v>
      </c>
      <c r="XE22" s="17">
        <v>38</v>
      </c>
      <c r="XF22" s="17">
        <v>40</v>
      </c>
      <c r="XG22" s="17">
        <v>-2.1</v>
      </c>
      <c r="XH22" s="17"/>
      <c r="XI22" s="17"/>
      <c r="XJ22" s="17">
        <v>28</v>
      </c>
      <c r="XK22" s="17">
        <v>-28</v>
      </c>
      <c r="XL22" s="17">
        <v>29.4</v>
      </c>
      <c r="XM22" s="17">
        <v>29.184000000000001</v>
      </c>
      <c r="XN22" s="17">
        <v>29.184000000000001</v>
      </c>
      <c r="XO22" s="17">
        <v>0.216</v>
      </c>
      <c r="XP22" s="17">
        <v>3.1</v>
      </c>
      <c r="XQ22" s="17">
        <v>2.8159999999999998</v>
      </c>
      <c r="XR22" s="17">
        <v>2.8159999999999998</v>
      </c>
      <c r="XS22" s="17">
        <v>0.28399999999999997</v>
      </c>
      <c r="XT22" s="17">
        <v>14.8</v>
      </c>
      <c r="XU22" s="17">
        <v>14</v>
      </c>
      <c r="XV22" s="17">
        <v>14</v>
      </c>
      <c r="XW22" s="17">
        <v>0.8</v>
      </c>
      <c r="XX22" s="17"/>
      <c r="XY22" s="17"/>
      <c r="XZ22" s="17"/>
      <c r="YA22" s="17">
        <v>0</v>
      </c>
      <c r="YB22" s="17"/>
      <c r="YC22" s="17"/>
      <c r="YD22" s="17"/>
      <c r="YE22" s="17">
        <v>0</v>
      </c>
    </row>
    <row r="23" spans="1:655" ht="24" customHeight="1" x14ac:dyDescent="0.3">
      <c r="A23" s="1"/>
      <c r="B23" s="16" t="s">
        <v>63</v>
      </c>
      <c r="C23" s="16" t="s">
        <v>812</v>
      </c>
      <c r="D23" s="17"/>
      <c r="E23" s="17"/>
      <c r="F23" s="17"/>
      <c r="G23" s="17">
        <v>0</v>
      </c>
      <c r="H23" s="17"/>
      <c r="I23" s="17"/>
      <c r="J23" s="17"/>
      <c r="K23" s="17">
        <v>0</v>
      </c>
      <c r="L23" s="17">
        <v>103.58</v>
      </c>
      <c r="M23" s="17">
        <v>105</v>
      </c>
      <c r="N23" s="17">
        <v>105</v>
      </c>
      <c r="O23" s="17">
        <v>-1.42</v>
      </c>
      <c r="P23" s="17">
        <v>653.79999999999995</v>
      </c>
      <c r="Q23" s="17">
        <v>646.79789000000005</v>
      </c>
      <c r="R23" s="17">
        <v>646.79789000000005</v>
      </c>
      <c r="S23" s="17">
        <v>7.0021100000000001</v>
      </c>
      <c r="T23" s="17">
        <v>214.9</v>
      </c>
      <c r="U23" s="17">
        <v>211.44126</v>
      </c>
      <c r="V23" s="17">
        <v>211.44126</v>
      </c>
      <c r="W23" s="17">
        <v>3.4587400000000001</v>
      </c>
      <c r="X23" s="17"/>
      <c r="Y23" s="17"/>
      <c r="Z23" s="17"/>
      <c r="AA23" s="17">
        <v>0</v>
      </c>
      <c r="AB23" s="17"/>
      <c r="AC23" s="17"/>
      <c r="AD23" s="17"/>
      <c r="AE23" s="17">
        <v>0</v>
      </c>
      <c r="AF23" s="17">
        <v>90.5</v>
      </c>
      <c r="AG23" s="17">
        <v>92.226339999999993</v>
      </c>
      <c r="AH23" s="17">
        <v>92.226339999999993</v>
      </c>
      <c r="AI23" s="17">
        <v>-1.72634</v>
      </c>
      <c r="AJ23" s="17">
        <v>232.4</v>
      </c>
      <c r="AK23" s="17">
        <v>235.97717</v>
      </c>
      <c r="AL23" s="17">
        <v>235.97717</v>
      </c>
      <c r="AM23" s="17">
        <v>-3.5771700000000002</v>
      </c>
      <c r="AN23" s="17"/>
      <c r="AO23" s="17"/>
      <c r="AP23" s="17"/>
      <c r="AQ23" s="17">
        <v>0</v>
      </c>
      <c r="AR23" s="17"/>
      <c r="AS23" s="17"/>
      <c r="AT23" s="17"/>
      <c r="AU23" s="17">
        <v>0</v>
      </c>
      <c r="AV23" s="17">
        <v>107.1</v>
      </c>
      <c r="AW23" s="17">
        <v>116.66667</v>
      </c>
      <c r="AX23" s="17">
        <v>116.66667</v>
      </c>
      <c r="AY23" s="17">
        <v>-9.5666700000000002</v>
      </c>
      <c r="AZ23" s="17">
        <v>106.5</v>
      </c>
      <c r="BA23" s="17">
        <v>116.66667</v>
      </c>
      <c r="BB23" s="17">
        <v>116.66667</v>
      </c>
      <c r="BC23" s="17">
        <v>-10.16667</v>
      </c>
      <c r="BD23" s="17">
        <v>107.5</v>
      </c>
      <c r="BE23" s="17">
        <v>116.66667</v>
      </c>
      <c r="BF23" s="17">
        <v>116.66667</v>
      </c>
      <c r="BG23" s="17">
        <v>-9.1666699999999999</v>
      </c>
      <c r="BH23" s="17">
        <v>208.8</v>
      </c>
      <c r="BI23" s="17">
        <v>175</v>
      </c>
      <c r="BJ23" s="17">
        <v>175</v>
      </c>
      <c r="BK23" s="17">
        <v>33.799999999999997</v>
      </c>
      <c r="BL23" s="17">
        <v>109.7</v>
      </c>
      <c r="BM23" s="17">
        <v>119.65812</v>
      </c>
      <c r="BN23" s="17">
        <v>119.65812</v>
      </c>
      <c r="BO23" s="17">
        <v>-9.9581199999999992</v>
      </c>
      <c r="BP23" s="17">
        <v>67.599999999999994</v>
      </c>
      <c r="BQ23" s="17">
        <v>59.829059999999998</v>
      </c>
      <c r="BR23" s="17">
        <v>59.829059999999998</v>
      </c>
      <c r="BS23" s="17">
        <v>7.7709400000000004</v>
      </c>
      <c r="BT23" s="17">
        <v>565.9</v>
      </c>
      <c r="BU23" s="17">
        <v>568.29854</v>
      </c>
      <c r="BV23" s="17">
        <v>568.29854</v>
      </c>
      <c r="BW23" s="17">
        <v>-2.3985400000000001</v>
      </c>
      <c r="BX23" s="17">
        <v>0</v>
      </c>
      <c r="BY23" s="17"/>
      <c r="BZ23" s="17">
        <v>10.561999999999999</v>
      </c>
      <c r="CA23" s="17">
        <v>-10.561999999999999</v>
      </c>
      <c r="CB23" s="17"/>
      <c r="CC23" s="17"/>
      <c r="CD23" s="17"/>
      <c r="CE23" s="17">
        <v>0</v>
      </c>
      <c r="CF23" s="17"/>
      <c r="CG23" s="17"/>
      <c r="CH23" s="17"/>
      <c r="CI23" s="17">
        <v>0</v>
      </c>
      <c r="CJ23" s="17"/>
      <c r="CK23" s="17"/>
      <c r="CL23" s="17"/>
      <c r="CM23" s="17">
        <v>0</v>
      </c>
      <c r="CN23" s="17"/>
      <c r="CO23" s="17"/>
      <c r="CP23" s="17"/>
      <c r="CQ23" s="17">
        <v>0</v>
      </c>
      <c r="CR23" s="17">
        <v>166.8</v>
      </c>
      <c r="CS23" s="17">
        <v>164.70732000000001</v>
      </c>
      <c r="CT23" s="17">
        <v>164.70732000000001</v>
      </c>
      <c r="CU23" s="17">
        <v>2.0926800000000001</v>
      </c>
      <c r="CV23" s="17">
        <v>7.4</v>
      </c>
      <c r="CW23" s="17">
        <v>5.1346499999999997</v>
      </c>
      <c r="CX23" s="17">
        <v>5.1346499999999997</v>
      </c>
      <c r="CY23" s="17">
        <v>2.2653500000000002</v>
      </c>
      <c r="CZ23" s="17">
        <v>3.5</v>
      </c>
      <c r="DA23" s="17">
        <v>2.8184800000000001</v>
      </c>
      <c r="DB23" s="17">
        <v>2.8184800000000001</v>
      </c>
      <c r="DC23" s="17">
        <v>0.68152000000000001</v>
      </c>
      <c r="DD23" s="17"/>
      <c r="DE23" s="17"/>
      <c r="DF23" s="17"/>
      <c r="DG23" s="17">
        <v>0</v>
      </c>
      <c r="DH23" s="17">
        <v>6.7</v>
      </c>
      <c r="DI23" s="17">
        <v>6.8787000000000003</v>
      </c>
      <c r="DJ23" s="17">
        <v>6.8787000000000003</v>
      </c>
      <c r="DK23" s="17">
        <v>-0.1787</v>
      </c>
      <c r="DL23" s="17">
        <v>10.1</v>
      </c>
      <c r="DM23" s="17">
        <v>4.9923999999999999</v>
      </c>
      <c r="DN23" s="17">
        <v>4.9923999999999999</v>
      </c>
      <c r="DO23" s="17">
        <v>5.1075999999999997</v>
      </c>
      <c r="DP23" s="17">
        <v>70.2</v>
      </c>
      <c r="DQ23" s="17">
        <v>44.764240000000001</v>
      </c>
      <c r="DR23" s="17">
        <v>44.764240000000001</v>
      </c>
      <c r="DS23" s="17">
        <v>25.435759999999998</v>
      </c>
      <c r="DT23" s="17">
        <v>6.1</v>
      </c>
      <c r="DU23" s="17">
        <v>4.7632000000000003</v>
      </c>
      <c r="DV23" s="17">
        <v>4.7632000000000003</v>
      </c>
      <c r="DW23" s="17">
        <v>1.3368</v>
      </c>
      <c r="DX23" s="17"/>
      <c r="DY23" s="17"/>
      <c r="DZ23" s="17"/>
      <c r="EA23" s="17">
        <v>0</v>
      </c>
      <c r="EB23" s="17"/>
      <c r="EC23" s="17"/>
      <c r="ED23" s="17"/>
      <c r="EE23" s="17">
        <v>0</v>
      </c>
      <c r="EF23" s="17"/>
      <c r="EG23" s="17"/>
      <c r="EH23" s="17"/>
      <c r="EI23" s="17">
        <v>0</v>
      </c>
      <c r="EJ23" s="17">
        <v>110.9</v>
      </c>
      <c r="EK23" s="17">
        <v>112.90537</v>
      </c>
      <c r="EL23" s="17">
        <v>112.90537</v>
      </c>
      <c r="EM23" s="17">
        <v>-2.0053700000000001</v>
      </c>
      <c r="EN23" s="17">
        <v>204.7</v>
      </c>
      <c r="EO23" s="17">
        <v>221.30108000000001</v>
      </c>
      <c r="EP23" s="17">
        <v>221.30108000000001</v>
      </c>
      <c r="EQ23" s="17">
        <v>-16.60108</v>
      </c>
      <c r="ER23" s="17"/>
      <c r="ES23" s="17"/>
      <c r="ET23" s="17"/>
      <c r="EU23" s="17">
        <v>0</v>
      </c>
      <c r="EV23" s="17"/>
      <c r="EW23" s="17"/>
      <c r="EX23" s="17"/>
      <c r="EY23" s="17">
        <v>0</v>
      </c>
      <c r="EZ23" s="17"/>
      <c r="FA23" s="17"/>
      <c r="FB23" s="17"/>
      <c r="FC23" s="17">
        <v>0</v>
      </c>
      <c r="FD23" s="17">
        <v>6.4</v>
      </c>
      <c r="FE23" s="17">
        <v>6.39</v>
      </c>
      <c r="FF23" s="17">
        <v>6.39</v>
      </c>
      <c r="FG23" s="17">
        <v>0.01</v>
      </c>
      <c r="FH23" s="17">
        <v>433.9</v>
      </c>
      <c r="FI23" s="17">
        <v>458.87804999999997</v>
      </c>
      <c r="FJ23" s="17">
        <v>458.87804999999997</v>
      </c>
      <c r="FK23" s="17">
        <v>-24.97805</v>
      </c>
      <c r="FL23" s="17">
        <v>77.3</v>
      </c>
      <c r="FM23" s="17">
        <v>79.38167</v>
      </c>
      <c r="FN23" s="17">
        <v>79.38167</v>
      </c>
      <c r="FO23" s="17">
        <v>-2.0816699999999999</v>
      </c>
      <c r="FP23" s="17">
        <v>145</v>
      </c>
      <c r="FQ23" s="17">
        <v>148.62634</v>
      </c>
      <c r="FR23" s="17">
        <v>148.62634</v>
      </c>
      <c r="FS23" s="17">
        <v>-3.6263399999999999</v>
      </c>
      <c r="FT23" s="17">
        <v>42.5</v>
      </c>
      <c r="FU23" s="17">
        <v>41.498959999999997</v>
      </c>
      <c r="FV23" s="17">
        <v>41.498959999999997</v>
      </c>
      <c r="FW23" s="17">
        <v>1.0010399999999999</v>
      </c>
      <c r="FX23" s="17">
        <v>18.7</v>
      </c>
      <c r="FY23" s="17">
        <v>19.28585</v>
      </c>
      <c r="FZ23" s="17">
        <v>19.28585</v>
      </c>
      <c r="GA23" s="17">
        <v>-0.58584999999999998</v>
      </c>
      <c r="GB23" s="17">
        <v>19.399999999999999</v>
      </c>
      <c r="GC23" s="17">
        <v>19.414629999999999</v>
      </c>
      <c r="GD23" s="17">
        <v>19.414629999999999</v>
      </c>
      <c r="GE23" s="17">
        <v>-1.4630000000000001E-2</v>
      </c>
      <c r="GF23" s="17">
        <v>91.2</v>
      </c>
      <c r="GG23" s="17">
        <v>87.657560000000004</v>
      </c>
      <c r="GH23" s="17">
        <v>87.657560000000004</v>
      </c>
      <c r="GI23" s="17">
        <v>3.54244</v>
      </c>
      <c r="GJ23" s="17">
        <v>35.9</v>
      </c>
      <c r="GK23" s="17">
        <v>0</v>
      </c>
      <c r="GL23" s="17">
        <v>136.06837999999999</v>
      </c>
      <c r="GM23" s="17">
        <v>-100.16838</v>
      </c>
      <c r="GN23" s="17"/>
      <c r="GO23" s="17"/>
      <c r="GP23" s="17"/>
      <c r="GQ23" s="17">
        <v>0</v>
      </c>
      <c r="GR23" s="17">
        <v>0</v>
      </c>
      <c r="GS23" s="17"/>
      <c r="GT23" s="17">
        <v>68.034189999999995</v>
      </c>
      <c r="GU23" s="17">
        <v>-68.034189999999995</v>
      </c>
      <c r="GV23" s="17">
        <v>109.3</v>
      </c>
      <c r="GW23" s="17">
        <v>69.636849999999995</v>
      </c>
      <c r="GX23" s="17">
        <v>34.246749999999999</v>
      </c>
      <c r="GY23" s="17">
        <v>75.053250000000006</v>
      </c>
      <c r="GZ23" s="17">
        <v>7.7</v>
      </c>
      <c r="HA23" s="17">
        <v>9.09</v>
      </c>
      <c r="HB23" s="17">
        <v>9.09</v>
      </c>
      <c r="HC23" s="17">
        <v>-1.39</v>
      </c>
      <c r="HD23" s="17">
        <v>5.8</v>
      </c>
      <c r="HE23" s="17">
        <v>9.9490999999999996</v>
      </c>
      <c r="HF23" s="17">
        <v>9.9490999999999996</v>
      </c>
      <c r="HG23" s="17">
        <v>-4.1490999999999998</v>
      </c>
      <c r="HH23" s="17">
        <v>46.2</v>
      </c>
      <c r="HI23" s="17">
        <v>47.26634</v>
      </c>
      <c r="HJ23" s="17">
        <v>47.26634</v>
      </c>
      <c r="HK23" s="17">
        <v>-1.0663400000000001</v>
      </c>
      <c r="HL23" s="17">
        <v>28.1</v>
      </c>
      <c r="HM23" s="17">
        <v>21.45684</v>
      </c>
      <c r="HN23" s="17">
        <v>6.3751199999999999</v>
      </c>
      <c r="HO23" s="17">
        <v>21.724879999999999</v>
      </c>
      <c r="HP23" s="17">
        <v>3.8</v>
      </c>
      <c r="HQ23" s="17">
        <v>3.8872599999999999</v>
      </c>
      <c r="HR23" s="17">
        <v>3.8872599999999999</v>
      </c>
      <c r="HS23" s="17">
        <v>-8.7260000000000004E-2</v>
      </c>
      <c r="HT23" s="17">
        <v>37.9</v>
      </c>
      <c r="HU23" s="17">
        <v>34.419510000000002</v>
      </c>
      <c r="HV23" s="17">
        <v>34.419510000000002</v>
      </c>
      <c r="HW23" s="17">
        <v>3.4804900000000001</v>
      </c>
      <c r="HX23" s="17">
        <v>177</v>
      </c>
      <c r="HY23" s="17">
        <v>171.54185000000001</v>
      </c>
      <c r="HZ23" s="17">
        <v>171.54185000000001</v>
      </c>
      <c r="IA23" s="17">
        <v>5.4581499999999998</v>
      </c>
      <c r="IB23" s="17">
        <v>11</v>
      </c>
      <c r="IC23" s="17">
        <v>0</v>
      </c>
      <c r="ID23" s="17">
        <v>0</v>
      </c>
      <c r="IE23" s="17">
        <v>11</v>
      </c>
      <c r="IF23" s="17"/>
      <c r="IG23" s="17"/>
      <c r="IH23" s="17"/>
      <c r="II23" s="17">
        <v>0</v>
      </c>
      <c r="IJ23" s="17"/>
      <c r="IK23" s="17"/>
      <c r="IL23" s="17"/>
      <c r="IM23" s="17">
        <v>0</v>
      </c>
      <c r="IN23" s="17">
        <v>0</v>
      </c>
      <c r="IO23" s="17"/>
      <c r="IP23" s="17">
        <v>0</v>
      </c>
      <c r="IQ23" s="17">
        <v>0</v>
      </c>
      <c r="IR23" s="17"/>
      <c r="IS23" s="17"/>
      <c r="IT23" s="17"/>
      <c r="IU23" s="17">
        <v>0</v>
      </c>
      <c r="IV23" s="17"/>
      <c r="IW23" s="17"/>
      <c r="IX23" s="17"/>
      <c r="IY23" s="17">
        <v>0</v>
      </c>
      <c r="IZ23" s="17"/>
      <c r="JA23" s="17"/>
      <c r="JB23" s="17"/>
      <c r="JC23" s="17">
        <v>0</v>
      </c>
      <c r="JD23" s="17">
        <v>87.2</v>
      </c>
      <c r="JE23" s="17">
        <v>59.261580000000002</v>
      </c>
      <c r="JF23" s="17">
        <v>16.410260000000001</v>
      </c>
      <c r="JG23" s="17">
        <v>70.789739999999995</v>
      </c>
      <c r="JH23" s="17">
        <v>86</v>
      </c>
      <c r="JI23" s="17">
        <v>91.666669999999996</v>
      </c>
      <c r="JJ23" s="17">
        <v>91.666669999999996</v>
      </c>
      <c r="JK23" s="17">
        <v>-5.6666699999999999</v>
      </c>
      <c r="JL23" s="17">
        <v>0</v>
      </c>
      <c r="JM23" s="17"/>
      <c r="JN23" s="17"/>
      <c r="JO23" s="17">
        <v>0</v>
      </c>
      <c r="JP23" s="17">
        <v>85.5</v>
      </c>
      <c r="JQ23" s="17">
        <v>91.666669999999996</v>
      </c>
      <c r="JR23" s="17">
        <v>91.666669999999996</v>
      </c>
      <c r="JS23" s="17">
        <v>-6.1666699999999999</v>
      </c>
      <c r="JT23" s="17">
        <v>107.8</v>
      </c>
      <c r="JU23" s="17">
        <v>91.666669999999996</v>
      </c>
      <c r="JV23" s="17">
        <v>91.666669999999996</v>
      </c>
      <c r="JW23" s="17">
        <v>16.133330000000001</v>
      </c>
      <c r="JX23" s="17"/>
      <c r="JY23" s="17">
        <v>0</v>
      </c>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49.1</v>
      </c>
      <c r="LI23" s="17">
        <v>0</v>
      </c>
      <c r="LJ23" s="17">
        <v>0</v>
      </c>
      <c r="LK23" s="17">
        <v>49.1</v>
      </c>
      <c r="LL23" s="17">
        <v>128.1</v>
      </c>
      <c r="LM23" s="17">
        <v>133.67995999999999</v>
      </c>
      <c r="LN23" s="17">
        <v>133.67995999999999</v>
      </c>
      <c r="LO23" s="17">
        <v>-5.5799599999999998</v>
      </c>
      <c r="LP23" s="17">
        <v>64.2</v>
      </c>
      <c r="LQ23" s="17">
        <v>49.056820000000002</v>
      </c>
      <c r="LR23" s="17">
        <v>63.979759999999999</v>
      </c>
      <c r="LS23" s="17">
        <v>0.22023999999999999</v>
      </c>
      <c r="LT23" s="17">
        <v>78.7</v>
      </c>
      <c r="LU23" s="17">
        <v>47.98245</v>
      </c>
      <c r="LV23" s="17">
        <v>62.578560000000003</v>
      </c>
      <c r="LW23" s="17">
        <v>16.12144</v>
      </c>
      <c r="LX23" s="17">
        <v>30.8</v>
      </c>
      <c r="LY23" s="17">
        <v>24.14995</v>
      </c>
      <c r="LZ23" s="17">
        <v>30.097560000000001</v>
      </c>
      <c r="MA23" s="17">
        <v>0.70243999999999995</v>
      </c>
      <c r="MB23" s="17"/>
      <c r="MC23" s="17"/>
      <c r="MD23" s="17"/>
      <c r="ME23" s="17">
        <v>0</v>
      </c>
      <c r="MF23" s="17"/>
      <c r="MG23" s="17"/>
      <c r="MH23" s="17"/>
      <c r="MI23" s="17">
        <v>0</v>
      </c>
      <c r="MJ23" s="17"/>
      <c r="MK23" s="17"/>
      <c r="ML23" s="17"/>
      <c r="MM23" s="17">
        <v>0</v>
      </c>
      <c r="MN23" s="17">
        <v>104.5</v>
      </c>
      <c r="MO23" s="17"/>
      <c r="MP23" s="17"/>
      <c r="MQ23" s="17">
        <v>104.5</v>
      </c>
      <c r="MR23" s="17">
        <v>104.9</v>
      </c>
      <c r="MS23" s="17">
        <v>110</v>
      </c>
      <c r="MT23" s="17">
        <v>121.33333</v>
      </c>
      <c r="MU23" s="17">
        <v>-16.433330000000002</v>
      </c>
      <c r="MV23" s="17">
        <v>122.1</v>
      </c>
      <c r="MW23" s="17">
        <v>110</v>
      </c>
      <c r="MX23" s="17">
        <v>60.666670000000003</v>
      </c>
      <c r="MY23" s="17">
        <v>61.433329999999998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6.9000000000000006E-2</v>
      </c>
      <c r="OD23" s="17">
        <v>6.9000000000000006E-2</v>
      </c>
      <c r="OE23" s="17">
        <v>3.1E-2</v>
      </c>
      <c r="OF23" s="17">
        <v>99.4</v>
      </c>
      <c r="OG23" s="17">
        <v>91.4</v>
      </c>
      <c r="OH23" s="17">
        <v>82.765000000000001</v>
      </c>
      <c r="OI23" s="17">
        <v>16.635000000000002</v>
      </c>
      <c r="OJ23" s="17">
        <v>29.4</v>
      </c>
      <c r="OK23" s="17">
        <v>53.97</v>
      </c>
      <c r="OL23" s="17">
        <v>53.97</v>
      </c>
      <c r="OM23" s="17">
        <v>-24.57</v>
      </c>
      <c r="ON23" s="17">
        <v>2.2999999999999998</v>
      </c>
      <c r="OO23" s="17">
        <v>0.40699999999999997</v>
      </c>
      <c r="OP23" s="17">
        <v>0.40699999999999997</v>
      </c>
      <c r="OQ23" s="17">
        <v>1.893</v>
      </c>
      <c r="OR23" s="17">
        <v>0</v>
      </c>
      <c r="OS23" s="17">
        <v>0</v>
      </c>
      <c r="OT23" s="17">
        <v>0</v>
      </c>
      <c r="OU23" s="17">
        <v>0</v>
      </c>
      <c r="OV23" s="17">
        <v>20</v>
      </c>
      <c r="OW23" s="17">
        <v>17.560980000000001</v>
      </c>
      <c r="OX23" s="17">
        <v>17.560980000000001</v>
      </c>
      <c r="OY23" s="17">
        <v>2.4390200000000002</v>
      </c>
      <c r="OZ23" s="17">
        <v>9.9</v>
      </c>
      <c r="PA23" s="17">
        <v>9.9830000000000005</v>
      </c>
      <c r="PB23" s="17">
        <v>9.9830000000000005</v>
      </c>
      <c r="PC23" s="17">
        <v>-8.3000000000000004E-2</v>
      </c>
      <c r="PD23" s="17">
        <v>5.5</v>
      </c>
      <c r="PE23" s="17">
        <v>5.67</v>
      </c>
      <c r="PF23" s="17">
        <v>5.67</v>
      </c>
      <c r="PG23" s="17">
        <v>-0.17</v>
      </c>
      <c r="PH23" s="17">
        <v>1.2</v>
      </c>
      <c r="PI23" s="17">
        <v>1</v>
      </c>
      <c r="PJ23" s="17">
        <v>1</v>
      </c>
      <c r="PK23" s="17">
        <v>0.2</v>
      </c>
      <c r="PL23" s="17">
        <v>3.3</v>
      </c>
      <c r="PM23" s="17">
        <v>3.4</v>
      </c>
      <c r="PN23" s="17">
        <v>3.4</v>
      </c>
      <c r="PO23" s="17">
        <v>-0.1</v>
      </c>
      <c r="PP23" s="17">
        <v>4.9000000000000004</v>
      </c>
      <c r="PQ23" s="17">
        <v>4.4000000000000004</v>
      </c>
      <c r="PR23" s="17">
        <v>4.4000000000000004</v>
      </c>
      <c r="PS23" s="17">
        <v>0.5</v>
      </c>
      <c r="PT23" s="17">
        <v>0</v>
      </c>
      <c r="PU23" s="17"/>
      <c r="PV23" s="17">
        <v>0</v>
      </c>
      <c r="PW23" s="17">
        <v>0</v>
      </c>
      <c r="PX23" s="17">
        <v>17.100000000000001</v>
      </c>
      <c r="PY23" s="17">
        <v>19.5122</v>
      </c>
      <c r="PZ23" s="17">
        <v>19.5122</v>
      </c>
      <c r="QA23" s="17">
        <v>-2.4121999999999999</v>
      </c>
      <c r="QB23" s="17">
        <v>9.9</v>
      </c>
      <c r="QC23" s="17">
        <v>17.560980000000001</v>
      </c>
      <c r="QD23" s="17">
        <v>17.560980000000001</v>
      </c>
      <c r="QE23" s="17">
        <v>-7.6609800000000003</v>
      </c>
      <c r="QF23" s="17">
        <v>3.2</v>
      </c>
      <c r="QG23" s="17">
        <v>3.5</v>
      </c>
      <c r="QH23" s="17">
        <v>3.5</v>
      </c>
      <c r="QI23" s="17">
        <v>-0.3</v>
      </c>
      <c r="QJ23" s="17">
        <v>9.3000000000000007</v>
      </c>
      <c r="QK23" s="17">
        <v>9.1999999999999993</v>
      </c>
      <c r="QL23" s="17">
        <v>9.1999999999999993</v>
      </c>
      <c r="QM23" s="17">
        <v>0.1</v>
      </c>
      <c r="QN23" s="17">
        <v>12.8</v>
      </c>
      <c r="QO23" s="17">
        <v>10.538</v>
      </c>
      <c r="QP23" s="17">
        <v>10.538</v>
      </c>
      <c r="QQ23" s="17">
        <v>2.262</v>
      </c>
      <c r="QR23" s="17">
        <v>14.6</v>
      </c>
      <c r="QS23" s="17">
        <v>12.096</v>
      </c>
      <c r="QT23" s="17">
        <v>12.096</v>
      </c>
      <c r="QU23" s="17">
        <v>2.504</v>
      </c>
      <c r="QV23" s="17">
        <v>26.8</v>
      </c>
      <c r="QW23" s="17">
        <v>24.6</v>
      </c>
      <c r="QX23" s="17">
        <v>19.605</v>
      </c>
      <c r="QY23" s="17">
        <v>7.1950000000000003</v>
      </c>
      <c r="QZ23" s="17">
        <v>67.8</v>
      </c>
      <c r="RA23" s="17">
        <v>55.9</v>
      </c>
      <c r="RB23" s="17">
        <v>50.378</v>
      </c>
      <c r="RC23" s="17">
        <v>17.422000000000001</v>
      </c>
      <c r="RD23" s="17">
        <v>0</v>
      </c>
      <c r="RE23" s="17"/>
      <c r="RF23" s="17">
        <v>0</v>
      </c>
      <c r="RG23" s="17">
        <v>0</v>
      </c>
      <c r="RH23" s="17">
        <v>2</v>
      </c>
      <c r="RI23" s="17">
        <v>2.4</v>
      </c>
      <c r="RJ23" s="17">
        <v>2.4</v>
      </c>
      <c r="RK23" s="17">
        <v>-0.4</v>
      </c>
      <c r="RL23" s="17">
        <v>2.2999999999999998</v>
      </c>
      <c r="RM23" s="17">
        <v>2.4</v>
      </c>
      <c r="RN23" s="17">
        <v>2.4</v>
      </c>
      <c r="RO23" s="17">
        <v>-0.1</v>
      </c>
      <c r="RP23" s="17"/>
      <c r="RQ23" s="17"/>
      <c r="RR23" s="17"/>
      <c r="RS23" s="17">
        <v>0</v>
      </c>
      <c r="RT23" s="17">
        <v>14.8</v>
      </c>
      <c r="RU23" s="17">
        <v>7.7450000000000001</v>
      </c>
      <c r="RV23" s="17">
        <v>7.7450000000000001</v>
      </c>
      <c r="RW23" s="17">
        <v>7.0549999999999997</v>
      </c>
      <c r="RX23" s="17">
        <v>2.4</v>
      </c>
      <c r="RY23" s="17">
        <v>3.3</v>
      </c>
      <c r="RZ23" s="17">
        <v>3.3</v>
      </c>
      <c r="SA23" s="17">
        <v>-0.9</v>
      </c>
      <c r="SB23" s="17">
        <v>7.2</v>
      </c>
      <c r="SC23" s="17">
        <v>0</v>
      </c>
      <c r="SD23" s="17">
        <v>0</v>
      </c>
      <c r="SE23" s="17">
        <v>7.2</v>
      </c>
      <c r="SF23" s="17">
        <v>0</v>
      </c>
      <c r="SG23" s="17">
        <v>2</v>
      </c>
      <c r="SH23" s="17">
        <v>2</v>
      </c>
      <c r="SI23" s="17">
        <v>-2</v>
      </c>
      <c r="SJ23" s="17">
        <v>0.3</v>
      </c>
      <c r="SK23" s="17">
        <v>0.7</v>
      </c>
      <c r="SL23" s="17">
        <v>0.7</v>
      </c>
      <c r="SM23" s="17">
        <v>-0.4</v>
      </c>
      <c r="SN23" s="17">
        <v>19.600000000000001</v>
      </c>
      <c r="SO23" s="17">
        <v>19.21951</v>
      </c>
      <c r="SP23" s="17">
        <v>19.21951</v>
      </c>
      <c r="SQ23" s="17">
        <v>0.38048999999999999</v>
      </c>
      <c r="SR23" s="17">
        <v>9.6</v>
      </c>
      <c r="SS23" s="17">
        <v>6.9749999999999996</v>
      </c>
      <c r="ST23" s="17">
        <v>6.9749999999999996</v>
      </c>
      <c r="SU23" s="17">
        <v>2.625</v>
      </c>
      <c r="SV23" s="17">
        <v>16</v>
      </c>
      <c r="SW23" s="17">
        <v>16.585370000000001</v>
      </c>
      <c r="SX23" s="17">
        <v>16.585370000000001</v>
      </c>
      <c r="SY23" s="17">
        <v>-0.58536999999999995</v>
      </c>
      <c r="SZ23" s="17">
        <v>20.3</v>
      </c>
      <c r="TA23" s="17">
        <v>19.5122</v>
      </c>
      <c r="TB23" s="17">
        <v>19.5122</v>
      </c>
      <c r="TC23" s="17">
        <v>0.78779999999999994</v>
      </c>
      <c r="TD23" s="17">
        <v>20</v>
      </c>
      <c r="TE23" s="17">
        <v>19.317070000000001</v>
      </c>
      <c r="TF23" s="17">
        <v>19.317070000000001</v>
      </c>
      <c r="TG23" s="17">
        <v>0.68293000000000004</v>
      </c>
      <c r="TH23" s="17">
        <v>5.9</v>
      </c>
      <c r="TI23" s="17">
        <v>19.745999999999999</v>
      </c>
      <c r="TJ23" s="17">
        <v>19.745999999999999</v>
      </c>
      <c r="TK23" s="17">
        <v>-13.846</v>
      </c>
      <c r="TL23" s="17">
        <v>27.1</v>
      </c>
      <c r="TM23" s="17">
        <v>32</v>
      </c>
      <c r="TN23" s="17">
        <v>23.972999999999999</v>
      </c>
      <c r="TO23" s="17">
        <v>3.1269999999999998</v>
      </c>
      <c r="TP23" s="17">
        <v>24.2</v>
      </c>
      <c r="TQ23" s="17">
        <v>25.071999999999999</v>
      </c>
      <c r="TR23" s="17">
        <v>25.071999999999999</v>
      </c>
      <c r="TS23" s="17">
        <v>-0.872</v>
      </c>
      <c r="TT23" s="17">
        <v>21.5</v>
      </c>
      <c r="TU23" s="17">
        <v>44.3</v>
      </c>
      <c r="TV23" s="17">
        <v>38.960999999999999</v>
      </c>
      <c r="TW23" s="17">
        <v>-17.460999999999999</v>
      </c>
      <c r="TX23" s="17">
        <v>39.6</v>
      </c>
      <c r="TY23" s="17">
        <v>58.3</v>
      </c>
      <c r="TZ23" s="17">
        <v>56.281999999999996</v>
      </c>
      <c r="UA23" s="17">
        <v>-16.681999999999999</v>
      </c>
      <c r="UB23" s="17">
        <v>0.4</v>
      </c>
      <c r="UC23" s="17">
        <v>1.5329999999999999</v>
      </c>
      <c r="UD23" s="17">
        <v>1.5329999999999999</v>
      </c>
      <c r="UE23" s="17">
        <v>-1.133</v>
      </c>
      <c r="UF23" s="17">
        <v>0</v>
      </c>
      <c r="UG23" s="17">
        <v>1.47</v>
      </c>
      <c r="UH23" s="17">
        <v>1.47</v>
      </c>
      <c r="UI23" s="17">
        <v>-1.47</v>
      </c>
      <c r="UJ23" s="17">
        <v>20.9</v>
      </c>
      <c r="UK23" s="17">
        <v>19.5122</v>
      </c>
      <c r="UL23" s="17">
        <v>19.5122</v>
      </c>
      <c r="UM23" s="17">
        <v>1.3877999999999999</v>
      </c>
      <c r="UN23" s="17">
        <v>7.8</v>
      </c>
      <c r="UO23" s="17">
        <v>8</v>
      </c>
      <c r="UP23" s="17">
        <v>8</v>
      </c>
      <c r="UQ23" s="17">
        <v>-0.2</v>
      </c>
      <c r="UR23" s="17">
        <v>8.9</v>
      </c>
      <c r="US23" s="17">
        <v>7</v>
      </c>
      <c r="UT23" s="17">
        <v>7</v>
      </c>
      <c r="UU23" s="17">
        <v>1.9</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2.7</v>
      </c>
      <c r="VI23" s="17">
        <v>0.42399999999999999</v>
      </c>
      <c r="VJ23" s="17">
        <v>0.42399999999999999</v>
      </c>
      <c r="VK23" s="17">
        <v>2.2759999999999998</v>
      </c>
      <c r="VL23" s="17">
        <v>189.85499999999999</v>
      </c>
      <c r="VM23" s="17">
        <v>133.91</v>
      </c>
      <c r="VN23" s="17">
        <v>133.91</v>
      </c>
      <c r="VO23" s="17">
        <v>55.945</v>
      </c>
      <c r="VP23" s="17">
        <v>6</v>
      </c>
      <c r="VQ23" s="17">
        <v>10.413</v>
      </c>
      <c r="VR23" s="17">
        <v>10.413</v>
      </c>
      <c r="VS23" s="17">
        <v>-4.4130000000000003</v>
      </c>
      <c r="VT23" s="17">
        <v>103.5</v>
      </c>
      <c r="VU23" s="17">
        <v>111.383</v>
      </c>
      <c r="VV23" s="17">
        <v>111.383</v>
      </c>
      <c r="VW23" s="17">
        <v>-7.883</v>
      </c>
      <c r="VX23" s="17">
        <v>0.6</v>
      </c>
      <c r="VY23" s="17">
        <v>0.6</v>
      </c>
      <c r="VZ23" s="17">
        <v>0.6</v>
      </c>
      <c r="WA23" s="17">
        <v>0</v>
      </c>
      <c r="WB23" s="17">
        <v>30</v>
      </c>
      <c r="WC23" s="17">
        <v>44</v>
      </c>
      <c r="WD23" s="17">
        <v>39</v>
      </c>
      <c r="WE23" s="17">
        <v>-9</v>
      </c>
      <c r="WF23" s="17">
        <v>21</v>
      </c>
      <c r="WG23" s="17">
        <v>28.4</v>
      </c>
      <c r="WH23" s="17">
        <v>19</v>
      </c>
      <c r="WI23" s="17">
        <v>2</v>
      </c>
      <c r="WJ23" s="17">
        <v>80.3</v>
      </c>
      <c r="WK23" s="17">
        <v>83.68</v>
      </c>
      <c r="WL23" s="17">
        <v>83.68</v>
      </c>
      <c r="WM23" s="17">
        <v>-3.38</v>
      </c>
      <c r="WN23" s="17">
        <v>5.6</v>
      </c>
      <c r="WO23" s="17">
        <v>5.665</v>
      </c>
      <c r="WP23" s="17">
        <v>5.665</v>
      </c>
      <c r="WQ23" s="17">
        <v>-6.5000000000000002E-2</v>
      </c>
      <c r="WR23" s="17">
        <v>9.1999999999999993</v>
      </c>
      <c r="WS23" s="17">
        <v>9.1</v>
      </c>
      <c r="WT23" s="17">
        <v>9.1</v>
      </c>
      <c r="WU23" s="17">
        <v>0.1</v>
      </c>
      <c r="WV23" s="17">
        <v>20</v>
      </c>
      <c r="WW23" s="17">
        <v>19.317070000000001</v>
      </c>
      <c r="WX23" s="17">
        <v>19.317070000000001</v>
      </c>
      <c r="WY23" s="17">
        <v>0.68293000000000004</v>
      </c>
      <c r="WZ23" s="17"/>
      <c r="XA23" s="17"/>
      <c r="XB23" s="17"/>
      <c r="XC23" s="17">
        <v>0</v>
      </c>
      <c r="XD23" s="17">
        <v>37.6</v>
      </c>
      <c r="XE23" s="17">
        <v>38</v>
      </c>
      <c r="XF23" s="17">
        <v>40</v>
      </c>
      <c r="XG23" s="17">
        <v>-2.4</v>
      </c>
      <c r="XH23" s="17"/>
      <c r="XI23" s="17"/>
      <c r="XJ23" s="17">
        <v>28</v>
      </c>
      <c r="XK23" s="17">
        <v>-28</v>
      </c>
      <c r="XL23" s="17">
        <v>29.4</v>
      </c>
      <c r="XM23" s="17">
        <v>29.184000000000001</v>
      </c>
      <c r="XN23" s="17">
        <v>29.184000000000001</v>
      </c>
      <c r="XO23" s="17">
        <v>0.216</v>
      </c>
      <c r="XP23" s="17">
        <v>3.1</v>
      </c>
      <c r="XQ23" s="17">
        <v>2.8159999999999998</v>
      </c>
      <c r="XR23" s="17">
        <v>2.8159999999999998</v>
      </c>
      <c r="XS23" s="17">
        <v>0.28399999999999997</v>
      </c>
      <c r="XT23" s="17">
        <v>14.6</v>
      </c>
      <c r="XU23" s="17">
        <v>14</v>
      </c>
      <c r="XV23" s="17">
        <v>14</v>
      </c>
      <c r="XW23" s="17">
        <v>0.6</v>
      </c>
      <c r="XX23" s="17"/>
      <c r="XY23" s="17"/>
      <c r="XZ23" s="17"/>
      <c r="YA23" s="17">
        <v>0</v>
      </c>
      <c r="YB23" s="17"/>
      <c r="YC23" s="17"/>
      <c r="YD23" s="17"/>
      <c r="YE23" s="17">
        <v>0</v>
      </c>
    </row>
    <row r="24" spans="1:655" ht="24" customHeight="1" x14ac:dyDescent="0.3">
      <c r="A24" s="1"/>
      <c r="B24" s="18" t="s">
        <v>63</v>
      </c>
      <c r="C24" s="18" t="s">
        <v>813</v>
      </c>
      <c r="D24" s="19"/>
      <c r="E24" s="19"/>
      <c r="F24" s="19"/>
      <c r="G24" s="19">
        <v>0</v>
      </c>
      <c r="H24" s="19"/>
      <c r="I24" s="19"/>
      <c r="J24" s="19"/>
      <c r="K24" s="19">
        <v>0</v>
      </c>
      <c r="L24" s="19">
        <v>103.41</v>
      </c>
      <c r="M24" s="19">
        <v>105</v>
      </c>
      <c r="N24" s="19">
        <v>105</v>
      </c>
      <c r="O24" s="19">
        <v>-1.59</v>
      </c>
      <c r="P24" s="19">
        <v>650.1</v>
      </c>
      <c r="Q24" s="19">
        <v>646.79789000000005</v>
      </c>
      <c r="R24" s="19">
        <v>646.79789000000005</v>
      </c>
      <c r="S24" s="19">
        <v>3.3021099999999999</v>
      </c>
      <c r="T24" s="19">
        <v>214.5</v>
      </c>
      <c r="U24" s="19">
        <v>211.44126</v>
      </c>
      <c r="V24" s="19">
        <v>211.44126</v>
      </c>
      <c r="W24" s="19">
        <v>3.0587399999999998</v>
      </c>
      <c r="X24" s="19"/>
      <c r="Y24" s="19"/>
      <c r="Z24" s="19"/>
      <c r="AA24" s="19">
        <v>0</v>
      </c>
      <c r="AB24" s="19"/>
      <c r="AC24" s="19"/>
      <c r="AD24" s="19"/>
      <c r="AE24" s="19">
        <v>0</v>
      </c>
      <c r="AF24" s="19">
        <v>89.9</v>
      </c>
      <c r="AG24" s="19">
        <v>92.226339999999993</v>
      </c>
      <c r="AH24" s="19">
        <v>92.226339999999993</v>
      </c>
      <c r="AI24" s="19">
        <v>-2.3263400000000001</v>
      </c>
      <c r="AJ24" s="19">
        <v>228.7</v>
      </c>
      <c r="AK24" s="19">
        <v>235.97717</v>
      </c>
      <c r="AL24" s="19">
        <v>235.97717</v>
      </c>
      <c r="AM24" s="19">
        <v>-7.2771699999999999</v>
      </c>
      <c r="AN24" s="19"/>
      <c r="AO24" s="19"/>
      <c r="AP24" s="19"/>
      <c r="AQ24" s="19">
        <v>0</v>
      </c>
      <c r="AR24" s="19"/>
      <c r="AS24" s="19"/>
      <c r="AT24" s="19"/>
      <c r="AU24" s="19">
        <v>0</v>
      </c>
      <c r="AV24" s="19">
        <v>105.8</v>
      </c>
      <c r="AW24" s="19">
        <v>116.66667</v>
      </c>
      <c r="AX24" s="19">
        <v>116.66667</v>
      </c>
      <c r="AY24" s="19">
        <v>-10.866669999999999</v>
      </c>
      <c r="AZ24" s="19">
        <v>105.6</v>
      </c>
      <c r="BA24" s="19">
        <v>116.66667</v>
      </c>
      <c r="BB24" s="19">
        <v>116.66667</v>
      </c>
      <c r="BC24" s="19">
        <v>-11.06667</v>
      </c>
      <c r="BD24" s="19">
        <v>105.6</v>
      </c>
      <c r="BE24" s="19">
        <v>116.66667</v>
      </c>
      <c r="BF24" s="19">
        <v>116.66667</v>
      </c>
      <c r="BG24" s="19">
        <v>-11.06667</v>
      </c>
      <c r="BH24" s="19">
        <v>207.4</v>
      </c>
      <c r="BI24" s="19">
        <v>175</v>
      </c>
      <c r="BJ24" s="19">
        <v>175</v>
      </c>
      <c r="BK24" s="19">
        <v>32.4</v>
      </c>
      <c r="BL24" s="19">
        <v>110.9</v>
      </c>
      <c r="BM24" s="19">
        <v>119.65812</v>
      </c>
      <c r="BN24" s="19">
        <v>119.65812</v>
      </c>
      <c r="BO24" s="19">
        <v>-8.7581199999999999</v>
      </c>
      <c r="BP24" s="19">
        <v>67.2</v>
      </c>
      <c r="BQ24" s="19">
        <v>59.829059999999998</v>
      </c>
      <c r="BR24" s="19">
        <v>59.829059999999998</v>
      </c>
      <c r="BS24" s="19">
        <v>7.37094</v>
      </c>
      <c r="BT24" s="19">
        <v>562.6</v>
      </c>
      <c r="BU24" s="19">
        <v>568.29854</v>
      </c>
      <c r="BV24" s="19">
        <v>568.29854</v>
      </c>
      <c r="BW24" s="19">
        <v>-5.6985400000000004</v>
      </c>
      <c r="BX24" s="19">
        <v>0</v>
      </c>
      <c r="BY24" s="19"/>
      <c r="BZ24" s="19">
        <v>10.561999999999999</v>
      </c>
      <c r="CA24" s="19">
        <v>-10.561999999999999</v>
      </c>
      <c r="CB24" s="19"/>
      <c r="CC24" s="19"/>
      <c r="CD24" s="19"/>
      <c r="CE24" s="19">
        <v>0</v>
      </c>
      <c r="CF24" s="19"/>
      <c r="CG24" s="19"/>
      <c r="CH24" s="19"/>
      <c r="CI24" s="19">
        <v>0</v>
      </c>
      <c r="CJ24" s="19"/>
      <c r="CK24" s="19"/>
      <c r="CL24" s="19"/>
      <c r="CM24" s="19">
        <v>0</v>
      </c>
      <c r="CN24" s="19"/>
      <c r="CO24" s="19"/>
      <c r="CP24" s="19"/>
      <c r="CQ24" s="19">
        <v>0</v>
      </c>
      <c r="CR24" s="19">
        <v>166.7</v>
      </c>
      <c r="CS24" s="19">
        <v>164.70732000000001</v>
      </c>
      <c r="CT24" s="19">
        <v>164.70732000000001</v>
      </c>
      <c r="CU24" s="19">
        <v>1.99268</v>
      </c>
      <c r="CV24" s="19">
        <v>7.1</v>
      </c>
      <c r="CW24" s="19">
        <v>5.1346499999999997</v>
      </c>
      <c r="CX24" s="19">
        <v>5.1346499999999997</v>
      </c>
      <c r="CY24" s="19">
        <v>1.9653499999999999</v>
      </c>
      <c r="CZ24" s="19">
        <v>3.5</v>
      </c>
      <c r="DA24" s="19">
        <v>2.8184800000000001</v>
      </c>
      <c r="DB24" s="19">
        <v>2.8184800000000001</v>
      </c>
      <c r="DC24" s="19">
        <v>0.68152000000000001</v>
      </c>
      <c r="DD24" s="19"/>
      <c r="DE24" s="19"/>
      <c r="DF24" s="19"/>
      <c r="DG24" s="19">
        <v>0</v>
      </c>
      <c r="DH24" s="19">
        <v>6.7</v>
      </c>
      <c r="DI24" s="19">
        <v>6.8787000000000003</v>
      </c>
      <c r="DJ24" s="19">
        <v>6.8787000000000003</v>
      </c>
      <c r="DK24" s="19">
        <v>-0.1787</v>
      </c>
      <c r="DL24" s="19">
        <v>10.1</v>
      </c>
      <c r="DM24" s="19">
        <v>4.9923999999999999</v>
      </c>
      <c r="DN24" s="19">
        <v>4.9923999999999999</v>
      </c>
      <c r="DO24" s="19">
        <v>5.1075999999999997</v>
      </c>
      <c r="DP24" s="19">
        <v>70.900000000000006</v>
      </c>
      <c r="DQ24" s="19">
        <v>44.764240000000001</v>
      </c>
      <c r="DR24" s="19">
        <v>44.764240000000001</v>
      </c>
      <c r="DS24" s="19">
        <v>26.135760000000001</v>
      </c>
      <c r="DT24" s="19">
        <v>6.2</v>
      </c>
      <c r="DU24" s="19">
        <v>4.7632000000000003</v>
      </c>
      <c r="DV24" s="19">
        <v>4.7632000000000003</v>
      </c>
      <c r="DW24" s="19">
        <v>1.4368000000000001</v>
      </c>
      <c r="DX24" s="19"/>
      <c r="DY24" s="19"/>
      <c r="DZ24" s="19"/>
      <c r="EA24" s="19">
        <v>0</v>
      </c>
      <c r="EB24" s="19"/>
      <c r="EC24" s="19"/>
      <c r="ED24" s="19"/>
      <c r="EE24" s="19">
        <v>0</v>
      </c>
      <c r="EF24" s="19"/>
      <c r="EG24" s="19"/>
      <c r="EH24" s="19"/>
      <c r="EI24" s="19">
        <v>0</v>
      </c>
      <c r="EJ24" s="19">
        <v>111</v>
      </c>
      <c r="EK24" s="19">
        <v>112.90537</v>
      </c>
      <c r="EL24" s="19">
        <v>112.90537</v>
      </c>
      <c r="EM24" s="19">
        <v>-1.90537</v>
      </c>
      <c r="EN24" s="19">
        <v>222.8</v>
      </c>
      <c r="EO24" s="19">
        <v>221.55625000000001</v>
      </c>
      <c r="EP24" s="19">
        <v>221.30108000000001</v>
      </c>
      <c r="EQ24" s="19">
        <v>1.49892</v>
      </c>
      <c r="ER24" s="19"/>
      <c r="ES24" s="19"/>
      <c r="ET24" s="19"/>
      <c r="EU24" s="19">
        <v>0</v>
      </c>
      <c r="EV24" s="19"/>
      <c r="EW24" s="19"/>
      <c r="EX24" s="19"/>
      <c r="EY24" s="19">
        <v>0</v>
      </c>
      <c r="EZ24" s="19"/>
      <c r="FA24" s="19"/>
      <c r="FB24" s="19"/>
      <c r="FC24" s="19">
        <v>0</v>
      </c>
      <c r="FD24" s="19">
        <v>6.4</v>
      </c>
      <c r="FE24" s="19">
        <v>6.39</v>
      </c>
      <c r="FF24" s="19">
        <v>6.39</v>
      </c>
      <c r="FG24" s="19">
        <v>0.01</v>
      </c>
      <c r="FH24" s="19">
        <v>464.2</v>
      </c>
      <c r="FI24" s="19">
        <v>458.87804999999997</v>
      </c>
      <c r="FJ24" s="19">
        <v>458.87804999999997</v>
      </c>
      <c r="FK24" s="19">
        <v>5.3219500000000002</v>
      </c>
      <c r="FL24" s="19">
        <v>76.400000000000006</v>
      </c>
      <c r="FM24" s="19">
        <v>79.38167</v>
      </c>
      <c r="FN24" s="19">
        <v>79.38167</v>
      </c>
      <c r="FO24" s="19">
        <v>-2.9816699999999998</v>
      </c>
      <c r="FP24" s="19">
        <v>148.6</v>
      </c>
      <c r="FQ24" s="19">
        <v>148.62634</v>
      </c>
      <c r="FR24" s="19">
        <v>148.62634</v>
      </c>
      <c r="FS24" s="19">
        <v>-2.6339999999999999E-2</v>
      </c>
      <c r="FT24" s="19">
        <v>42.3</v>
      </c>
      <c r="FU24" s="19">
        <v>41.498959999999997</v>
      </c>
      <c r="FV24" s="19">
        <v>41.498959999999997</v>
      </c>
      <c r="FW24" s="19">
        <v>0.80103999999999997</v>
      </c>
      <c r="FX24" s="19">
        <v>18.7</v>
      </c>
      <c r="FY24" s="19">
        <v>19.28585</v>
      </c>
      <c r="FZ24" s="19">
        <v>19.28585</v>
      </c>
      <c r="GA24" s="19">
        <v>-0.58584999999999998</v>
      </c>
      <c r="GB24" s="19">
        <v>19.7</v>
      </c>
      <c r="GC24" s="19">
        <v>19.414629999999999</v>
      </c>
      <c r="GD24" s="19">
        <v>19.414629999999999</v>
      </c>
      <c r="GE24" s="19">
        <v>0.28537000000000001</v>
      </c>
      <c r="GF24" s="19">
        <v>88.8</v>
      </c>
      <c r="GG24" s="19">
        <v>87.657560000000004</v>
      </c>
      <c r="GH24" s="19">
        <v>87.657560000000004</v>
      </c>
      <c r="GI24" s="19">
        <v>1.1424399999999999</v>
      </c>
      <c r="GJ24" s="19">
        <v>36.200000000000003</v>
      </c>
      <c r="GK24" s="19">
        <v>0</v>
      </c>
      <c r="GL24" s="19">
        <v>136.06837999999999</v>
      </c>
      <c r="GM24" s="19">
        <v>-99.868380000000002</v>
      </c>
      <c r="GN24" s="19"/>
      <c r="GO24" s="19"/>
      <c r="GP24" s="19"/>
      <c r="GQ24" s="19">
        <v>0</v>
      </c>
      <c r="GR24" s="19">
        <v>0</v>
      </c>
      <c r="GS24" s="19"/>
      <c r="GT24" s="19">
        <v>68.034189999999995</v>
      </c>
      <c r="GU24" s="19">
        <v>-68.034189999999995</v>
      </c>
      <c r="GV24" s="19">
        <v>109</v>
      </c>
      <c r="GW24" s="19">
        <v>100.92667</v>
      </c>
      <c r="GX24" s="19">
        <v>100.20326</v>
      </c>
      <c r="GY24" s="19">
        <v>8.7967399999999998</v>
      </c>
      <c r="GZ24" s="19">
        <v>7.9</v>
      </c>
      <c r="HA24" s="19">
        <v>9.09</v>
      </c>
      <c r="HB24" s="19">
        <v>9.09</v>
      </c>
      <c r="HC24" s="19">
        <v>-1.19</v>
      </c>
      <c r="HD24" s="19">
        <v>5.7</v>
      </c>
      <c r="HE24" s="19">
        <v>9.9490999999999996</v>
      </c>
      <c r="HF24" s="19">
        <v>9.9490999999999996</v>
      </c>
      <c r="HG24" s="19">
        <v>-4.2491000000000003</v>
      </c>
      <c r="HH24" s="19">
        <v>46</v>
      </c>
      <c r="HI24" s="19">
        <v>47.26634</v>
      </c>
      <c r="HJ24" s="19">
        <v>47.26634</v>
      </c>
      <c r="HK24" s="19">
        <v>-1.26634</v>
      </c>
      <c r="HL24" s="19">
        <v>28.3</v>
      </c>
      <c r="HM24" s="19">
        <v>21.45684</v>
      </c>
      <c r="HN24" s="19">
        <v>6.3751199999999999</v>
      </c>
      <c r="HO24" s="19">
        <v>21.924880000000002</v>
      </c>
      <c r="HP24" s="19">
        <v>3.8</v>
      </c>
      <c r="HQ24" s="19">
        <v>3.8872599999999999</v>
      </c>
      <c r="HR24" s="19">
        <v>3.8872599999999999</v>
      </c>
      <c r="HS24" s="19">
        <v>-8.7260000000000004E-2</v>
      </c>
      <c r="HT24" s="19">
        <v>38.200000000000003</v>
      </c>
      <c r="HU24" s="19">
        <v>34.419510000000002</v>
      </c>
      <c r="HV24" s="19">
        <v>34.419510000000002</v>
      </c>
      <c r="HW24" s="19">
        <v>3.7804899999999999</v>
      </c>
      <c r="HX24" s="19">
        <v>174.8</v>
      </c>
      <c r="HY24" s="19">
        <v>171.54185000000001</v>
      </c>
      <c r="HZ24" s="19">
        <v>171.54185000000001</v>
      </c>
      <c r="IA24" s="19">
        <v>3.2581500000000001</v>
      </c>
      <c r="IB24" s="19">
        <v>41.2</v>
      </c>
      <c r="IC24" s="19">
        <v>16.326519999999999</v>
      </c>
      <c r="ID24" s="19">
        <v>0</v>
      </c>
      <c r="IE24" s="19">
        <v>41.2</v>
      </c>
      <c r="IF24" s="19"/>
      <c r="IG24" s="19"/>
      <c r="IH24" s="19"/>
      <c r="II24" s="19">
        <v>0</v>
      </c>
      <c r="IJ24" s="19"/>
      <c r="IK24" s="19"/>
      <c r="IL24" s="19"/>
      <c r="IM24" s="19">
        <v>0</v>
      </c>
      <c r="IN24" s="19">
        <v>0</v>
      </c>
      <c r="IO24" s="19"/>
      <c r="IP24" s="19">
        <v>0</v>
      </c>
      <c r="IQ24" s="19">
        <v>0</v>
      </c>
      <c r="IR24" s="19"/>
      <c r="IS24" s="19"/>
      <c r="IT24" s="19"/>
      <c r="IU24" s="19">
        <v>0</v>
      </c>
      <c r="IV24" s="19"/>
      <c r="IW24" s="19"/>
      <c r="IX24" s="19"/>
      <c r="IY24" s="19">
        <v>0</v>
      </c>
      <c r="IZ24" s="19"/>
      <c r="JA24" s="19"/>
      <c r="JB24" s="19"/>
      <c r="JC24" s="19">
        <v>0</v>
      </c>
      <c r="JD24" s="19">
        <v>86.5</v>
      </c>
      <c r="JE24" s="19">
        <v>88.815600000000003</v>
      </c>
      <c r="JF24" s="19">
        <v>88.815600000000003</v>
      </c>
      <c r="JG24" s="19">
        <v>-2.3155999999999999</v>
      </c>
      <c r="JH24" s="19">
        <v>85</v>
      </c>
      <c r="JI24" s="19">
        <v>91.666669999999996</v>
      </c>
      <c r="JJ24" s="19">
        <v>91.666669999999996</v>
      </c>
      <c r="JK24" s="19">
        <v>-6.6666699999999999</v>
      </c>
      <c r="JL24" s="19">
        <v>0</v>
      </c>
      <c r="JM24" s="19"/>
      <c r="JN24" s="19"/>
      <c r="JO24" s="19">
        <v>0</v>
      </c>
      <c r="JP24" s="19">
        <v>84.6</v>
      </c>
      <c r="JQ24" s="19">
        <v>91.666669999999996</v>
      </c>
      <c r="JR24" s="19">
        <v>91.666669999999996</v>
      </c>
      <c r="JS24" s="19">
        <v>-7.0666700000000002</v>
      </c>
      <c r="JT24" s="19">
        <v>108.7</v>
      </c>
      <c r="JU24" s="19">
        <v>91.666669999999996</v>
      </c>
      <c r="JV24" s="19">
        <v>91.666669999999996</v>
      </c>
      <c r="JW24" s="19">
        <v>17.033329999999999</v>
      </c>
      <c r="JX24" s="19"/>
      <c r="JY24" s="19">
        <v>0</v>
      </c>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81.400000000000006</v>
      </c>
      <c r="LI24" s="19">
        <v>54.936810000000001</v>
      </c>
      <c r="LJ24" s="19">
        <v>0</v>
      </c>
      <c r="LK24" s="19">
        <v>81.400000000000006</v>
      </c>
      <c r="LL24" s="19">
        <v>130</v>
      </c>
      <c r="LM24" s="19">
        <v>133.67995999999999</v>
      </c>
      <c r="LN24" s="19">
        <v>133.67995999999999</v>
      </c>
      <c r="LO24" s="19">
        <v>-3.6799599999999999</v>
      </c>
      <c r="LP24" s="19">
        <v>58.1</v>
      </c>
      <c r="LQ24" s="19">
        <v>62.415010000000002</v>
      </c>
      <c r="LR24" s="19">
        <v>67.461460000000002</v>
      </c>
      <c r="LS24" s="19">
        <v>-9.3614599999999992</v>
      </c>
      <c r="LT24" s="19">
        <v>78.2</v>
      </c>
      <c r="LU24" s="19">
        <v>61.048079999999999</v>
      </c>
      <c r="LV24" s="19">
        <v>78.567999999999998</v>
      </c>
      <c r="LW24" s="19">
        <v>-0.36799999999999999</v>
      </c>
      <c r="LX24" s="19">
        <v>30.3</v>
      </c>
      <c r="LY24" s="19">
        <v>29.583449999999999</v>
      </c>
      <c r="LZ24" s="19">
        <v>30.097560000000001</v>
      </c>
      <c r="MA24" s="19">
        <v>0.20244000000000001</v>
      </c>
      <c r="MB24" s="19"/>
      <c r="MC24" s="19"/>
      <c r="MD24" s="19"/>
      <c r="ME24" s="19">
        <v>0</v>
      </c>
      <c r="MF24" s="19"/>
      <c r="MG24" s="19"/>
      <c r="MH24" s="19"/>
      <c r="MI24" s="19">
        <v>0</v>
      </c>
      <c r="MJ24" s="19"/>
      <c r="MK24" s="19"/>
      <c r="ML24" s="19"/>
      <c r="MM24" s="19">
        <v>0</v>
      </c>
      <c r="MN24" s="19">
        <v>103.8</v>
      </c>
      <c r="MO24" s="19"/>
      <c r="MP24" s="19"/>
      <c r="MQ24" s="19">
        <v>103.8</v>
      </c>
      <c r="MR24" s="19">
        <v>104.5</v>
      </c>
      <c r="MS24" s="19">
        <v>110</v>
      </c>
      <c r="MT24" s="19">
        <v>121.33333</v>
      </c>
      <c r="MU24" s="19">
        <v>-16.83333</v>
      </c>
      <c r="MV24" s="19">
        <v>120.8</v>
      </c>
      <c r="MW24" s="19">
        <v>110</v>
      </c>
      <c r="MX24" s="19">
        <v>60.666670000000003</v>
      </c>
      <c r="MY24" s="19">
        <v>60.133330000000001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0.10299999999999999</v>
      </c>
      <c r="OD24" s="19">
        <v>0.10299999999999999</v>
      </c>
      <c r="OE24" s="19">
        <v>9.7000000000000003E-2</v>
      </c>
      <c r="OF24" s="19">
        <v>95.4</v>
      </c>
      <c r="OG24" s="19">
        <v>85.9</v>
      </c>
      <c r="OH24" s="19">
        <v>78.715000000000003</v>
      </c>
      <c r="OI24" s="19">
        <v>16.684999999999999</v>
      </c>
      <c r="OJ24" s="19">
        <v>69.2</v>
      </c>
      <c r="OK24" s="19">
        <v>64.561000000000007</v>
      </c>
      <c r="OL24" s="19">
        <v>64.561000000000007</v>
      </c>
      <c r="OM24" s="19">
        <v>4.6390000000000002</v>
      </c>
      <c r="ON24" s="19">
        <v>0.6</v>
      </c>
      <c r="OO24" s="19">
        <v>0.33400000000000002</v>
      </c>
      <c r="OP24" s="19">
        <v>0.33400000000000002</v>
      </c>
      <c r="OQ24" s="19">
        <v>0.26600000000000001</v>
      </c>
      <c r="OR24" s="19">
        <v>0.1</v>
      </c>
      <c r="OS24" s="19">
        <v>0</v>
      </c>
      <c r="OT24" s="19">
        <v>0</v>
      </c>
      <c r="OU24" s="19">
        <v>0.1</v>
      </c>
      <c r="OV24" s="19">
        <v>20</v>
      </c>
      <c r="OW24" s="19">
        <v>17.560980000000001</v>
      </c>
      <c r="OX24" s="19">
        <v>17.560980000000001</v>
      </c>
      <c r="OY24" s="19">
        <v>2.4390200000000002</v>
      </c>
      <c r="OZ24" s="19">
        <v>9.8000000000000007</v>
      </c>
      <c r="PA24" s="19">
        <v>9.9830000000000005</v>
      </c>
      <c r="PB24" s="19">
        <v>9.9830000000000005</v>
      </c>
      <c r="PC24" s="19">
        <v>-0.183</v>
      </c>
      <c r="PD24" s="19">
        <v>5.4</v>
      </c>
      <c r="PE24" s="19">
        <v>5.67</v>
      </c>
      <c r="PF24" s="19">
        <v>5.67</v>
      </c>
      <c r="PG24" s="19">
        <v>-0.27</v>
      </c>
      <c r="PH24" s="19">
        <v>1.2</v>
      </c>
      <c r="PI24" s="19">
        <v>1</v>
      </c>
      <c r="PJ24" s="19">
        <v>1</v>
      </c>
      <c r="PK24" s="19">
        <v>0.2</v>
      </c>
      <c r="PL24" s="19">
        <v>3.3</v>
      </c>
      <c r="PM24" s="19">
        <v>3.4</v>
      </c>
      <c r="PN24" s="19">
        <v>3.4</v>
      </c>
      <c r="PO24" s="19">
        <v>-0.1</v>
      </c>
      <c r="PP24" s="19">
        <v>4.8</v>
      </c>
      <c r="PQ24" s="19">
        <v>4.4000000000000004</v>
      </c>
      <c r="PR24" s="19">
        <v>4.4000000000000004</v>
      </c>
      <c r="PS24" s="19">
        <v>0.4</v>
      </c>
      <c r="PT24" s="19">
        <v>0</v>
      </c>
      <c r="PU24" s="19"/>
      <c r="PV24" s="19">
        <v>0</v>
      </c>
      <c r="PW24" s="19">
        <v>0</v>
      </c>
      <c r="PX24" s="19">
        <v>17</v>
      </c>
      <c r="PY24" s="19">
        <v>19.5122</v>
      </c>
      <c r="PZ24" s="19">
        <v>19.5122</v>
      </c>
      <c r="QA24" s="19">
        <v>-2.5122</v>
      </c>
      <c r="QB24" s="19">
        <v>18.600000000000001</v>
      </c>
      <c r="QC24" s="19">
        <v>17.560980000000001</v>
      </c>
      <c r="QD24" s="19">
        <v>17.560980000000001</v>
      </c>
      <c r="QE24" s="19">
        <v>1.0390200000000001</v>
      </c>
      <c r="QF24" s="19">
        <v>3.3</v>
      </c>
      <c r="QG24" s="19">
        <v>3.5</v>
      </c>
      <c r="QH24" s="19">
        <v>3.5</v>
      </c>
      <c r="QI24" s="19">
        <v>-0.2</v>
      </c>
      <c r="QJ24" s="19">
        <v>9.3000000000000007</v>
      </c>
      <c r="QK24" s="19">
        <v>9.1999999999999993</v>
      </c>
      <c r="QL24" s="19">
        <v>9.1999999999999993</v>
      </c>
      <c r="QM24" s="19">
        <v>0.1</v>
      </c>
      <c r="QN24" s="19">
        <v>13.4</v>
      </c>
      <c r="QO24" s="19">
        <v>12.407</v>
      </c>
      <c r="QP24" s="19">
        <v>12.407</v>
      </c>
      <c r="QQ24" s="19">
        <v>0.99299999999999999</v>
      </c>
      <c r="QR24" s="19">
        <v>15.3</v>
      </c>
      <c r="QS24" s="19">
        <v>14.871</v>
      </c>
      <c r="QT24" s="19">
        <v>14.871</v>
      </c>
      <c r="QU24" s="19">
        <v>0.42899999999999999</v>
      </c>
      <c r="QV24" s="19">
        <v>25.9</v>
      </c>
      <c r="QW24" s="19">
        <v>22.9</v>
      </c>
      <c r="QX24" s="19">
        <v>18.914000000000001</v>
      </c>
      <c r="QY24" s="19">
        <v>6.9859999999999998</v>
      </c>
      <c r="QZ24" s="19">
        <v>56.2</v>
      </c>
      <c r="RA24" s="19">
        <v>53.3</v>
      </c>
      <c r="RB24" s="19">
        <v>50.118000000000002</v>
      </c>
      <c r="RC24" s="19">
        <v>6.0819999999999999</v>
      </c>
      <c r="RD24" s="19">
        <v>0</v>
      </c>
      <c r="RE24" s="19"/>
      <c r="RF24" s="19">
        <v>0</v>
      </c>
      <c r="RG24" s="19">
        <v>0</v>
      </c>
      <c r="RH24" s="19">
        <v>2</v>
      </c>
      <c r="RI24" s="19">
        <v>2.4</v>
      </c>
      <c r="RJ24" s="19">
        <v>2.4</v>
      </c>
      <c r="RK24" s="19">
        <v>-0.4</v>
      </c>
      <c r="RL24" s="19">
        <v>2.2999999999999998</v>
      </c>
      <c r="RM24" s="19">
        <v>2.4</v>
      </c>
      <c r="RN24" s="19">
        <v>2.4</v>
      </c>
      <c r="RO24" s="19">
        <v>-0.1</v>
      </c>
      <c r="RP24" s="19"/>
      <c r="RQ24" s="19"/>
      <c r="RR24" s="19"/>
      <c r="RS24" s="19">
        <v>0</v>
      </c>
      <c r="RT24" s="19">
        <v>15.8</v>
      </c>
      <c r="RU24" s="19">
        <v>11.877000000000001</v>
      </c>
      <c r="RV24" s="19">
        <v>11.877000000000001</v>
      </c>
      <c r="RW24" s="19">
        <v>3.923</v>
      </c>
      <c r="RX24" s="19">
        <v>2.4</v>
      </c>
      <c r="RY24" s="19">
        <v>3.3</v>
      </c>
      <c r="RZ24" s="19">
        <v>3.3</v>
      </c>
      <c r="SA24" s="19">
        <v>-0.9</v>
      </c>
      <c r="SB24" s="19">
        <v>7.3</v>
      </c>
      <c r="SC24" s="19">
        <v>3.79487</v>
      </c>
      <c r="SD24" s="19">
        <v>0</v>
      </c>
      <c r="SE24" s="19">
        <v>7.3</v>
      </c>
      <c r="SF24" s="19">
        <v>0</v>
      </c>
      <c r="SG24" s="19">
        <v>2</v>
      </c>
      <c r="SH24" s="19">
        <v>2</v>
      </c>
      <c r="SI24" s="19">
        <v>-2</v>
      </c>
      <c r="SJ24" s="19">
        <v>0.3</v>
      </c>
      <c r="SK24" s="19">
        <v>0.7</v>
      </c>
      <c r="SL24" s="19">
        <v>0.7</v>
      </c>
      <c r="SM24" s="19">
        <v>-0.4</v>
      </c>
      <c r="SN24" s="19">
        <v>19.600000000000001</v>
      </c>
      <c r="SO24" s="19">
        <v>19.21951</v>
      </c>
      <c r="SP24" s="19">
        <v>19.21951</v>
      </c>
      <c r="SQ24" s="19">
        <v>0.38048999999999999</v>
      </c>
      <c r="SR24" s="19">
        <v>9.6</v>
      </c>
      <c r="SS24" s="19">
        <v>6.9749999999999996</v>
      </c>
      <c r="ST24" s="19">
        <v>6.9749999999999996</v>
      </c>
      <c r="SU24" s="19">
        <v>2.625</v>
      </c>
      <c r="SV24" s="19">
        <v>15.8</v>
      </c>
      <c r="SW24" s="19">
        <v>16.585370000000001</v>
      </c>
      <c r="SX24" s="19">
        <v>16.585370000000001</v>
      </c>
      <c r="SY24" s="19">
        <v>-0.78537000000000001</v>
      </c>
      <c r="SZ24" s="19">
        <v>20.3</v>
      </c>
      <c r="TA24" s="19">
        <v>19.5122</v>
      </c>
      <c r="TB24" s="19">
        <v>19.5122</v>
      </c>
      <c r="TC24" s="19">
        <v>0.78779999999999994</v>
      </c>
      <c r="TD24" s="19">
        <v>20</v>
      </c>
      <c r="TE24" s="19">
        <v>19.317070000000001</v>
      </c>
      <c r="TF24" s="19">
        <v>19.317070000000001</v>
      </c>
      <c r="TG24" s="19">
        <v>0.68293000000000004</v>
      </c>
      <c r="TH24" s="19">
        <v>6.8</v>
      </c>
      <c r="TI24" s="19">
        <v>18.239000000000001</v>
      </c>
      <c r="TJ24" s="19">
        <v>18.239000000000001</v>
      </c>
      <c r="TK24" s="19">
        <v>-11.439</v>
      </c>
      <c r="TL24" s="19">
        <v>23.7</v>
      </c>
      <c r="TM24" s="19">
        <v>31.3</v>
      </c>
      <c r="TN24" s="19">
        <v>23.306999999999999</v>
      </c>
      <c r="TO24" s="19">
        <v>0.39300000000000002</v>
      </c>
      <c r="TP24" s="19">
        <v>32.1</v>
      </c>
      <c r="TQ24" s="19">
        <v>30.805</v>
      </c>
      <c r="TR24" s="19">
        <v>30.805</v>
      </c>
      <c r="TS24" s="19">
        <v>1.2949999999999999</v>
      </c>
      <c r="TT24" s="19">
        <v>19.899999999999999</v>
      </c>
      <c r="TU24" s="19">
        <v>41.1</v>
      </c>
      <c r="TV24" s="19">
        <v>39.585000000000001</v>
      </c>
      <c r="TW24" s="19">
        <v>-19.684999999999999</v>
      </c>
      <c r="TX24" s="19">
        <v>33.9</v>
      </c>
      <c r="TY24" s="19">
        <v>59.1</v>
      </c>
      <c r="TZ24" s="19">
        <v>57.087000000000003</v>
      </c>
      <c r="UA24" s="19">
        <v>-23.187000000000001</v>
      </c>
      <c r="UB24" s="19">
        <v>0.6</v>
      </c>
      <c r="UC24" s="19">
        <v>1.7889999999999999</v>
      </c>
      <c r="UD24" s="19">
        <v>1.7889999999999999</v>
      </c>
      <c r="UE24" s="19">
        <v>-1.1890000000000001</v>
      </c>
      <c r="UF24" s="19">
        <v>0.1</v>
      </c>
      <c r="UG24" s="19">
        <v>1.8680000000000001</v>
      </c>
      <c r="UH24" s="19">
        <v>1.8680000000000001</v>
      </c>
      <c r="UI24" s="19">
        <v>-1.768</v>
      </c>
      <c r="UJ24" s="19">
        <v>20.9</v>
      </c>
      <c r="UK24" s="19">
        <v>19.5122</v>
      </c>
      <c r="UL24" s="19">
        <v>19.5122</v>
      </c>
      <c r="UM24" s="19">
        <v>1.3877999999999999</v>
      </c>
      <c r="UN24" s="19">
        <v>7.7</v>
      </c>
      <c r="UO24" s="19">
        <v>8</v>
      </c>
      <c r="UP24" s="19">
        <v>8</v>
      </c>
      <c r="UQ24" s="19">
        <v>-0.3</v>
      </c>
      <c r="UR24" s="19">
        <v>8.9</v>
      </c>
      <c r="US24" s="19">
        <v>7</v>
      </c>
      <c r="UT24" s="19">
        <v>7</v>
      </c>
      <c r="UU24" s="19">
        <v>1.9</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0.9</v>
      </c>
      <c r="VI24" s="19">
        <v>0.40899999999999997</v>
      </c>
      <c r="VJ24" s="19">
        <v>0.40899999999999997</v>
      </c>
      <c r="VK24" s="19">
        <v>0.49099999999999999</v>
      </c>
      <c r="VL24" s="19">
        <v>213.345</v>
      </c>
      <c r="VM24" s="19">
        <v>162.34</v>
      </c>
      <c r="VN24" s="19">
        <v>162.34</v>
      </c>
      <c r="VO24" s="19">
        <v>51.005000000000003</v>
      </c>
      <c r="VP24" s="19">
        <v>8.5</v>
      </c>
      <c r="VQ24" s="19">
        <v>11.887</v>
      </c>
      <c r="VR24" s="19">
        <v>11.887</v>
      </c>
      <c r="VS24" s="19">
        <v>-3.387</v>
      </c>
      <c r="VT24" s="19">
        <v>127.3</v>
      </c>
      <c r="VU24" s="19">
        <v>126.179</v>
      </c>
      <c r="VV24" s="19">
        <v>126.179</v>
      </c>
      <c r="VW24" s="19">
        <v>1.121</v>
      </c>
      <c r="VX24" s="19">
        <v>0.6</v>
      </c>
      <c r="VY24" s="19">
        <v>0.6</v>
      </c>
      <c r="VZ24" s="19">
        <v>0.6</v>
      </c>
      <c r="WA24" s="19">
        <v>0</v>
      </c>
      <c r="WB24" s="19">
        <v>13.6</v>
      </c>
      <c r="WC24" s="19">
        <v>44</v>
      </c>
      <c r="WD24" s="19">
        <v>40</v>
      </c>
      <c r="WE24" s="19">
        <v>-26.4</v>
      </c>
      <c r="WF24" s="19">
        <v>12.7</v>
      </c>
      <c r="WG24" s="19">
        <v>25</v>
      </c>
      <c r="WH24" s="19">
        <v>21</v>
      </c>
      <c r="WI24" s="19">
        <v>-8.3000000000000007</v>
      </c>
      <c r="WJ24" s="19">
        <v>91</v>
      </c>
      <c r="WK24" s="19">
        <v>91.7</v>
      </c>
      <c r="WL24" s="19">
        <v>91.7</v>
      </c>
      <c r="WM24" s="19">
        <v>-0.7</v>
      </c>
      <c r="WN24" s="19">
        <v>7.9</v>
      </c>
      <c r="WO24" s="19">
        <v>8.3800000000000008</v>
      </c>
      <c r="WP24" s="19">
        <v>8.3800000000000008</v>
      </c>
      <c r="WQ24" s="19">
        <v>-0.48</v>
      </c>
      <c r="WR24" s="19">
        <v>9.1999999999999993</v>
      </c>
      <c r="WS24" s="19">
        <v>9.1</v>
      </c>
      <c r="WT24" s="19">
        <v>9.1</v>
      </c>
      <c r="WU24" s="19">
        <v>0.1</v>
      </c>
      <c r="WV24" s="19">
        <v>20</v>
      </c>
      <c r="WW24" s="19">
        <v>19.317070000000001</v>
      </c>
      <c r="WX24" s="19">
        <v>19.317070000000001</v>
      </c>
      <c r="WY24" s="19">
        <v>0.68293000000000004</v>
      </c>
      <c r="WZ24" s="19"/>
      <c r="XA24" s="19"/>
      <c r="XB24" s="19"/>
      <c r="XC24" s="19">
        <v>0</v>
      </c>
      <c r="XD24" s="19">
        <v>38</v>
      </c>
      <c r="XE24" s="19">
        <v>38</v>
      </c>
      <c r="XF24" s="19">
        <v>40</v>
      </c>
      <c r="XG24" s="19">
        <v>-2</v>
      </c>
      <c r="XH24" s="19"/>
      <c r="XI24" s="19"/>
      <c r="XJ24" s="19">
        <v>28</v>
      </c>
      <c r="XK24" s="19">
        <v>-28</v>
      </c>
      <c r="XL24" s="19">
        <v>29.4</v>
      </c>
      <c r="XM24" s="19">
        <v>29.184000000000001</v>
      </c>
      <c r="XN24" s="19">
        <v>29.184000000000001</v>
      </c>
      <c r="XO24" s="19">
        <v>0.216</v>
      </c>
      <c r="XP24" s="19">
        <v>3.1</v>
      </c>
      <c r="XQ24" s="19">
        <v>2.8159999999999998</v>
      </c>
      <c r="XR24" s="19">
        <v>2.8159999999999998</v>
      </c>
      <c r="XS24" s="19">
        <v>0.28399999999999997</v>
      </c>
      <c r="XT24" s="19">
        <v>15</v>
      </c>
      <c r="XU24" s="19">
        <v>14</v>
      </c>
      <c r="XV24" s="19">
        <v>14</v>
      </c>
      <c r="XW24" s="19">
        <v>1</v>
      </c>
      <c r="XX24" s="19"/>
      <c r="XY24" s="19"/>
      <c r="XZ24" s="19"/>
      <c r="YA24" s="19">
        <v>0</v>
      </c>
      <c r="YB24" s="19"/>
      <c r="YC24" s="19"/>
      <c r="YD24" s="19"/>
      <c r="YE24" s="19">
        <v>0</v>
      </c>
    </row>
    <row r="25" spans="1:655" ht="24" customHeight="1" x14ac:dyDescent="0.3">
      <c r="A25" s="1"/>
      <c r="B25" s="13" t="s">
        <v>63</v>
      </c>
      <c r="C25" s="13" t="s">
        <v>814</v>
      </c>
      <c r="D25" s="14"/>
      <c r="E25" s="14"/>
      <c r="F25" s="14"/>
      <c r="G25" s="14">
        <v>0</v>
      </c>
      <c r="H25" s="14"/>
      <c r="I25" s="14"/>
      <c r="J25" s="14"/>
      <c r="K25" s="14">
        <v>0</v>
      </c>
      <c r="L25" s="14">
        <v>104.59</v>
      </c>
      <c r="M25" s="14">
        <v>105</v>
      </c>
      <c r="N25" s="14">
        <v>105</v>
      </c>
      <c r="O25" s="14">
        <v>-0.41</v>
      </c>
      <c r="P25" s="14">
        <v>644.6</v>
      </c>
      <c r="Q25" s="14">
        <v>646.79789000000005</v>
      </c>
      <c r="R25" s="14">
        <v>646.79789000000005</v>
      </c>
      <c r="S25" s="14">
        <v>-2.1978900000000001</v>
      </c>
      <c r="T25" s="14">
        <v>215.2</v>
      </c>
      <c r="U25" s="14">
        <v>211.44126</v>
      </c>
      <c r="V25" s="14">
        <v>211.44126</v>
      </c>
      <c r="W25" s="14">
        <v>3.75874</v>
      </c>
      <c r="X25" s="14"/>
      <c r="Y25" s="14"/>
      <c r="Z25" s="14"/>
      <c r="AA25" s="14">
        <v>0</v>
      </c>
      <c r="AB25" s="14"/>
      <c r="AC25" s="14"/>
      <c r="AD25" s="14"/>
      <c r="AE25" s="14">
        <v>0</v>
      </c>
      <c r="AF25" s="14">
        <v>88.5</v>
      </c>
      <c r="AG25" s="14">
        <v>92.226339999999993</v>
      </c>
      <c r="AH25" s="14">
        <v>92.226339999999993</v>
      </c>
      <c r="AI25" s="14">
        <v>-3.72634</v>
      </c>
      <c r="AJ25" s="14">
        <v>229.1</v>
      </c>
      <c r="AK25" s="14">
        <v>235.97717</v>
      </c>
      <c r="AL25" s="14">
        <v>235.97717</v>
      </c>
      <c r="AM25" s="14">
        <v>-6.8771699999999996</v>
      </c>
      <c r="AN25" s="14"/>
      <c r="AO25" s="14"/>
      <c r="AP25" s="14"/>
      <c r="AQ25" s="14">
        <v>0</v>
      </c>
      <c r="AR25" s="14"/>
      <c r="AS25" s="14"/>
      <c r="AT25" s="14"/>
      <c r="AU25" s="14">
        <v>0</v>
      </c>
      <c r="AV25" s="14">
        <v>133</v>
      </c>
      <c r="AW25" s="14">
        <v>119.71275</v>
      </c>
      <c r="AX25" s="14">
        <v>119.71275</v>
      </c>
      <c r="AY25" s="14">
        <v>13.28725</v>
      </c>
      <c r="AZ25" s="14">
        <v>132.6</v>
      </c>
      <c r="BA25" s="14">
        <v>119.71275</v>
      </c>
      <c r="BB25" s="14">
        <v>119.71275</v>
      </c>
      <c r="BC25" s="14">
        <v>12.88725</v>
      </c>
      <c r="BD25" s="14">
        <v>132.69999999999999</v>
      </c>
      <c r="BE25" s="14">
        <v>119.71275</v>
      </c>
      <c r="BF25" s="14">
        <v>119.71275</v>
      </c>
      <c r="BG25" s="14">
        <v>12.98725</v>
      </c>
      <c r="BH25" s="14">
        <v>237.8</v>
      </c>
      <c r="BI25" s="14">
        <v>179.56912</v>
      </c>
      <c r="BJ25" s="14">
        <v>179.56912</v>
      </c>
      <c r="BK25" s="14">
        <v>58.230879999999999</v>
      </c>
      <c r="BL25" s="14">
        <v>110.6</v>
      </c>
      <c r="BM25" s="14">
        <v>119.65812</v>
      </c>
      <c r="BN25" s="14">
        <v>119.65812</v>
      </c>
      <c r="BO25" s="14">
        <v>-9.0581200000000006</v>
      </c>
      <c r="BP25" s="14">
        <v>67.099999999999994</v>
      </c>
      <c r="BQ25" s="14">
        <v>59.829059999999998</v>
      </c>
      <c r="BR25" s="14">
        <v>59.829059999999998</v>
      </c>
      <c r="BS25" s="14">
        <v>7.2709400000000004</v>
      </c>
      <c r="BT25" s="14">
        <v>553.9</v>
      </c>
      <c r="BU25" s="14">
        <v>568.29854</v>
      </c>
      <c r="BV25" s="14">
        <v>568.29854</v>
      </c>
      <c r="BW25" s="14">
        <v>-14.398540000000001</v>
      </c>
      <c r="BX25" s="14">
        <v>0</v>
      </c>
      <c r="BY25" s="14"/>
      <c r="BZ25" s="14">
        <v>10.561999999999999</v>
      </c>
      <c r="CA25" s="14">
        <v>-10.561999999999999</v>
      </c>
      <c r="CB25" s="14"/>
      <c r="CC25" s="14"/>
      <c r="CD25" s="14"/>
      <c r="CE25" s="14">
        <v>0</v>
      </c>
      <c r="CF25" s="14"/>
      <c r="CG25" s="14"/>
      <c r="CH25" s="14"/>
      <c r="CI25" s="14">
        <v>0</v>
      </c>
      <c r="CJ25" s="14"/>
      <c r="CK25" s="14"/>
      <c r="CL25" s="14"/>
      <c r="CM25" s="14">
        <v>0</v>
      </c>
      <c r="CN25" s="14"/>
      <c r="CO25" s="14"/>
      <c r="CP25" s="14"/>
      <c r="CQ25" s="14">
        <v>0</v>
      </c>
      <c r="CR25" s="14">
        <v>161.5</v>
      </c>
      <c r="CS25" s="14">
        <v>164.70732000000001</v>
      </c>
      <c r="CT25" s="14">
        <v>164.70732000000001</v>
      </c>
      <c r="CU25" s="14">
        <v>-3.2073200000000002</v>
      </c>
      <c r="CV25" s="14">
        <v>6.5</v>
      </c>
      <c r="CW25" s="14">
        <v>5.1346499999999997</v>
      </c>
      <c r="CX25" s="14">
        <v>5.1346499999999997</v>
      </c>
      <c r="CY25" s="14">
        <v>1.3653500000000001</v>
      </c>
      <c r="CZ25" s="14">
        <v>3.3</v>
      </c>
      <c r="DA25" s="14">
        <v>2.8184800000000001</v>
      </c>
      <c r="DB25" s="14">
        <v>2.8184800000000001</v>
      </c>
      <c r="DC25" s="14">
        <v>0.48152</v>
      </c>
      <c r="DD25" s="14"/>
      <c r="DE25" s="14"/>
      <c r="DF25" s="14"/>
      <c r="DG25" s="14">
        <v>0</v>
      </c>
      <c r="DH25" s="14">
        <v>6.7</v>
      </c>
      <c r="DI25" s="14">
        <v>6.8787000000000003</v>
      </c>
      <c r="DJ25" s="14">
        <v>6.8787000000000003</v>
      </c>
      <c r="DK25" s="14">
        <v>-0.1787</v>
      </c>
      <c r="DL25" s="14">
        <v>10.1</v>
      </c>
      <c r="DM25" s="14">
        <v>4.9923999999999999</v>
      </c>
      <c r="DN25" s="14">
        <v>4.9923999999999999</v>
      </c>
      <c r="DO25" s="14">
        <v>5.1075999999999997</v>
      </c>
      <c r="DP25" s="14">
        <v>70.7</v>
      </c>
      <c r="DQ25" s="14">
        <v>83.76379</v>
      </c>
      <c r="DR25" s="14">
        <v>83.76379</v>
      </c>
      <c r="DS25" s="14">
        <v>-13.063789999999999</v>
      </c>
      <c r="DT25" s="14">
        <v>5.2</v>
      </c>
      <c r="DU25" s="14">
        <v>8.9130000000000003</v>
      </c>
      <c r="DV25" s="14">
        <v>8.9130000000000003</v>
      </c>
      <c r="DW25" s="14">
        <v>-3.7130000000000001</v>
      </c>
      <c r="DX25" s="14"/>
      <c r="DY25" s="14"/>
      <c r="DZ25" s="14"/>
      <c r="EA25" s="14">
        <v>0</v>
      </c>
      <c r="EB25" s="14"/>
      <c r="EC25" s="14"/>
      <c r="ED25" s="14"/>
      <c r="EE25" s="14">
        <v>0</v>
      </c>
      <c r="EF25" s="14"/>
      <c r="EG25" s="14"/>
      <c r="EH25" s="14"/>
      <c r="EI25" s="14">
        <v>0</v>
      </c>
      <c r="EJ25" s="14">
        <v>55</v>
      </c>
      <c r="EK25" s="14">
        <v>56.113970000000002</v>
      </c>
      <c r="EL25" s="14">
        <v>56.113970000000002</v>
      </c>
      <c r="EM25" s="14">
        <v>-1.1139699999999999</v>
      </c>
      <c r="EN25" s="14">
        <v>222.4</v>
      </c>
      <c r="EO25" s="14">
        <v>221.30108000000001</v>
      </c>
      <c r="EP25" s="14">
        <v>221.30108000000001</v>
      </c>
      <c r="EQ25" s="14">
        <v>1.0989199999999999</v>
      </c>
      <c r="ER25" s="14"/>
      <c r="ES25" s="14"/>
      <c r="ET25" s="14"/>
      <c r="EU25" s="14">
        <v>0</v>
      </c>
      <c r="EV25" s="14"/>
      <c r="EW25" s="14"/>
      <c r="EX25" s="14"/>
      <c r="EY25" s="14">
        <v>0</v>
      </c>
      <c r="EZ25" s="14"/>
      <c r="FA25" s="14"/>
      <c r="FB25" s="14"/>
      <c r="FC25" s="14">
        <v>0</v>
      </c>
      <c r="FD25" s="14">
        <v>6.4</v>
      </c>
      <c r="FE25" s="14">
        <v>6.39</v>
      </c>
      <c r="FF25" s="14">
        <v>6.39</v>
      </c>
      <c r="FG25" s="14">
        <v>0.01</v>
      </c>
      <c r="FH25" s="14">
        <v>464.2</v>
      </c>
      <c r="FI25" s="14">
        <v>458.87804999999997</v>
      </c>
      <c r="FJ25" s="14">
        <v>458.87804999999997</v>
      </c>
      <c r="FK25" s="14">
        <v>5.3219500000000002</v>
      </c>
      <c r="FL25" s="14">
        <v>77.5</v>
      </c>
      <c r="FM25" s="14">
        <v>79.38167</v>
      </c>
      <c r="FN25" s="14">
        <v>79.38167</v>
      </c>
      <c r="FO25" s="14">
        <v>-1.88167</v>
      </c>
      <c r="FP25" s="14">
        <v>147.9</v>
      </c>
      <c r="FQ25" s="14">
        <v>148.62634</v>
      </c>
      <c r="FR25" s="14">
        <v>148.62634</v>
      </c>
      <c r="FS25" s="14">
        <v>-0.72633999999999999</v>
      </c>
      <c r="FT25" s="14">
        <v>42.4</v>
      </c>
      <c r="FU25" s="14">
        <v>41.498959999999997</v>
      </c>
      <c r="FV25" s="14">
        <v>41.498959999999997</v>
      </c>
      <c r="FW25" s="14">
        <v>0.90103999999999995</v>
      </c>
      <c r="FX25" s="14">
        <v>18.7</v>
      </c>
      <c r="FY25" s="14">
        <v>19.28585</v>
      </c>
      <c r="FZ25" s="14">
        <v>19.28585</v>
      </c>
      <c r="GA25" s="14">
        <v>-0.58584999999999998</v>
      </c>
      <c r="GB25" s="14">
        <v>19.600000000000001</v>
      </c>
      <c r="GC25" s="14">
        <v>19.414629999999999</v>
      </c>
      <c r="GD25" s="14">
        <v>19.414629999999999</v>
      </c>
      <c r="GE25" s="14">
        <v>0.18537000000000001</v>
      </c>
      <c r="GF25" s="14">
        <v>84.7</v>
      </c>
      <c r="GG25" s="14">
        <v>87.657560000000004</v>
      </c>
      <c r="GH25" s="14">
        <v>87.657560000000004</v>
      </c>
      <c r="GI25" s="14">
        <v>-2.95756</v>
      </c>
      <c r="GJ25" s="14">
        <v>29.2</v>
      </c>
      <c r="GK25" s="14">
        <v>35</v>
      </c>
      <c r="GL25" s="14">
        <v>136.06837999999999</v>
      </c>
      <c r="GM25" s="14">
        <v>-106.86838</v>
      </c>
      <c r="GN25" s="14"/>
      <c r="GO25" s="14"/>
      <c r="GP25" s="14"/>
      <c r="GQ25" s="14">
        <v>0</v>
      </c>
      <c r="GR25" s="14">
        <v>0</v>
      </c>
      <c r="GS25" s="14"/>
      <c r="GT25" s="14">
        <v>68.034189999999995</v>
      </c>
      <c r="GU25" s="14">
        <v>-68.034189999999995</v>
      </c>
      <c r="GV25" s="14">
        <v>108.4</v>
      </c>
      <c r="GW25" s="14">
        <v>81.485560000000007</v>
      </c>
      <c r="GX25" s="14">
        <v>80.188689999999994</v>
      </c>
      <c r="GY25" s="14">
        <v>28.211310000000001</v>
      </c>
      <c r="GZ25" s="14">
        <v>7.6</v>
      </c>
      <c r="HA25" s="14">
        <v>9.09</v>
      </c>
      <c r="HB25" s="14">
        <v>9.09</v>
      </c>
      <c r="HC25" s="14">
        <v>-1.49</v>
      </c>
      <c r="HD25" s="14">
        <v>5.9</v>
      </c>
      <c r="HE25" s="14">
        <v>9.9490999999999996</v>
      </c>
      <c r="HF25" s="14">
        <v>9.9490999999999996</v>
      </c>
      <c r="HG25" s="14">
        <v>-4.0491000000000001</v>
      </c>
      <c r="HH25" s="14">
        <v>44.7</v>
      </c>
      <c r="HI25" s="14">
        <v>47.26634</v>
      </c>
      <c r="HJ25" s="14">
        <v>47.26634</v>
      </c>
      <c r="HK25" s="14">
        <v>-2.5663399999999998</v>
      </c>
      <c r="HL25" s="14">
        <v>26.2</v>
      </c>
      <c r="HM25" s="14">
        <v>21.45684</v>
      </c>
      <c r="HN25" s="14">
        <v>6.3751199999999999</v>
      </c>
      <c r="HO25" s="14">
        <v>19.82488</v>
      </c>
      <c r="HP25" s="14">
        <v>3.8</v>
      </c>
      <c r="HQ25" s="14">
        <v>3.8872599999999999</v>
      </c>
      <c r="HR25" s="14">
        <v>3.8872599999999999</v>
      </c>
      <c r="HS25" s="14">
        <v>-8.7260000000000004E-2</v>
      </c>
      <c r="HT25" s="14">
        <v>37.1</v>
      </c>
      <c r="HU25" s="14">
        <v>34.419510000000002</v>
      </c>
      <c r="HV25" s="14">
        <v>34.419510000000002</v>
      </c>
      <c r="HW25" s="14">
        <v>2.6804899999999998</v>
      </c>
      <c r="HX25" s="14">
        <v>172.2</v>
      </c>
      <c r="HY25" s="14">
        <v>171.54185000000001</v>
      </c>
      <c r="HZ25" s="14">
        <v>171.54185000000001</v>
      </c>
      <c r="IA25" s="14">
        <v>0.65815000000000001</v>
      </c>
      <c r="IB25" s="14">
        <v>79</v>
      </c>
      <c r="IC25" s="14">
        <v>83.686179999999993</v>
      </c>
      <c r="ID25" s="14">
        <v>0</v>
      </c>
      <c r="IE25" s="14">
        <v>79</v>
      </c>
      <c r="IF25" s="14"/>
      <c r="IG25" s="14"/>
      <c r="IH25" s="14"/>
      <c r="II25" s="14">
        <v>0</v>
      </c>
      <c r="IJ25" s="14"/>
      <c r="IK25" s="14"/>
      <c r="IL25" s="14"/>
      <c r="IM25" s="14">
        <v>0</v>
      </c>
      <c r="IN25" s="14">
        <v>0</v>
      </c>
      <c r="IO25" s="14"/>
      <c r="IP25" s="14">
        <v>0</v>
      </c>
      <c r="IQ25" s="14">
        <v>0</v>
      </c>
      <c r="IR25" s="14"/>
      <c r="IS25" s="14"/>
      <c r="IT25" s="14"/>
      <c r="IU25" s="14">
        <v>0</v>
      </c>
      <c r="IV25" s="14"/>
      <c r="IW25" s="14"/>
      <c r="IX25" s="14"/>
      <c r="IY25" s="14">
        <v>0</v>
      </c>
      <c r="IZ25" s="14"/>
      <c r="JA25" s="14"/>
      <c r="JB25" s="14"/>
      <c r="JC25" s="14">
        <v>0</v>
      </c>
      <c r="JD25" s="14">
        <v>85.7</v>
      </c>
      <c r="JE25" s="14">
        <v>73.608329999999995</v>
      </c>
      <c r="JF25" s="14">
        <v>72.038039999999995</v>
      </c>
      <c r="JG25" s="14">
        <v>13.661960000000001</v>
      </c>
      <c r="JH25" s="14">
        <v>115.4</v>
      </c>
      <c r="JI25" s="14">
        <v>91.666669999999996</v>
      </c>
      <c r="JJ25" s="14">
        <v>91.666669999999996</v>
      </c>
      <c r="JK25" s="14">
        <v>23.733329999999999</v>
      </c>
      <c r="JL25" s="14">
        <v>0</v>
      </c>
      <c r="JM25" s="14"/>
      <c r="JN25" s="14"/>
      <c r="JO25" s="14">
        <v>0</v>
      </c>
      <c r="JP25" s="14">
        <v>114.7</v>
      </c>
      <c r="JQ25" s="14">
        <v>91.666669999999996</v>
      </c>
      <c r="JR25" s="14">
        <v>91.666669999999996</v>
      </c>
      <c r="JS25" s="14">
        <v>23.033329999999999</v>
      </c>
      <c r="JT25" s="14">
        <v>124.7</v>
      </c>
      <c r="JU25" s="14">
        <v>91.666669999999996</v>
      </c>
      <c r="JV25" s="14">
        <v>91.666669999999996</v>
      </c>
      <c r="JW25" s="14">
        <v>33.033329999999999</v>
      </c>
      <c r="JX25" s="14"/>
      <c r="JY25" s="14">
        <v>0</v>
      </c>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128</v>
      </c>
      <c r="LI25" s="14">
        <v>168.62524999999999</v>
      </c>
      <c r="LJ25" s="14">
        <v>166.12097</v>
      </c>
      <c r="LK25" s="14">
        <v>-38.12097</v>
      </c>
      <c r="LL25" s="14">
        <v>128.69999999999999</v>
      </c>
      <c r="LM25" s="14">
        <v>133.67995999999999</v>
      </c>
      <c r="LN25" s="14">
        <v>133.67995999999999</v>
      </c>
      <c r="LO25" s="14">
        <v>-4.9799600000000002</v>
      </c>
      <c r="LP25" s="14">
        <v>57.3</v>
      </c>
      <c r="LQ25" s="14">
        <v>67.461460000000002</v>
      </c>
      <c r="LR25" s="14">
        <v>67.461460000000002</v>
      </c>
      <c r="LS25" s="14">
        <v>-10.16146</v>
      </c>
      <c r="LT25" s="14">
        <v>78</v>
      </c>
      <c r="LU25" s="14">
        <v>78.567999999999998</v>
      </c>
      <c r="LV25" s="14">
        <v>78.567999999999998</v>
      </c>
      <c r="LW25" s="14">
        <v>-0.56799999999999995</v>
      </c>
      <c r="LX25" s="14">
        <v>29.9</v>
      </c>
      <c r="LY25" s="14">
        <v>30.097560000000001</v>
      </c>
      <c r="LZ25" s="14">
        <v>30.097560000000001</v>
      </c>
      <c r="MA25" s="14">
        <v>-0.19756000000000001</v>
      </c>
      <c r="MB25" s="14"/>
      <c r="MC25" s="14"/>
      <c r="MD25" s="14"/>
      <c r="ME25" s="14">
        <v>0</v>
      </c>
      <c r="MF25" s="14"/>
      <c r="MG25" s="14"/>
      <c r="MH25" s="14"/>
      <c r="MI25" s="14">
        <v>0</v>
      </c>
      <c r="MJ25" s="14"/>
      <c r="MK25" s="14"/>
      <c r="ML25" s="14"/>
      <c r="MM25" s="14">
        <v>0</v>
      </c>
      <c r="MN25" s="14">
        <v>104.1</v>
      </c>
      <c r="MO25" s="14"/>
      <c r="MP25" s="14"/>
      <c r="MQ25" s="14">
        <v>104.1</v>
      </c>
      <c r="MR25" s="14">
        <v>103.7</v>
      </c>
      <c r="MS25" s="14">
        <v>110</v>
      </c>
      <c r="MT25" s="14">
        <v>144.31238999999999</v>
      </c>
      <c r="MU25" s="14">
        <v>-40.612389999999998</v>
      </c>
      <c r="MV25" s="14">
        <v>121.6</v>
      </c>
      <c r="MW25" s="14">
        <v>110</v>
      </c>
      <c r="MX25" s="14">
        <v>72.156189999999995</v>
      </c>
      <c r="MY25" s="14">
        <v>49.443809999999999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0.48899999999999999</v>
      </c>
      <c r="OD25" s="14">
        <v>0.48899999999999999</v>
      </c>
      <c r="OE25" s="14">
        <v>0.21099999999999999</v>
      </c>
      <c r="OF25" s="14">
        <v>91.7</v>
      </c>
      <c r="OG25" s="14">
        <v>82.9</v>
      </c>
      <c r="OH25" s="14">
        <v>77.831000000000003</v>
      </c>
      <c r="OI25" s="14">
        <v>13.869</v>
      </c>
      <c r="OJ25" s="14">
        <v>72.3</v>
      </c>
      <c r="OK25" s="14">
        <v>68.528000000000006</v>
      </c>
      <c r="OL25" s="14">
        <v>68.528000000000006</v>
      </c>
      <c r="OM25" s="14">
        <v>3.7719999999999998</v>
      </c>
      <c r="ON25" s="14">
        <v>0.1</v>
      </c>
      <c r="OO25" s="14">
        <v>0.27400000000000002</v>
      </c>
      <c r="OP25" s="14">
        <v>0.27400000000000002</v>
      </c>
      <c r="OQ25" s="14">
        <v>-0.17399999999999999</v>
      </c>
      <c r="OR25" s="14">
        <v>0.2</v>
      </c>
      <c r="OS25" s="14">
        <v>0.1</v>
      </c>
      <c r="OT25" s="14">
        <v>0.1</v>
      </c>
      <c r="OU25" s="14">
        <v>0.1</v>
      </c>
      <c r="OV25" s="14">
        <v>20</v>
      </c>
      <c r="OW25" s="14">
        <v>17.560980000000001</v>
      </c>
      <c r="OX25" s="14">
        <v>17.560980000000001</v>
      </c>
      <c r="OY25" s="14">
        <v>2.4390200000000002</v>
      </c>
      <c r="OZ25" s="14">
        <v>9.9</v>
      </c>
      <c r="PA25" s="14">
        <v>9.9830000000000005</v>
      </c>
      <c r="PB25" s="14">
        <v>9.9830000000000005</v>
      </c>
      <c r="PC25" s="14">
        <v>-8.3000000000000004E-2</v>
      </c>
      <c r="PD25" s="14">
        <v>5.4</v>
      </c>
      <c r="PE25" s="14">
        <v>5.67</v>
      </c>
      <c r="PF25" s="14">
        <v>5.67</v>
      </c>
      <c r="PG25" s="14">
        <v>-0.27</v>
      </c>
      <c r="PH25" s="14">
        <v>1.2</v>
      </c>
      <c r="PI25" s="14">
        <v>1</v>
      </c>
      <c r="PJ25" s="14">
        <v>1</v>
      </c>
      <c r="PK25" s="14">
        <v>0.2</v>
      </c>
      <c r="PL25" s="14">
        <v>3.3</v>
      </c>
      <c r="PM25" s="14">
        <v>3.4</v>
      </c>
      <c r="PN25" s="14">
        <v>3.4</v>
      </c>
      <c r="PO25" s="14">
        <v>-0.1</v>
      </c>
      <c r="PP25" s="14">
        <v>4.9000000000000004</v>
      </c>
      <c r="PQ25" s="14">
        <v>4.4000000000000004</v>
      </c>
      <c r="PR25" s="14">
        <v>4.4000000000000004</v>
      </c>
      <c r="PS25" s="14">
        <v>0.5</v>
      </c>
      <c r="PT25" s="14">
        <v>0</v>
      </c>
      <c r="PU25" s="14"/>
      <c r="PV25" s="14">
        <v>0</v>
      </c>
      <c r="PW25" s="14">
        <v>0</v>
      </c>
      <c r="PX25" s="14">
        <v>17</v>
      </c>
      <c r="PY25" s="14">
        <v>19.5122</v>
      </c>
      <c r="PZ25" s="14">
        <v>19.5122</v>
      </c>
      <c r="QA25" s="14">
        <v>-2.5122</v>
      </c>
      <c r="QB25" s="14">
        <v>18.5</v>
      </c>
      <c r="QC25" s="14">
        <v>17.560980000000001</v>
      </c>
      <c r="QD25" s="14">
        <v>17.560980000000001</v>
      </c>
      <c r="QE25" s="14">
        <v>0.93901999999999997</v>
      </c>
      <c r="QF25" s="14">
        <v>3.2</v>
      </c>
      <c r="QG25" s="14">
        <v>3.5</v>
      </c>
      <c r="QH25" s="14">
        <v>3.5</v>
      </c>
      <c r="QI25" s="14">
        <v>-0.3</v>
      </c>
      <c r="QJ25" s="14">
        <v>9.3000000000000007</v>
      </c>
      <c r="QK25" s="14">
        <v>9.1999999999999993</v>
      </c>
      <c r="QL25" s="14">
        <v>9.1999999999999993</v>
      </c>
      <c r="QM25" s="14">
        <v>0.1</v>
      </c>
      <c r="QN25" s="14">
        <v>13.6</v>
      </c>
      <c r="QO25" s="14">
        <v>12.914</v>
      </c>
      <c r="QP25" s="14">
        <v>12.914</v>
      </c>
      <c r="QQ25" s="14">
        <v>0.68600000000000005</v>
      </c>
      <c r="QR25" s="14">
        <v>15.4</v>
      </c>
      <c r="QS25" s="14">
        <v>15.977</v>
      </c>
      <c r="QT25" s="14">
        <v>15.977</v>
      </c>
      <c r="QU25" s="14">
        <v>-0.57699999999999996</v>
      </c>
      <c r="QV25" s="14">
        <v>28.2</v>
      </c>
      <c r="QW25" s="14">
        <v>20.2</v>
      </c>
      <c r="QX25" s="14">
        <v>18.169</v>
      </c>
      <c r="QY25" s="14">
        <v>10.031000000000001</v>
      </c>
      <c r="QZ25" s="14">
        <v>65.2</v>
      </c>
      <c r="RA25" s="14">
        <v>54.3</v>
      </c>
      <c r="RB25" s="14">
        <v>50.481999999999999</v>
      </c>
      <c r="RC25" s="14">
        <v>14.718</v>
      </c>
      <c r="RD25" s="14">
        <v>0</v>
      </c>
      <c r="RE25" s="14"/>
      <c r="RF25" s="14">
        <v>0</v>
      </c>
      <c r="RG25" s="14">
        <v>0</v>
      </c>
      <c r="RH25" s="14">
        <v>2</v>
      </c>
      <c r="RI25" s="14">
        <v>2.4</v>
      </c>
      <c r="RJ25" s="14">
        <v>2.4</v>
      </c>
      <c r="RK25" s="14">
        <v>-0.4</v>
      </c>
      <c r="RL25" s="14">
        <v>2.2999999999999998</v>
      </c>
      <c r="RM25" s="14">
        <v>2.4</v>
      </c>
      <c r="RN25" s="14">
        <v>2.4</v>
      </c>
      <c r="RO25" s="14">
        <v>-0.1</v>
      </c>
      <c r="RP25" s="14"/>
      <c r="RQ25" s="14"/>
      <c r="RR25" s="14"/>
      <c r="RS25" s="14">
        <v>0</v>
      </c>
      <c r="RT25" s="14">
        <v>16.2</v>
      </c>
      <c r="RU25" s="14">
        <v>14.692</v>
      </c>
      <c r="RV25" s="14">
        <v>14.692</v>
      </c>
      <c r="RW25" s="14">
        <v>1.508</v>
      </c>
      <c r="RX25" s="14">
        <v>2.4</v>
      </c>
      <c r="RY25" s="14">
        <v>3.3</v>
      </c>
      <c r="RZ25" s="14">
        <v>3.3</v>
      </c>
      <c r="SA25" s="14">
        <v>-0.9</v>
      </c>
      <c r="SB25" s="14">
        <v>16.399999999999999</v>
      </c>
      <c r="SC25" s="14">
        <v>19.451689999999999</v>
      </c>
      <c r="SD25" s="14">
        <v>0</v>
      </c>
      <c r="SE25" s="14">
        <v>16.399999999999999</v>
      </c>
      <c r="SF25" s="14">
        <v>0</v>
      </c>
      <c r="SG25" s="14">
        <v>2</v>
      </c>
      <c r="SH25" s="14">
        <v>2</v>
      </c>
      <c r="SI25" s="14">
        <v>-2</v>
      </c>
      <c r="SJ25" s="14">
        <v>0.3</v>
      </c>
      <c r="SK25" s="14">
        <v>0.7</v>
      </c>
      <c r="SL25" s="14">
        <v>0.7</v>
      </c>
      <c r="SM25" s="14">
        <v>-0.4</v>
      </c>
      <c r="SN25" s="14">
        <v>19.7</v>
      </c>
      <c r="SO25" s="14">
        <v>19.21951</v>
      </c>
      <c r="SP25" s="14">
        <v>19.21951</v>
      </c>
      <c r="SQ25" s="14">
        <v>0.48048999999999997</v>
      </c>
      <c r="SR25" s="14">
        <v>9.8000000000000007</v>
      </c>
      <c r="SS25" s="14">
        <v>6.9749999999999996</v>
      </c>
      <c r="ST25" s="14">
        <v>6.9749999999999996</v>
      </c>
      <c r="SU25" s="14">
        <v>2.8250000000000002</v>
      </c>
      <c r="SV25" s="14">
        <v>15.5</v>
      </c>
      <c r="SW25" s="14">
        <v>16.585370000000001</v>
      </c>
      <c r="SX25" s="14">
        <v>16.585370000000001</v>
      </c>
      <c r="SY25" s="14">
        <v>-1.0853699999999999</v>
      </c>
      <c r="SZ25" s="14">
        <v>20.2</v>
      </c>
      <c r="TA25" s="14">
        <v>19.5122</v>
      </c>
      <c r="TB25" s="14">
        <v>19.5122</v>
      </c>
      <c r="TC25" s="14">
        <v>0.68779999999999997</v>
      </c>
      <c r="TD25" s="14">
        <v>20</v>
      </c>
      <c r="TE25" s="14">
        <v>19.317070000000001</v>
      </c>
      <c r="TF25" s="14">
        <v>19.317070000000001</v>
      </c>
      <c r="TG25" s="14">
        <v>0.68293000000000004</v>
      </c>
      <c r="TH25" s="14">
        <v>10.1</v>
      </c>
      <c r="TI25" s="14">
        <v>17.344999999999999</v>
      </c>
      <c r="TJ25" s="14">
        <v>17.344999999999999</v>
      </c>
      <c r="TK25" s="14">
        <v>-7.2450000000000001</v>
      </c>
      <c r="TL25" s="14">
        <v>30.3</v>
      </c>
      <c r="TM25" s="14">
        <v>32.700000000000003</v>
      </c>
      <c r="TN25" s="14">
        <v>24.719000000000001</v>
      </c>
      <c r="TO25" s="14">
        <v>5.5810000000000004</v>
      </c>
      <c r="TP25" s="14">
        <v>32.6</v>
      </c>
      <c r="TQ25" s="14">
        <v>32.716999999999999</v>
      </c>
      <c r="TR25" s="14">
        <v>32.716999999999999</v>
      </c>
      <c r="TS25" s="14">
        <v>-0.11700000000000001</v>
      </c>
      <c r="TT25" s="14">
        <v>22.9</v>
      </c>
      <c r="TU25" s="14">
        <v>40.9</v>
      </c>
      <c r="TV25" s="14">
        <v>39.479999999999997</v>
      </c>
      <c r="TW25" s="14">
        <v>-16.579999999999998</v>
      </c>
      <c r="TX25" s="14">
        <v>36.6</v>
      </c>
      <c r="TY25" s="14">
        <v>59</v>
      </c>
      <c r="TZ25" s="14">
        <v>57.042000000000002</v>
      </c>
      <c r="UA25" s="14">
        <v>-20.442</v>
      </c>
      <c r="UB25" s="14">
        <v>1.5</v>
      </c>
      <c r="UC25" s="14">
        <v>2.0659999999999998</v>
      </c>
      <c r="UD25" s="14">
        <v>2.0659999999999998</v>
      </c>
      <c r="UE25" s="14">
        <v>-0.56599999999999995</v>
      </c>
      <c r="UF25" s="14">
        <v>0.9</v>
      </c>
      <c r="UG25" s="14">
        <v>2.2330000000000001</v>
      </c>
      <c r="UH25" s="14">
        <v>2.2330000000000001</v>
      </c>
      <c r="UI25" s="14">
        <v>-1.333</v>
      </c>
      <c r="UJ25" s="14">
        <v>20.9</v>
      </c>
      <c r="UK25" s="14">
        <v>19.5122</v>
      </c>
      <c r="UL25" s="14">
        <v>19.5122</v>
      </c>
      <c r="UM25" s="14">
        <v>1.3877999999999999</v>
      </c>
      <c r="UN25" s="14">
        <v>7.6</v>
      </c>
      <c r="UO25" s="14">
        <v>8</v>
      </c>
      <c r="UP25" s="14">
        <v>8</v>
      </c>
      <c r="UQ25" s="14">
        <v>-0.4</v>
      </c>
      <c r="UR25" s="14">
        <v>8.9</v>
      </c>
      <c r="US25" s="14">
        <v>7</v>
      </c>
      <c r="UT25" s="14">
        <v>7</v>
      </c>
      <c r="UU25" s="14">
        <v>1.9</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0.6</v>
      </c>
      <c r="VI25" s="14">
        <v>0.438</v>
      </c>
      <c r="VJ25" s="14">
        <v>0.438</v>
      </c>
      <c r="VK25" s="14">
        <v>0.16200000000000001</v>
      </c>
      <c r="VL25" s="14">
        <v>220.88399999999999</v>
      </c>
      <c r="VM25" s="14">
        <v>201.98</v>
      </c>
      <c r="VN25" s="14">
        <v>201.98</v>
      </c>
      <c r="VO25" s="14">
        <v>18.904</v>
      </c>
      <c r="VP25" s="14">
        <v>10.9</v>
      </c>
      <c r="VQ25" s="14">
        <v>12.625999999999999</v>
      </c>
      <c r="VR25" s="14">
        <v>12.625999999999999</v>
      </c>
      <c r="VS25" s="14">
        <v>-1.726</v>
      </c>
      <c r="VT25" s="14">
        <v>130.1</v>
      </c>
      <c r="VU25" s="14">
        <v>129.648</v>
      </c>
      <c r="VV25" s="14">
        <v>129.648</v>
      </c>
      <c r="VW25" s="14">
        <v>0.45200000000000001</v>
      </c>
      <c r="VX25" s="14">
        <v>0.6</v>
      </c>
      <c r="VY25" s="14">
        <v>0.6</v>
      </c>
      <c r="VZ25" s="14">
        <v>0.6</v>
      </c>
      <c r="WA25" s="14">
        <v>0</v>
      </c>
      <c r="WB25" s="14">
        <v>8.1</v>
      </c>
      <c r="WC25" s="14">
        <v>40</v>
      </c>
      <c r="WD25" s="14">
        <v>38</v>
      </c>
      <c r="WE25" s="14">
        <v>-29.9</v>
      </c>
      <c r="WF25" s="14">
        <v>8</v>
      </c>
      <c r="WG25" s="14">
        <v>25</v>
      </c>
      <c r="WH25" s="14">
        <v>23</v>
      </c>
      <c r="WI25" s="14">
        <v>-15</v>
      </c>
      <c r="WJ25" s="14">
        <v>93.3</v>
      </c>
      <c r="WK25" s="14">
        <v>94.272999999999996</v>
      </c>
      <c r="WL25" s="14">
        <v>94.272999999999996</v>
      </c>
      <c r="WM25" s="14">
        <v>-0.97299999999999998</v>
      </c>
      <c r="WN25" s="14">
        <v>10.1</v>
      </c>
      <c r="WO25" s="14">
        <v>10.862</v>
      </c>
      <c r="WP25" s="14">
        <v>10.862</v>
      </c>
      <c r="WQ25" s="14">
        <v>-0.76200000000000001</v>
      </c>
      <c r="WR25" s="14">
        <v>9.1999999999999993</v>
      </c>
      <c r="WS25" s="14">
        <v>9.1</v>
      </c>
      <c r="WT25" s="14">
        <v>9.1</v>
      </c>
      <c r="WU25" s="14">
        <v>0.1</v>
      </c>
      <c r="WV25" s="14">
        <v>20</v>
      </c>
      <c r="WW25" s="14">
        <v>19.317070000000001</v>
      </c>
      <c r="WX25" s="14">
        <v>19.317070000000001</v>
      </c>
      <c r="WY25" s="14">
        <v>0.68293000000000004</v>
      </c>
      <c r="WZ25" s="14"/>
      <c r="XA25" s="14"/>
      <c r="XB25" s="14"/>
      <c r="XC25" s="14">
        <v>0</v>
      </c>
      <c r="XD25" s="14">
        <v>37.799999999999997</v>
      </c>
      <c r="XE25" s="14">
        <v>38</v>
      </c>
      <c r="XF25" s="14">
        <v>40</v>
      </c>
      <c r="XG25" s="14">
        <v>-2.2000000000000002</v>
      </c>
      <c r="XH25" s="14"/>
      <c r="XI25" s="14"/>
      <c r="XJ25" s="14">
        <v>28</v>
      </c>
      <c r="XK25" s="14">
        <v>-28</v>
      </c>
      <c r="XL25" s="14">
        <v>29.3</v>
      </c>
      <c r="XM25" s="14">
        <v>29.184000000000001</v>
      </c>
      <c r="XN25" s="14">
        <v>29.184000000000001</v>
      </c>
      <c r="XO25" s="14">
        <v>0.11600000000000001</v>
      </c>
      <c r="XP25" s="14">
        <v>3.2</v>
      </c>
      <c r="XQ25" s="14">
        <v>2.8159999999999998</v>
      </c>
      <c r="XR25" s="14">
        <v>2.8159999999999998</v>
      </c>
      <c r="XS25" s="14">
        <v>0.38400000000000001</v>
      </c>
      <c r="XT25" s="14">
        <v>15.1</v>
      </c>
      <c r="XU25" s="14">
        <v>14</v>
      </c>
      <c r="XV25" s="14">
        <v>14</v>
      </c>
      <c r="XW25" s="14">
        <v>1.1000000000000001</v>
      </c>
      <c r="XX25" s="14"/>
      <c r="XY25" s="14"/>
      <c r="XZ25" s="14"/>
      <c r="YA25" s="14">
        <v>0</v>
      </c>
      <c r="YB25" s="14"/>
      <c r="YC25" s="14"/>
      <c r="YD25" s="14"/>
      <c r="YE25" s="14">
        <v>0</v>
      </c>
    </row>
    <row r="26" spans="1:655" ht="24" customHeight="1" x14ac:dyDescent="0.3">
      <c r="A26" s="1"/>
      <c r="B26" s="16" t="s">
        <v>63</v>
      </c>
      <c r="C26" s="16" t="s">
        <v>815</v>
      </c>
      <c r="D26" s="17"/>
      <c r="E26" s="17"/>
      <c r="F26" s="17"/>
      <c r="G26" s="17">
        <v>0</v>
      </c>
      <c r="H26" s="17"/>
      <c r="I26" s="17"/>
      <c r="J26" s="17"/>
      <c r="K26" s="17">
        <v>0</v>
      </c>
      <c r="L26" s="17">
        <v>66.73</v>
      </c>
      <c r="M26" s="17">
        <v>105</v>
      </c>
      <c r="N26" s="17">
        <v>105</v>
      </c>
      <c r="O26" s="17">
        <v>-38.270000000000003</v>
      </c>
      <c r="P26" s="17">
        <v>648.4</v>
      </c>
      <c r="Q26" s="17">
        <v>646.79789000000005</v>
      </c>
      <c r="R26" s="17">
        <v>646.79789000000005</v>
      </c>
      <c r="S26" s="17">
        <v>1.6021099999999999</v>
      </c>
      <c r="T26" s="17">
        <v>215.2</v>
      </c>
      <c r="U26" s="17">
        <v>211.44126</v>
      </c>
      <c r="V26" s="17">
        <v>211.44126</v>
      </c>
      <c r="W26" s="17">
        <v>3.75874</v>
      </c>
      <c r="X26" s="17"/>
      <c r="Y26" s="17"/>
      <c r="Z26" s="17"/>
      <c r="AA26" s="17">
        <v>0</v>
      </c>
      <c r="AB26" s="17"/>
      <c r="AC26" s="17"/>
      <c r="AD26" s="17"/>
      <c r="AE26" s="17">
        <v>0</v>
      </c>
      <c r="AF26" s="17">
        <v>89.1</v>
      </c>
      <c r="AG26" s="17">
        <v>92.226339999999993</v>
      </c>
      <c r="AH26" s="17">
        <v>92.226339999999993</v>
      </c>
      <c r="AI26" s="17">
        <v>-3.1263399999999999</v>
      </c>
      <c r="AJ26" s="17">
        <v>229.5</v>
      </c>
      <c r="AK26" s="17">
        <v>235.97717</v>
      </c>
      <c r="AL26" s="17">
        <v>235.97717</v>
      </c>
      <c r="AM26" s="17">
        <v>-6.4771700000000001</v>
      </c>
      <c r="AN26" s="17"/>
      <c r="AO26" s="17"/>
      <c r="AP26" s="17"/>
      <c r="AQ26" s="17">
        <v>0</v>
      </c>
      <c r="AR26" s="17"/>
      <c r="AS26" s="17"/>
      <c r="AT26" s="17"/>
      <c r="AU26" s="17">
        <v>0</v>
      </c>
      <c r="AV26" s="17">
        <v>119.7</v>
      </c>
      <c r="AW26" s="17">
        <v>119.71275</v>
      </c>
      <c r="AX26" s="17">
        <v>119.71275</v>
      </c>
      <c r="AY26" s="17">
        <v>-1.2749999999999999E-2</v>
      </c>
      <c r="AZ26" s="17">
        <v>119.5</v>
      </c>
      <c r="BA26" s="17">
        <v>119.71275</v>
      </c>
      <c r="BB26" s="17">
        <v>119.71275</v>
      </c>
      <c r="BC26" s="17">
        <v>-0.21274999999999999</v>
      </c>
      <c r="BD26" s="17">
        <v>119.9</v>
      </c>
      <c r="BE26" s="17">
        <v>119.71275</v>
      </c>
      <c r="BF26" s="17">
        <v>119.71275</v>
      </c>
      <c r="BG26" s="17">
        <v>0.18725</v>
      </c>
      <c r="BH26" s="17">
        <v>212.8</v>
      </c>
      <c r="BI26" s="17">
        <v>179.56912</v>
      </c>
      <c r="BJ26" s="17">
        <v>179.56912</v>
      </c>
      <c r="BK26" s="17">
        <v>33.230879999999999</v>
      </c>
      <c r="BL26" s="17">
        <v>110.7</v>
      </c>
      <c r="BM26" s="17">
        <v>119.65812</v>
      </c>
      <c r="BN26" s="17">
        <v>119.65812</v>
      </c>
      <c r="BO26" s="17">
        <v>-8.9581199999999992</v>
      </c>
      <c r="BP26" s="17">
        <v>67.599999999999994</v>
      </c>
      <c r="BQ26" s="17">
        <v>59.829059999999998</v>
      </c>
      <c r="BR26" s="17">
        <v>59.829059999999998</v>
      </c>
      <c r="BS26" s="17">
        <v>7.7709400000000004</v>
      </c>
      <c r="BT26" s="17">
        <v>564.5</v>
      </c>
      <c r="BU26" s="17">
        <v>568.29854</v>
      </c>
      <c r="BV26" s="17">
        <v>568.29854</v>
      </c>
      <c r="BW26" s="17">
        <v>-3.79854</v>
      </c>
      <c r="BX26" s="17">
        <v>0</v>
      </c>
      <c r="BY26" s="17"/>
      <c r="BZ26" s="17">
        <v>10.561999999999999</v>
      </c>
      <c r="CA26" s="17">
        <v>-10.561999999999999</v>
      </c>
      <c r="CB26" s="17"/>
      <c r="CC26" s="17"/>
      <c r="CD26" s="17"/>
      <c r="CE26" s="17">
        <v>0</v>
      </c>
      <c r="CF26" s="17"/>
      <c r="CG26" s="17"/>
      <c r="CH26" s="17"/>
      <c r="CI26" s="17">
        <v>0</v>
      </c>
      <c r="CJ26" s="17"/>
      <c r="CK26" s="17"/>
      <c r="CL26" s="17"/>
      <c r="CM26" s="17">
        <v>0</v>
      </c>
      <c r="CN26" s="17"/>
      <c r="CO26" s="17"/>
      <c r="CP26" s="17"/>
      <c r="CQ26" s="17">
        <v>0</v>
      </c>
      <c r="CR26" s="17">
        <v>164.3</v>
      </c>
      <c r="CS26" s="17">
        <v>164.70732000000001</v>
      </c>
      <c r="CT26" s="17">
        <v>164.70732000000001</v>
      </c>
      <c r="CU26" s="17">
        <v>-0.40732000000000002</v>
      </c>
      <c r="CV26" s="17">
        <v>6.8</v>
      </c>
      <c r="CW26" s="17">
        <v>5.1346499999999997</v>
      </c>
      <c r="CX26" s="17">
        <v>5.1346499999999997</v>
      </c>
      <c r="CY26" s="17">
        <v>1.6653500000000001</v>
      </c>
      <c r="CZ26" s="17">
        <v>3.8</v>
      </c>
      <c r="DA26" s="17">
        <v>2.8184800000000001</v>
      </c>
      <c r="DB26" s="17">
        <v>2.8184800000000001</v>
      </c>
      <c r="DC26" s="17">
        <v>0.98151999999999995</v>
      </c>
      <c r="DD26" s="17"/>
      <c r="DE26" s="17"/>
      <c r="DF26" s="17"/>
      <c r="DG26" s="17">
        <v>0</v>
      </c>
      <c r="DH26" s="17">
        <v>6.7</v>
      </c>
      <c r="DI26" s="17">
        <v>6.8787000000000003</v>
      </c>
      <c r="DJ26" s="17">
        <v>6.8787000000000003</v>
      </c>
      <c r="DK26" s="17">
        <v>-0.1787</v>
      </c>
      <c r="DL26" s="17">
        <v>10.1</v>
      </c>
      <c r="DM26" s="17">
        <v>4.9923999999999999</v>
      </c>
      <c r="DN26" s="17">
        <v>4.9923999999999999</v>
      </c>
      <c r="DO26" s="17">
        <v>5.1075999999999997</v>
      </c>
      <c r="DP26" s="17">
        <v>69.2</v>
      </c>
      <c r="DQ26" s="17">
        <v>83.76379</v>
      </c>
      <c r="DR26" s="17">
        <v>83.76379</v>
      </c>
      <c r="DS26" s="17">
        <v>-14.563789999999999</v>
      </c>
      <c r="DT26" s="17">
        <v>5.2</v>
      </c>
      <c r="DU26" s="17">
        <v>8.9130000000000003</v>
      </c>
      <c r="DV26" s="17">
        <v>8.9130000000000003</v>
      </c>
      <c r="DW26" s="17">
        <v>-3.7130000000000001</v>
      </c>
      <c r="DX26" s="17"/>
      <c r="DY26" s="17"/>
      <c r="DZ26" s="17"/>
      <c r="EA26" s="17">
        <v>0</v>
      </c>
      <c r="EB26" s="17"/>
      <c r="EC26" s="17"/>
      <c r="ED26" s="17"/>
      <c r="EE26" s="17">
        <v>0</v>
      </c>
      <c r="EF26" s="17"/>
      <c r="EG26" s="17"/>
      <c r="EH26" s="17"/>
      <c r="EI26" s="17">
        <v>0</v>
      </c>
      <c r="EJ26" s="17">
        <v>55.4</v>
      </c>
      <c r="EK26" s="17">
        <v>56.113970000000002</v>
      </c>
      <c r="EL26" s="17">
        <v>56.113970000000002</v>
      </c>
      <c r="EM26" s="17">
        <v>-0.71396999999999999</v>
      </c>
      <c r="EN26" s="17">
        <v>219.7</v>
      </c>
      <c r="EO26" s="17">
        <v>221.30108000000001</v>
      </c>
      <c r="EP26" s="17">
        <v>221.30108000000001</v>
      </c>
      <c r="EQ26" s="17">
        <v>-1.6010800000000001</v>
      </c>
      <c r="ER26" s="17"/>
      <c r="ES26" s="17"/>
      <c r="ET26" s="17"/>
      <c r="EU26" s="17">
        <v>0</v>
      </c>
      <c r="EV26" s="17"/>
      <c r="EW26" s="17"/>
      <c r="EX26" s="17"/>
      <c r="EY26" s="17">
        <v>0</v>
      </c>
      <c r="EZ26" s="17"/>
      <c r="FA26" s="17"/>
      <c r="FB26" s="17"/>
      <c r="FC26" s="17">
        <v>0</v>
      </c>
      <c r="FD26" s="17">
        <v>6.4</v>
      </c>
      <c r="FE26" s="17">
        <v>6.39</v>
      </c>
      <c r="FF26" s="17">
        <v>6.39</v>
      </c>
      <c r="FG26" s="17">
        <v>0.01</v>
      </c>
      <c r="FH26" s="17">
        <v>464</v>
      </c>
      <c r="FI26" s="17">
        <v>458.87804999999997</v>
      </c>
      <c r="FJ26" s="17">
        <v>458.87804999999997</v>
      </c>
      <c r="FK26" s="17">
        <v>5.12195</v>
      </c>
      <c r="FL26" s="17">
        <v>76.7</v>
      </c>
      <c r="FM26" s="17">
        <v>79.38167</v>
      </c>
      <c r="FN26" s="17">
        <v>79.38167</v>
      </c>
      <c r="FO26" s="17">
        <v>-2.68167</v>
      </c>
      <c r="FP26" s="17">
        <v>147.5</v>
      </c>
      <c r="FQ26" s="17">
        <v>148.62634</v>
      </c>
      <c r="FR26" s="17">
        <v>148.62634</v>
      </c>
      <c r="FS26" s="17">
        <v>-1.1263399999999999</v>
      </c>
      <c r="FT26" s="17">
        <v>42.5</v>
      </c>
      <c r="FU26" s="17">
        <v>41.498959999999997</v>
      </c>
      <c r="FV26" s="17">
        <v>41.498959999999997</v>
      </c>
      <c r="FW26" s="17">
        <v>1.0010399999999999</v>
      </c>
      <c r="FX26" s="17">
        <v>18.5</v>
      </c>
      <c r="FY26" s="17">
        <v>19.28585</v>
      </c>
      <c r="FZ26" s="17">
        <v>19.28585</v>
      </c>
      <c r="GA26" s="17">
        <v>-0.78585000000000005</v>
      </c>
      <c r="GB26" s="17">
        <v>19.600000000000001</v>
      </c>
      <c r="GC26" s="17">
        <v>19.414629999999999</v>
      </c>
      <c r="GD26" s="17">
        <v>19.414629999999999</v>
      </c>
      <c r="GE26" s="17">
        <v>0.18537000000000001</v>
      </c>
      <c r="GF26" s="17">
        <v>93</v>
      </c>
      <c r="GG26" s="17">
        <v>87.657560000000004</v>
      </c>
      <c r="GH26" s="17">
        <v>87.657560000000004</v>
      </c>
      <c r="GI26" s="17">
        <v>5.3424399999999999</v>
      </c>
      <c r="GJ26" s="17">
        <v>30.2</v>
      </c>
      <c r="GK26" s="17">
        <v>35</v>
      </c>
      <c r="GL26" s="17">
        <v>136.06837999999999</v>
      </c>
      <c r="GM26" s="17">
        <v>-105.86838</v>
      </c>
      <c r="GN26" s="17"/>
      <c r="GO26" s="17"/>
      <c r="GP26" s="17"/>
      <c r="GQ26" s="17">
        <v>0</v>
      </c>
      <c r="GR26" s="17">
        <v>0</v>
      </c>
      <c r="GS26" s="17"/>
      <c r="GT26" s="17">
        <v>68.034189999999995</v>
      </c>
      <c r="GU26" s="17">
        <v>-68.034189999999995</v>
      </c>
      <c r="GV26" s="17">
        <v>85.3</v>
      </c>
      <c r="GW26" s="17">
        <v>88.160330000000002</v>
      </c>
      <c r="GX26" s="17">
        <v>86.785169999999994</v>
      </c>
      <c r="GY26" s="17">
        <v>-1.4851700000000001</v>
      </c>
      <c r="GZ26" s="17">
        <v>8</v>
      </c>
      <c r="HA26" s="17">
        <v>9.09</v>
      </c>
      <c r="HB26" s="17">
        <v>9.09</v>
      </c>
      <c r="HC26" s="17">
        <v>-1.0900000000000001</v>
      </c>
      <c r="HD26" s="17">
        <v>5.9</v>
      </c>
      <c r="HE26" s="17">
        <v>9.9490999999999996</v>
      </c>
      <c r="HF26" s="17">
        <v>9.9490999999999996</v>
      </c>
      <c r="HG26" s="17">
        <v>-4.0491000000000001</v>
      </c>
      <c r="HH26" s="17">
        <v>45</v>
      </c>
      <c r="HI26" s="17">
        <v>47.26634</v>
      </c>
      <c r="HJ26" s="17">
        <v>47.26634</v>
      </c>
      <c r="HK26" s="17">
        <v>-2.26634</v>
      </c>
      <c r="HL26" s="17">
        <v>31.6</v>
      </c>
      <c r="HM26" s="17">
        <v>21.45684</v>
      </c>
      <c r="HN26" s="17">
        <v>6.3751199999999999</v>
      </c>
      <c r="HO26" s="17">
        <v>25.224879999999999</v>
      </c>
      <c r="HP26" s="17">
        <v>3.8</v>
      </c>
      <c r="HQ26" s="17">
        <v>3.8872599999999999</v>
      </c>
      <c r="HR26" s="17">
        <v>3.8872599999999999</v>
      </c>
      <c r="HS26" s="17">
        <v>-8.7260000000000004E-2</v>
      </c>
      <c r="HT26" s="17">
        <v>37.200000000000003</v>
      </c>
      <c r="HU26" s="17">
        <v>34.419510000000002</v>
      </c>
      <c r="HV26" s="17">
        <v>34.419510000000002</v>
      </c>
      <c r="HW26" s="17">
        <v>2.7804899999999999</v>
      </c>
      <c r="HX26" s="17">
        <v>174.2</v>
      </c>
      <c r="HY26" s="17">
        <v>171.54185000000001</v>
      </c>
      <c r="HZ26" s="17">
        <v>171.54185000000001</v>
      </c>
      <c r="IA26" s="17">
        <v>2.65815</v>
      </c>
      <c r="IB26" s="17">
        <v>79.400000000000006</v>
      </c>
      <c r="IC26" s="17">
        <v>84.123369999999994</v>
      </c>
      <c r="ID26" s="17">
        <v>46.575499999999998</v>
      </c>
      <c r="IE26" s="17">
        <v>32.8245</v>
      </c>
      <c r="IF26" s="17"/>
      <c r="IG26" s="17"/>
      <c r="IH26" s="17"/>
      <c r="II26" s="17">
        <v>0</v>
      </c>
      <c r="IJ26" s="17"/>
      <c r="IK26" s="17"/>
      <c r="IL26" s="17"/>
      <c r="IM26" s="17">
        <v>0</v>
      </c>
      <c r="IN26" s="17">
        <v>0</v>
      </c>
      <c r="IO26" s="17"/>
      <c r="IP26" s="17">
        <v>0</v>
      </c>
      <c r="IQ26" s="17">
        <v>0</v>
      </c>
      <c r="IR26" s="17"/>
      <c r="IS26" s="17"/>
      <c r="IT26" s="17"/>
      <c r="IU26" s="17">
        <v>0</v>
      </c>
      <c r="IV26" s="17"/>
      <c r="IW26" s="17"/>
      <c r="IX26" s="17"/>
      <c r="IY26" s="17">
        <v>0</v>
      </c>
      <c r="IZ26" s="17"/>
      <c r="JA26" s="17"/>
      <c r="JB26" s="17"/>
      <c r="JC26" s="17">
        <v>0</v>
      </c>
      <c r="JD26" s="17">
        <v>86.1</v>
      </c>
      <c r="JE26" s="17">
        <v>81.690330000000003</v>
      </c>
      <c r="JF26" s="17">
        <v>80.025239999999997</v>
      </c>
      <c r="JG26" s="17">
        <v>6.0747600000000004</v>
      </c>
      <c r="JH26" s="17">
        <v>170.4</v>
      </c>
      <c r="JI26" s="17">
        <v>100.49241000000001</v>
      </c>
      <c r="JJ26" s="17">
        <v>91.666669999999996</v>
      </c>
      <c r="JK26" s="17">
        <v>78.733329999999995</v>
      </c>
      <c r="JL26" s="17">
        <v>0</v>
      </c>
      <c r="JM26" s="17"/>
      <c r="JN26" s="17"/>
      <c r="JO26" s="17">
        <v>0</v>
      </c>
      <c r="JP26" s="17">
        <v>176.8</v>
      </c>
      <c r="JQ26" s="17">
        <v>100.49241000000001</v>
      </c>
      <c r="JR26" s="17">
        <v>91.666669999999996</v>
      </c>
      <c r="JS26" s="17">
        <v>85.133330000000001</v>
      </c>
      <c r="JT26" s="17">
        <v>171.1</v>
      </c>
      <c r="JU26" s="17">
        <v>100.49241000000001</v>
      </c>
      <c r="JV26" s="17">
        <v>91.666669999999996</v>
      </c>
      <c r="JW26" s="17">
        <v>79.433329999999998</v>
      </c>
      <c r="JX26" s="17"/>
      <c r="JY26" s="17">
        <v>0</v>
      </c>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270</v>
      </c>
      <c r="LI26" s="17">
        <v>271.12195000000003</v>
      </c>
      <c r="LJ26" s="17">
        <v>230.3646</v>
      </c>
      <c r="LK26" s="17">
        <v>39.635399999999997</v>
      </c>
      <c r="LL26" s="17">
        <v>130.30000000000001</v>
      </c>
      <c r="LM26" s="17">
        <v>133.67995999999999</v>
      </c>
      <c r="LN26" s="17">
        <v>133.67995999999999</v>
      </c>
      <c r="LO26" s="17">
        <v>-3.3799600000000001</v>
      </c>
      <c r="LP26" s="17">
        <v>57.8</v>
      </c>
      <c r="LQ26" s="17">
        <v>67.461460000000002</v>
      </c>
      <c r="LR26" s="17">
        <v>67.461460000000002</v>
      </c>
      <c r="LS26" s="17">
        <v>-9.6614599999999999</v>
      </c>
      <c r="LT26" s="17">
        <v>78.099999999999994</v>
      </c>
      <c r="LU26" s="17">
        <v>78.567999999999998</v>
      </c>
      <c r="LV26" s="17">
        <v>78.567999999999998</v>
      </c>
      <c r="LW26" s="17">
        <v>-0.46800000000000003</v>
      </c>
      <c r="LX26" s="17">
        <v>30.1</v>
      </c>
      <c r="LY26" s="17">
        <v>30.097560000000001</v>
      </c>
      <c r="LZ26" s="17">
        <v>30.097560000000001</v>
      </c>
      <c r="MA26" s="17">
        <v>2.4399999999999999E-3</v>
      </c>
      <c r="MB26" s="17"/>
      <c r="MC26" s="17"/>
      <c r="MD26" s="17"/>
      <c r="ME26" s="17">
        <v>0</v>
      </c>
      <c r="MF26" s="17"/>
      <c r="MG26" s="17"/>
      <c r="MH26" s="17"/>
      <c r="MI26" s="17">
        <v>0</v>
      </c>
      <c r="MJ26" s="17"/>
      <c r="MK26" s="17"/>
      <c r="ML26" s="17"/>
      <c r="MM26" s="17">
        <v>0</v>
      </c>
      <c r="MN26" s="17">
        <v>103.6</v>
      </c>
      <c r="MO26" s="17"/>
      <c r="MP26" s="17"/>
      <c r="MQ26" s="17">
        <v>103.6</v>
      </c>
      <c r="MR26" s="17">
        <v>104.1</v>
      </c>
      <c r="MS26" s="17">
        <v>110</v>
      </c>
      <c r="MT26" s="17">
        <v>144.31238999999999</v>
      </c>
      <c r="MU26" s="17">
        <v>-40.212389999999999</v>
      </c>
      <c r="MV26" s="17">
        <v>121.1</v>
      </c>
      <c r="MW26" s="17">
        <v>110</v>
      </c>
      <c r="MX26" s="17">
        <v>72.156189999999995</v>
      </c>
      <c r="MY26" s="17">
        <v>48.943809999999999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0.66600000000000004</v>
      </c>
      <c r="OD26" s="17">
        <v>0.66600000000000004</v>
      </c>
      <c r="OE26" s="17">
        <v>0.23400000000000001</v>
      </c>
      <c r="OF26" s="17">
        <v>108.7</v>
      </c>
      <c r="OG26" s="17">
        <v>80.900000000000006</v>
      </c>
      <c r="OH26" s="17">
        <v>78.003</v>
      </c>
      <c r="OI26" s="17">
        <v>30.696999999999999</v>
      </c>
      <c r="OJ26" s="17">
        <v>73.8</v>
      </c>
      <c r="OK26" s="17">
        <v>69.412999999999997</v>
      </c>
      <c r="OL26" s="17">
        <v>69.412999999999997</v>
      </c>
      <c r="OM26" s="17">
        <v>4.3869999999999996</v>
      </c>
      <c r="ON26" s="17">
        <v>0.7</v>
      </c>
      <c r="OO26" s="17">
        <v>0.218</v>
      </c>
      <c r="OP26" s="17">
        <v>0.218</v>
      </c>
      <c r="OQ26" s="17">
        <v>0.48199999999999998</v>
      </c>
      <c r="OR26" s="17">
        <v>0.3</v>
      </c>
      <c r="OS26" s="17">
        <v>0.2</v>
      </c>
      <c r="OT26" s="17">
        <v>0.2</v>
      </c>
      <c r="OU26" s="17">
        <v>0.1</v>
      </c>
      <c r="OV26" s="17">
        <v>20</v>
      </c>
      <c r="OW26" s="17">
        <v>17.560980000000001</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1.2</v>
      </c>
      <c r="PI26" s="17">
        <v>1</v>
      </c>
      <c r="PJ26" s="17">
        <v>1</v>
      </c>
      <c r="PK26" s="17">
        <v>0.2</v>
      </c>
      <c r="PL26" s="17">
        <v>3.3</v>
      </c>
      <c r="PM26" s="17">
        <v>3.4</v>
      </c>
      <c r="PN26" s="17">
        <v>3.4</v>
      </c>
      <c r="PO26" s="17">
        <v>-0.1</v>
      </c>
      <c r="PP26" s="17">
        <v>4.9000000000000004</v>
      </c>
      <c r="PQ26" s="17">
        <v>4.4000000000000004</v>
      </c>
      <c r="PR26" s="17">
        <v>4.4000000000000004</v>
      </c>
      <c r="PS26" s="17">
        <v>0.5</v>
      </c>
      <c r="PT26" s="17">
        <v>0</v>
      </c>
      <c r="PU26" s="17"/>
      <c r="PV26" s="17">
        <v>0</v>
      </c>
      <c r="PW26" s="17">
        <v>0</v>
      </c>
      <c r="PX26" s="17">
        <v>17</v>
      </c>
      <c r="PY26" s="17">
        <v>19.5122</v>
      </c>
      <c r="PZ26" s="17">
        <v>19.5122</v>
      </c>
      <c r="QA26" s="17">
        <v>-2.5122</v>
      </c>
      <c r="QB26" s="17">
        <v>18.5</v>
      </c>
      <c r="QC26" s="17">
        <v>17.560980000000001</v>
      </c>
      <c r="QD26" s="17">
        <v>17.560980000000001</v>
      </c>
      <c r="QE26" s="17">
        <v>0.93901999999999997</v>
      </c>
      <c r="QF26" s="17">
        <v>3.3</v>
      </c>
      <c r="QG26" s="17">
        <v>3.5</v>
      </c>
      <c r="QH26" s="17">
        <v>3.5</v>
      </c>
      <c r="QI26" s="17">
        <v>-0.2</v>
      </c>
      <c r="QJ26" s="17">
        <v>9.3000000000000007</v>
      </c>
      <c r="QK26" s="17">
        <v>9.1999999999999993</v>
      </c>
      <c r="QL26" s="17">
        <v>9.1999999999999993</v>
      </c>
      <c r="QM26" s="17">
        <v>0.1</v>
      </c>
      <c r="QN26" s="17">
        <v>13.7</v>
      </c>
      <c r="QO26" s="17">
        <v>13.135</v>
      </c>
      <c r="QP26" s="17">
        <v>13.135</v>
      </c>
      <c r="QQ26" s="17">
        <v>0.56499999999999995</v>
      </c>
      <c r="QR26" s="17">
        <v>15.6</v>
      </c>
      <c r="QS26" s="17">
        <v>16.497</v>
      </c>
      <c r="QT26" s="17">
        <v>16.497</v>
      </c>
      <c r="QU26" s="17">
        <v>-0.89700000000000002</v>
      </c>
      <c r="QV26" s="17">
        <v>26.4</v>
      </c>
      <c r="QW26" s="17">
        <v>18.100000000000001</v>
      </c>
      <c r="QX26" s="17">
        <v>18.102</v>
      </c>
      <c r="QY26" s="17">
        <v>8.298</v>
      </c>
      <c r="QZ26" s="17">
        <v>75.5</v>
      </c>
      <c r="RA26" s="17">
        <v>57.6</v>
      </c>
      <c r="RB26" s="17">
        <v>52.78</v>
      </c>
      <c r="RC26" s="17">
        <v>22.72</v>
      </c>
      <c r="RD26" s="17">
        <v>0</v>
      </c>
      <c r="RE26" s="17"/>
      <c r="RF26" s="17">
        <v>0</v>
      </c>
      <c r="RG26" s="17">
        <v>0</v>
      </c>
      <c r="RH26" s="17">
        <v>2</v>
      </c>
      <c r="RI26" s="17">
        <v>2.4</v>
      </c>
      <c r="RJ26" s="17">
        <v>2.4</v>
      </c>
      <c r="RK26" s="17">
        <v>-0.4</v>
      </c>
      <c r="RL26" s="17">
        <v>2.2999999999999998</v>
      </c>
      <c r="RM26" s="17">
        <v>2.4</v>
      </c>
      <c r="RN26" s="17">
        <v>2.4</v>
      </c>
      <c r="RO26" s="17">
        <v>-0.1</v>
      </c>
      <c r="RP26" s="17"/>
      <c r="RQ26" s="17"/>
      <c r="RR26" s="17"/>
      <c r="RS26" s="17">
        <v>0</v>
      </c>
      <c r="RT26" s="17">
        <v>16.3</v>
      </c>
      <c r="RU26" s="17">
        <v>16.234000000000002</v>
      </c>
      <c r="RV26" s="17">
        <v>16.234000000000002</v>
      </c>
      <c r="RW26" s="17">
        <v>6.6000000000000003E-2</v>
      </c>
      <c r="RX26" s="17">
        <v>2.4</v>
      </c>
      <c r="RY26" s="17">
        <v>3.3</v>
      </c>
      <c r="RZ26" s="17">
        <v>3.3</v>
      </c>
      <c r="SA26" s="17">
        <v>-0.9</v>
      </c>
      <c r="SB26" s="17">
        <v>20.2</v>
      </c>
      <c r="SC26" s="17">
        <v>19.55331</v>
      </c>
      <c r="SD26" s="17">
        <v>10.82583</v>
      </c>
      <c r="SE26" s="17">
        <v>9.3741699999999994</v>
      </c>
      <c r="SF26" s="17">
        <v>0</v>
      </c>
      <c r="SG26" s="17">
        <v>2</v>
      </c>
      <c r="SH26" s="17">
        <v>2</v>
      </c>
      <c r="SI26" s="17">
        <v>-2</v>
      </c>
      <c r="SJ26" s="17">
        <v>0.3</v>
      </c>
      <c r="SK26" s="17">
        <v>0.7</v>
      </c>
      <c r="SL26" s="17">
        <v>0.7</v>
      </c>
      <c r="SM26" s="17">
        <v>-0.4</v>
      </c>
      <c r="SN26" s="17">
        <v>19.7</v>
      </c>
      <c r="SO26" s="17">
        <v>19.21951</v>
      </c>
      <c r="SP26" s="17">
        <v>19.21951</v>
      </c>
      <c r="SQ26" s="17">
        <v>0.48048999999999997</v>
      </c>
      <c r="SR26" s="17">
        <v>9.8000000000000007</v>
      </c>
      <c r="SS26" s="17">
        <v>6.9749999999999996</v>
      </c>
      <c r="ST26" s="17">
        <v>6.9749999999999996</v>
      </c>
      <c r="SU26" s="17">
        <v>2.8250000000000002</v>
      </c>
      <c r="SV26" s="17">
        <v>15.8</v>
      </c>
      <c r="SW26" s="17">
        <v>16.585370000000001</v>
      </c>
      <c r="SX26" s="17">
        <v>16.585370000000001</v>
      </c>
      <c r="SY26" s="17">
        <v>-0.78537000000000001</v>
      </c>
      <c r="SZ26" s="17">
        <v>20.3</v>
      </c>
      <c r="TA26" s="17">
        <v>19.5122</v>
      </c>
      <c r="TB26" s="17">
        <v>19.5122</v>
      </c>
      <c r="TC26" s="17">
        <v>0.78779999999999994</v>
      </c>
      <c r="TD26" s="17">
        <v>19.899999999999999</v>
      </c>
      <c r="TE26" s="17">
        <v>19.317070000000001</v>
      </c>
      <c r="TF26" s="17">
        <v>19.317070000000001</v>
      </c>
      <c r="TG26" s="17">
        <v>0.58292999999999995</v>
      </c>
      <c r="TH26" s="17">
        <v>15.2</v>
      </c>
      <c r="TI26" s="17">
        <v>16.655000000000001</v>
      </c>
      <c r="TJ26" s="17">
        <v>16.655000000000001</v>
      </c>
      <c r="TK26" s="17">
        <v>-1.4550000000000001</v>
      </c>
      <c r="TL26" s="17">
        <v>22.2</v>
      </c>
      <c r="TM26" s="17">
        <v>34.799999999999997</v>
      </c>
      <c r="TN26" s="17">
        <v>26.824000000000002</v>
      </c>
      <c r="TO26" s="17">
        <v>-4.6239999999999997</v>
      </c>
      <c r="TP26" s="17">
        <v>33</v>
      </c>
      <c r="TQ26" s="17">
        <v>33.192999999999998</v>
      </c>
      <c r="TR26" s="17">
        <v>33.192999999999998</v>
      </c>
      <c r="TS26" s="17">
        <v>-0.193</v>
      </c>
      <c r="TT26" s="17">
        <v>25.2</v>
      </c>
      <c r="TU26" s="17">
        <v>41.7</v>
      </c>
      <c r="TV26" s="17">
        <v>39.133000000000003</v>
      </c>
      <c r="TW26" s="17">
        <v>-13.933</v>
      </c>
      <c r="TX26" s="17">
        <v>38</v>
      </c>
      <c r="TY26" s="17">
        <v>56.7</v>
      </c>
      <c r="TZ26" s="17">
        <v>56.713000000000001</v>
      </c>
      <c r="UA26" s="17">
        <v>-18.713000000000001</v>
      </c>
      <c r="UB26" s="17">
        <v>2.1</v>
      </c>
      <c r="UC26" s="17">
        <v>2.3490000000000002</v>
      </c>
      <c r="UD26" s="17">
        <v>2.3490000000000002</v>
      </c>
      <c r="UE26" s="17">
        <v>-0.249</v>
      </c>
      <c r="UF26" s="17">
        <v>1.3</v>
      </c>
      <c r="UG26" s="17">
        <v>2.5880000000000001</v>
      </c>
      <c r="UH26" s="17">
        <v>2.5880000000000001</v>
      </c>
      <c r="UI26" s="17">
        <v>-1.288</v>
      </c>
      <c r="UJ26" s="17">
        <v>20.9</v>
      </c>
      <c r="UK26" s="17">
        <v>19.5122</v>
      </c>
      <c r="UL26" s="17">
        <v>19.5122</v>
      </c>
      <c r="UM26" s="17">
        <v>1.3877999999999999</v>
      </c>
      <c r="UN26" s="17">
        <v>7.6</v>
      </c>
      <c r="UO26" s="17">
        <v>8</v>
      </c>
      <c r="UP26" s="17">
        <v>8</v>
      </c>
      <c r="UQ26" s="17">
        <v>-0.4</v>
      </c>
      <c r="UR26" s="17">
        <v>8.5</v>
      </c>
      <c r="US26" s="17">
        <v>7</v>
      </c>
      <c r="UT26" s="17">
        <v>7</v>
      </c>
      <c r="UU26" s="17">
        <v>1.5</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1</v>
      </c>
      <c r="VI26" s="17">
        <v>0.48</v>
      </c>
      <c r="VJ26" s="17">
        <v>0.48</v>
      </c>
      <c r="VK26" s="17">
        <v>0.52</v>
      </c>
      <c r="VL26" s="17">
        <v>227.874</v>
      </c>
      <c r="VM26" s="17">
        <v>215</v>
      </c>
      <c r="VN26" s="17">
        <v>215</v>
      </c>
      <c r="VO26" s="17">
        <v>12.874000000000001</v>
      </c>
      <c r="VP26" s="17">
        <v>12.5</v>
      </c>
      <c r="VQ26" s="17">
        <v>13.459</v>
      </c>
      <c r="VR26" s="17">
        <v>13.459</v>
      </c>
      <c r="VS26" s="17">
        <v>-0.95899999999999996</v>
      </c>
      <c r="VT26" s="17">
        <v>131.5</v>
      </c>
      <c r="VU26" s="17">
        <v>130.72900000000001</v>
      </c>
      <c r="VV26" s="17">
        <v>130.72900000000001</v>
      </c>
      <c r="VW26" s="17">
        <v>0.77100000000000002</v>
      </c>
      <c r="VX26" s="17">
        <v>0.6</v>
      </c>
      <c r="VY26" s="17">
        <v>0.6</v>
      </c>
      <c r="VZ26" s="17">
        <v>0.6</v>
      </c>
      <c r="WA26" s="17">
        <v>0</v>
      </c>
      <c r="WB26" s="17">
        <v>0.1</v>
      </c>
      <c r="WC26" s="17">
        <v>35</v>
      </c>
      <c r="WD26" s="17">
        <v>35</v>
      </c>
      <c r="WE26" s="17">
        <v>-34.9</v>
      </c>
      <c r="WF26" s="17">
        <v>1.4</v>
      </c>
      <c r="WG26" s="17">
        <v>24</v>
      </c>
      <c r="WH26" s="17">
        <v>24</v>
      </c>
      <c r="WI26" s="17">
        <v>-22.6</v>
      </c>
      <c r="WJ26" s="17">
        <v>95</v>
      </c>
      <c r="WK26" s="17">
        <v>95.32</v>
      </c>
      <c r="WL26" s="17">
        <v>95.32</v>
      </c>
      <c r="WM26" s="17">
        <v>-0.32</v>
      </c>
      <c r="WN26" s="17">
        <v>11.9</v>
      </c>
      <c r="WO26" s="17">
        <v>12.93</v>
      </c>
      <c r="WP26" s="17">
        <v>12.93</v>
      </c>
      <c r="WQ26" s="17">
        <v>-1.03</v>
      </c>
      <c r="WR26" s="17">
        <v>9.1999999999999993</v>
      </c>
      <c r="WS26" s="17">
        <v>9.1</v>
      </c>
      <c r="WT26" s="17">
        <v>9.1</v>
      </c>
      <c r="WU26" s="17">
        <v>0.1</v>
      </c>
      <c r="WV26" s="17">
        <v>20</v>
      </c>
      <c r="WW26" s="17">
        <v>19.317070000000001</v>
      </c>
      <c r="WX26" s="17">
        <v>19.317070000000001</v>
      </c>
      <c r="WY26" s="17">
        <v>0.68293000000000004</v>
      </c>
      <c r="WZ26" s="17"/>
      <c r="XA26" s="17"/>
      <c r="XB26" s="17"/>
      <c r="XC26" s="17">
        <v>0</v>
      </c>
      <c r="XD26" s="17">
        <v>37.200000000000003</v>
      </c>
      <c r="XE26" s="17">
        <v>38</v>
      </c>
      <c r="XF26" s="17">
        <v>40</v>
      </c>
      <c r="XG26" s="17">
        <v>-2.8</v>
      </c>
      <c r="XH26" s="17"/>
      <c r="XI26" s="17"/>
      <c r="XJ26" s="17">
        <v>28</v>
      </c>
      <c r="XK26" s="17">
        <v>-28</v>
      </c>
      <c r="XL26" s="17">
        <v>29.2</v>
      </c>
      <c r="XM26" s="17">
        <v>29.184000000000001</v>
      </c>
      <c r="XN26" s="17">
        <v>29.184000000000001</v>
      </c>
      <c r="XO26" s="17">
        <v>1.6E-2</v>
      </c>
      <c r="XP26" s="17">
        <v>3.3</v>
      </c>
      <c r="XQ26" s="17">
        <v>2.8159999999999998</v>
      </c>
      <c r="XR26" s="17">
        <v>2.8159999999999998</v>
      </c>
      <c r="XS26" s="17">
        <v>0.48399999999999999</v>
      </c>
      <c r="XT26" s="17">
        <v>14</v>
      </c>
      <c r="XU26" s="17">
        <v>14</v>
      </c>
      <c r="XV26" s="17">
        <v>14</v>
      </c>
      <c r="XW26" s="17">
        <v>0</v>
      </c>
      <c r="XX26" s="17"/>
      <c r="XY26" s="17"/>
      <c r="XZ26" s="17"/>
      <c r="YA26" s="17">
        <v>0</v>
      </c>
      <c r="YB26" s="17"/>
      <c r="YC26" s="17"/>
      <c r="YD26" s="17"/>
      <c r="YE26" s="17">
        <v>0</v>
      </c>
    </row>
    <row r="27" spans="1:655" ht="24" customHeight="1" x14ac:dyDescent="0.3">
      <c r="A27" s="1"/>
      <c r="B27" s="16" t="s">
        <v>63</v>
      </c>
      <c r="C27" s="16" t="s">
        <v>816</v>
      </c>
      <c r="D27" s="17"/>
      <c r="E27" s="17"/>
      <c r="F27" s="17"/>
      <c r="G27" s="17">
        <v>0</v>
      </c>
      <c r="H27" s="17"/>
      <c r="I27" s="17"/>
      <c r="J27" s="17"/>
      <c r="K27" s="17">
        <v>0</v>
      </c>
      <c r="L27" s="17">
        <v>89.84</v>
      </c>
      <c r="M27" s="17">
        <v>105</v>
      </c>
      <c r="N27" s="17">
        <v>105</v>
      </c>
      <c r="O27" s="17">
        <v>-15.16</v>
      </c>
      <c r="P27" s="17">
        <v>640.29999999999995</v>
      </c>
      <c r="Q27" s="17">
        <v>646.79789000000005</v>
      </c>
      <c r="R27" s="17">
        <v>646.79789000000005</v>
      </c>
      <c r="S27" s="17">
        <v>-6.4978899999999999</v>
      </c>
      <c r="T27" s="17">
        <v>214.9</v>
      </c>
      <c r="U27" s="17">
        <v>211.44126</v>
      </c>
      <c r="V27" s="17">
        <v>211.44126</v>
      </c>
      <c r="W27" s="17">
        <v>3.4587400000000001</v>
      </c>
      <c r="X27" s="17"/>
      <c r="Y27" s="17"/>
      <c r="Z27" s="17"/>
      <c r="AA27" s="17">
        <v>0</v>
      </c>
      <c r="AB27" s="17"/>
      <c r="AC27" s="17"/>
      <c r="AD27" s="17"/>
      <c r="AE27" s="17">
        <v>0</v>
      </c>
      <c r="AF27" s="17">
        <v>88.8</v>
      </c>
      <c r="AG27" s="17">
        <v>92.226339999999993</v>
      </c>
      <c r="AH27" s="17">
        <v>92.226339999999993</v>
      </c>
      <c r="AI27" s="17">
        <v>-3.4263400000000002</v>
      </c>
      <c r="AJ27" s="17">
        <v>225.3</v>
      </c>
      <c r="AK27" s="17">
        <v>235.97717</v>
      </c>
      <c r="AL27" s="17">
        <v>235.97717</v>
      </c>
      <c r="AM27" s="17">
        <v>-10.67717</v>
      </c>
      <c r="AN27" s="17"/>
      <c r="AO27" s="17"/>
      <c r="AP27" s="17"/>
      <c r="AQ27" s="17">
        <v>0</v>
      </c>
      <c r="AR27" s="17"/>
      <c r="AS27" s="17"/>
      <c r="AT27" s="17"/>
      <c r="AU27" s="17">
        <v>0</v>
      </c>
      <c r="AV27" s="17">
        <v>109.9</v>
      </c>
      <c r="AW27" s="17">
        <v>119.71275</v>
      </c>
      <c r="AX27" s="17">
        <v>119.71275</v>
      </c>
      <c r="AY27" s="17">
        <v>-9.8127499999999994</v>
      </c>
      <c r="AZ27" s="17">
        <v>109.5</v>
      </c>
      <c r="BA27" s="17">
        <v>119.71275</v>
      </c>
      <c r="BB27" s="17">
        <v>119.71275</v>
      </c>
      <c r="BC27" s="17">
        <v>-10.21275</v>
      </c>
      <c r="BD27" s="17">
        <v>110.3</v>
      </c>
      <c r="BE27" s="17">
        <v>119.71275</v>
      </c>
      <c r="BF27" s="17">
        <v>119.71275</v>
      </c>
      <c r="BG27" s="17">
        <v>-9.4127500000000008</v>
      </c>
      <c r="BH27" s="17">
        <v>214.6</v>
      </c>
      <c r="BI27" s="17">
        <v>179.56912</v>
      </c>
      <c r="BJ27" s="17">
        <v>179.56912</v>
      </c>
      <c r="BK27" s="17">
        <v>35.030880000000003</v>
      </c>
      <c r="BL27" s="17">
        <v>109.9</v>
      </c>
      <c r="BM27" s="17">
        <v>119.65812</v>
      </c>
      <c r="BN27" s="17">
        <v>119.65812</v>
      </c>
      <c r="BO27" s="17">
        <v>-9.7581199999999999</v>
      </c>
      <c r="BP27" s="17">
        <v>67.5</v>
      </c>
      <c r="BQ27" s="17">
        <v>59.829059999999998</v>
      </c>
      <c r="BR27" s="17">
        <v>59.829059999999998</v>
      </c>
      <c r="BS27" s="17">
        <v>7.6709399999999999</v>
      </c>
      <c r="BT27" s="17">
        <v>548.20000000000005</v>
      </c>
      <c r="BU27" s="17">
        <v>568.29854</v>
      </c>
      <c r="BV27" s="17">
        <v>568.29854</v>
      </c>
      <c r="BW27" s="17">
        <v>-20.09854</v>
      </c>
      <c r="BX27" s="17">
        <v>0</v>
      </c>
      <c r="BY27" s="17"/>
      <c r="BZ27" s="17">
        <v>10.561999999999999</v>
      </c>
      <c r="CA27" s="17">
        <v>-10.561999999999999</v>
      </c>
      <c r="CB27" s="17"/>
      <c r="CC27" s="17"/>
      <c r="CD27" s="17"/>
      <c r="CE27" s="17">
        <v>0</v>
      </c>
      <c r="CF27" s="17"/>
      <c r="CG27" s="17"/>
      <c r="CH27" s="17"/>
      <c r="CI27" s="17">
        <v>0</v>
      </c>
      <c r="CJ27" s="17"/>
      <c r="CK27" s="17"/>
      <c r="CL27" s="17"/>
      <c r="CM27" s="17">
        <v>0</v>
      </c>
      <c r="CN27" s="17"/>
      <c r="CO27" s="17"/>
      <c r="CP27" s="17"/>
      <c r="CQ27" s="17">
        <v>0</v>
      </c>
      <c r="CR27" s="17">
        <v>158.1</v>
      </c>
      <c r="CS27" s="17">
        <v>164.70732000000001</v>
      </c>
      <c r="CT27" s="17">
        <v>164.70732000000001</v>
      </c>
      <c r="CU27" s="17">
        <v>-6.6073199999999996</v>
      </c>
      <c r="CV27" s="17">
        <v>6.4</v>
      </c>
      <c r="CW27" s="17">
        <v>5.1346499999999997</v>
      </c>
      <c r="CX27" s="17">
        <v>5.1346499999999997</v>
      </c>
      <c r="CY27" s="17">
        <v>1.26535</v>
      </c>
      <c r="CZ27" s="17">
        <v>3.6</v>
      </c>
      <c r="DA27" s="17">
        <v>2.8184800000000001</v>
      </c>
      <c r="DB27" s="17">
        <v>2.8184800000000001</v>
      </c>
      <c r="DC27" s="17">
        <v>0.78151999999999999</v>
      </c>
      <c r="DD27" s="17"/>
      <c r="DE27" s="17"/>
      <c r="DF27" s="17"/>
      <c r="DG27" s="17">
        <v>0</v>
      </c>
      <c r="DH27" s="17">
        <v>6.7</v>
      </c>
      <c r="DI27" s="17">
        <v>6.8787000000000003</v>
      </c>
      <c r="DJ27" s="17">
        <v>6.8787000000000003</v>
      </c>
      <c r="DK27" s="17">
        <v>-0.1787</v>
      </c>
      <c r="DL27" s="17">
        <v>10.1</v>
      </c>
      <c r="DM27" s="17">
        <v>4.9923999999999999</v>
      </c>
      <c r="DN27" s="17">
        <v>4.9923999999999999</v>
      </c>
      <c r="DO27" s="17">
        <v>5.1075999999999997</v>
      </c>
      <c r="DP27" s="17">
        <v>70.7</v>
      </c>
      <c r="DQ27" s="17">
        <v>83.76379</v>
      </c>
      <c r="DR27" s="17">
        <v>83.76379</v>
      </c>
      <c r="DS27" s="17">
        <v>-13.063789999999999</v>
      </c>
      <c r="DT27" s="17">
        <v>5.2</v>
      </c>
      <c r="DU27" s="17">
        <v>8.9130000000000003</v>
      </c>
      <c r="DV27" s="17">
        <v>8.9130000000000003</v>
      </c>
      <c r="DW27" s="17">
        <v>-3.7130000000000001</v>
      </c>
      <c r="DX27" s="17"/>
      <c r="DY27" s="17"/>
      <c r="DZ27" s="17"/>
      <c r="EA27" s="17">
        <v>0</v>
      </c>
      <c r="EB27" s="17"/>
      <c r="EC27" s="17"/>
      <c r="ED27" s="17"/>
      <c r="EE27" s="17">
        <v>0</v>
      </c>
      <c r="EF27" s="17"/>
      <c r="EG27" s="17"/>
      <c r="EH27" s="17"/>
      <c r="EI27" s="17">
        <v>0</v>
      </c>
      <c r="EJ27" s="17">
        <v>54.7</v>
      </c>
      <c r="EK27" s="17">
        <v>56.113970000000002</v>
      </c>
      <c r="EL27" s="17">
        <v>56.113970000000002</v>
      </c>
      <c r="EM27" s="17">
        <v>-1.4139699999999999</v>
      </c>
      <c r="EN27" s="17">
        <v>211.1</v>
      </c>
      <c r="EO27" s="17">
        <v>221.30108000000001</v>
      </c>
      <c r="EP27" s="17">
        <v>221.30108000000001</v>
      </c>
      <c r="EQ27" s="17">
        <v>-10.201079999999999</v>
      </c>
      <c r="ER27" s="17"/>
      <c r="ES27" s="17"/>
      <c r="ET27" s="17"/>
      <c r="EU27" s="17">
        <v>0</v>
      </c>
      <c r="EV27" s="17"/>
      <c r="EW27" s="17"/>
      <c r="EX27" s="17"/>
      <c r="EY27" s="17">
        <v>0</v>
      </c>
      <c r="EZ27" s="17"/>
      <c r="FA27" s="17"/>
      <c r="FB27" s="17"/>
      <c r="FC27" s="17">
        <v>0</v>
      </c>
      <c r="FD27" s="17">
        <v>6.4</v>
      </c>
      <c r="FE27" s="17">
        <v>6.39</v>
      </c>
      <c r="FF27" s="17">
        <v>6.39</v>
      </c>
      <c r="FG27" s="17">
        <v>0.01</v>
      </c>
      <c r="FH27" s="17">
        <v>454.7</v>
      </c>
      <c r="FI27" s="17">
        <v>458.87804999999997</v>
      </c>
      <c r="FJ27" s="17">
        <v>458.87804999999997</v>
      </c>
      <c r="FK27" s="17">
        <v>-4.1780499999999998</v>
      </c>
      <c r="FL27" s="17">
        <v>76.7</v>
      </c>
      <c r="FM27" s="17">
        <v>79.38167</v>
      </c>
      <c r="FN27" s="17">
        <v>79.38167</v>
      </c>
      <c r="FO27" s="17">
        <v>-2.68167</v>
      </c>
      <c r="FP27" s="17">
        <v>143.80000000000001</v>
      </c>
      <c r="FQ27" s="17">
        <v>148.62634</v>
      </c>
      <c r="FR27" s="17">
        <v>148.62634</v>
      </c>
      <c r="FS27" s="17">
        <v>-4.8263400000000001</v>
      </c>
      <c r="FT27" s="17">
        <v>42.3</v>
      </c>
      <c r="FU27" s="17">
        <v>41.498959999999997</v>
      </c>
      <c r="FV27" s="17">
        <v>41.498959999999997</v>
      </c>
      <c r="FW27" s="17">
        <v>0.80103999999999997</v>
      </c>
      <c r="FX27" s="17">
        <v>18.7</v>
      </c>
      <c r="FY27" s="17">
        <v>19.28585</v>
      </c>
      <c r="FZ27" s="17">
        <v>19.28585</v>
      </c>
      <c r="GA27" s="17">
        <v>-0.58584999999999998</v>
      </c>
      <c r="GB27" s="17">
        <v>19.399999999999999</v>
      </c>
      <c r="GC27" s="17">
        <v>19.414629999999999</v>
      </c>
      <c r="GD27" s="17">
        <v>19.414629999999999</v>
      </c>
      <c r="GE27" s="17">
        <v>-1.4630000000000001E-2</v>
      </c>
      <c r="GF27" s="17">
        <v>92.5</v>
      </c>
      <c r="GG27" s="17">
        <v>87.657560000000004</v>
      </c>
      <c r="GH27" s="17">
        <v>87.657560000000004</v>
      </c>
      <c r="GI27" s="17">
        <v>4.8424399999999999</v>
      </c>
      <c r="GJ27" s="17">
        <v>30.9</v>
      </c>
      <c r="GK27" s="17">
        <v>35</v>
      </c>
      <c r="GL27" s="17">
        <v>136.06837999999999</v>
      </c>
      <c r="GM27" s="17">
        <v>-105.16838</v>
      </c>
      <c r="GN27" s="17"/>
      <c r="GO27" s="17"/>
      <c r="GP27" s="17"/>
      <c r="GQ27" s="17">
        <v>0</v>
      </c>
      <c r="GR27" s="17">
        <v>15</v>
      </c>
      <c r="GS27" s="17"/>
      <c r="GT27" s="17">
        <v>68.034189999999995</v>
      </c>
      <c r="GU27" s="17">
        <v>-53.034190000000002</v>
      </c>
      <c r="GV27" s="17">
        <v>85.3</v>
      </c>
      <c r="GW27" s="17">
        <v>93.375529999999998</v>
      </c>
      <c r="GX27" s="17">
        <v>92.240539999999996</v>
      </c>
      <c r="GY27" s="17">
        <v>-6.9405400000000004</v>
      </c>
      <c r="GZ27" s="17">
        <v>7.9</v>
      </c>
      <c r="HA27" s="17">
        <v>9.09</v>
      </c>
      <c r="HB27" s="17">
        <v>9.09</v>
      </c>
      <c r="HC27" s="17">
        <v>-1.19</v>
      </c>
      <c r="HD27" s="17">
        <v>5.9</v>
      </c>
      <c r="HE27" s="17">
        <v>9.9490999999999996</v>
      </c>
      <c r="HF27" s="17">
        <v>9.9490999999999996</v>
      </c>
      <c r="HG27" s="17">
        <v>-4.0491000000000001</v>
      </c>
      <c r="HH27" s="17">
        <v>44.6</v>
      </c>
      <c r="HI27" s="17">
        <v>47.26634</v>
      </c>
      <c r="HJ27" s="17">
        <v>47.26634</v>
      </c>
      <c r="HK27" s="17">
        <v>-2.6663399999999999</v>
      </c>
      <c r="HL27" s="17">
        <v>33.6</v>
      </c>
      <c r="HM27" s="17">
        <v>21.45684</v>
      </c>
      <c r="HN27" s="17">
        <v>6.3751199999999999</v>
      </c>
      <c r="HO27" s="17">
        <v>27.224879999999999</v>
      </c>
      <c r="HP27" s="17">
        <v>3.8</v>
      </c>
      <c r="HQ27" s="17">
        <v>3.8872599999999999</v>
      </c>
      <c r="HR27" s="17">
        <v>3.8872599999999999</v>
      </c>
      <c r="HS27" s="17">
        <v>-8.7260000000000004E-2</v>
      </c>
      <c r="HT27" s="17">
        <v>37.299999999999997</v>
      </c>
      <c r="HU27" s="17">
        <v>34.419510000000002</v>
      </c>
      <c r="HV27" s="17">
        <v>34.419510000000002</v>
      </c>
      <c r="HW27" s="17">
        <v>2.88049</v>
      </c>
      <c r="HX27" s="17">
        <v>171.1</v>
      </c>
      <c r="HY27" s="17">
        <v>171.54185000000001</v>
      </c>
      <c r="HZ27" s="17">
        <v>171.54185000000001</v>
      </c>
      <c r="IA27" s="17">
        <v>-0.44185000000000002</v>
      </c>
      <c r="IB27" s="17">
        <v>78.7</v>
      </c>
      <c r="IC27" s="17">
        <v>85.601129999999998</v>
      </c>
      <c r="ID27" s="17">
        <v>76.633489999999995</v>
      </c>
      <c r="IE27" s="17">
        <v>2.0665100000000001</v>
      </c>
      <c r="IF27" s="17"/>
      <c r="IG27" s="17"/>
      <c r="IH27" s="17"/>
      <c r="II27" s="17">
        <v>0</v>
      </c>
      <c r="IJ27" s="17"/>
      <c r="IK27" s="17"/>
      <c r="IL27" s="17"/>
      <c r="IM27" s="17">
        <v>0</v>
      </c>
      <c r="IN27" s="17">
        <v>0</v>
      </c>
      <c r="IO27" s="17"/>
      <c r="IP27" s="17">
        <v>0</v>
      </c>
      <c r="IQ27" s="17">
        <v>0</v>
      </c>
      <c r="IR27" s="17"/>
      <c r="IS27" s="17"/>
      <c r="IT27" s="17"/>
      <c r="IU27" s="17">
        <v>0</v>
      </c>
      <c r="IV27" s="17"/>
      <c r="IW27" s="17"/>
      <c r="IX27" s="17"/>
      <c r="IY27" s="17">
        <v>0</v>
      </c>
      <c r="IZ27" s="17"/>
      <c r="JA27" s="17"/>
      <c r="JB27" s="17"/>
      <c r="JC27" s="17">
        <v>0</v>
      </c>
      <c r="JD27" s="17">
        <v>85.6</v>
      </c>
      <c r="JE27" s="17">
        <v>88.005030000000005</v>
      </c>
      <c r="JF27" s="17">
        <v>86.630759999999995</v>
      </c>
      <c r="JG27" s="17">
        <v>-1.0307599999999999</v>
      </c>
      <c r="JH27" s="17">
        <v>169.4</v>
      </c>
      <c r="JI27" s="17">
        <v>164.33449999999999</v>
      </c>
      <c r="JJ27" s="17">
        <v>126.80134</v>
      </c>
      <c r="JK27" s="17">
        <v>42.598660000000002</v>
      </c>
      <c r="JL27" s="17">
        <v>0</v>
      </c>
      <c r="JM27" s="17"/>
      <c r="JN27" s="17"/>
      <c r="JO27" s="17">
        <v>0</v>
      </c>
      <c r="JP27" s="17">
        <v>200</v>
      </c>
      <c r="JQ27" s="17">
        <v>164.33449999999999</v>
      </c>
      <c r="JR27" s="17">
        <v>126.80134</v>
      </c>
      <c r="JS27" s="17">
        <v>73.198660000000004</v>
      </c>
      <c r="JT27" s="17">
        <v>181.8</v>
      </c>
      <c r="JU27" s="17">
        <v>164.33449999999999</v>
      </c>
      <c r="JV27" s="17">
        <v>126.80134</v>
      </c>
      <c r="JW27" s="17">
        <v>54.998660000000001</v>
      </c>
      <c r="JX27" s="17"/>
      <c r="JY27" s="17">
        <v>0</v>
      </c>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250.9</v>
      </c>
      <c r="LI27" s="17">
        <v>271.12195000000003</v>
      </c>
      <c r="LJ27" s="17">
        <v>271.12195000000003</v>
      </c>
      <c r="LK27" s="17">
        <v>-20.22195</v>
      </c>
      <c r="LL27" s="17">
        <v>126.1</v>
      </c>
      <c r="LM27" s="17">
        <v>133.67995999999999</v>
      </c>
      <c r="LN27" s="17">
        <v>133.67995999999999</v>
      </c>
      <c r="LO27" s="17">
        <v>-7.5799599999999998</v>
      </c>
      <c r="LP27" s="17">
        <v>65</v>
      </c>
      <c r="LQ27" s="17">
        <v>67.461460000000002</v>
      </c>
      <c r="LR27" s="17">
        <v>67.461460000000002</v>
      </c>
      <c r="LS27" s="17">
        <v>-2.4614600000000002</v>
      </c>
      <c r="LT27" s="17">
        <v>78.7</v>
      </c>
      <c r="LU27" s="17">
        <v>78.567999999999998</v>
      </c>
      <c r="LV27" s="17">
        <v>78.567999999999998</v>
      </c>
      <c r="LW27" s="17">
        <v>0.13200000000000001</v>
      </c>
      <c r="LX27" s="17">
        <v>29.8</v>
      </c>
      <c r="LY27" s="17">
        <v>30.097560000000001</v>
      </c>
      <c r="LZ27" s="17">
        <v>30.097560000000001</v>
      </c>
      <c r="MA27" s="17">
        <v>-0.29755999999999999</v>
      </c>
      <c r="MB27" s="17"/>
      <c r="MC27" s="17"/>
      <c r="MD27" s="17"/>
      <c r="ME27" s="17">
        <v>0</v>
      </c>
      <c r="MF27" s="17"/>
      <c r="MG27" s="17"/>
      <c r="MH27" s="17"/>
      <c r="MI27" s="17">
        <v>0</v>
      </c>
      <c r="MJ27" s="17"/>
      <c r="MK27" s="17"/>
      <c r="ML27" s="17"/>
      <c r="MM27" s="17">
        <v>0</v>
      </c>
      <c r="MN27" s="17">
        <v>103.3</v>
      </c>
      <c r="MO27" s="17"/>
      <c r="MP27" s="17"/>
      <c r="MQ27" s="17">
        <v>103.3</v>
      </c>
      <c r="MR27" s="17">
        <v>103.5</v>
      </c>
      <c r="MS27" s="17">
        <v>110</v>
      </c>
      <c r="MT27" s="17">
        <v>144.31238999999999</v>
      </c>
      <c r="MU27" s="17">
        <v>-40.812390000000001</v>
      </c>
      <c r="MV27" s="17">
        <v>120.8</v>
      </c>
      <c r="MW27" s="17">
        <v>110</v>
      </c>
      <c r="MX27" s="17">
        <v>72.156189999999995</v>
      </c>
      <c r="MY27" s="17">
        <v>48.643810000000002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0.82599999999999996</v>
      </c>
      <c r="OD27" s="17">
        <v>0.82599999999999996</v>
      </c>
      <c r="OE27" s="17">
        <v>0.17399999999999999</v>
      </c>
      <c r="OF27" s="17">
        <v>116.4</v>
      </c>
      <c r="OG27" s="17">
        <v>80</v>
      </c>
      <c r="OH27" s="17">
        <v>79.974999999999994</v>
      </c>
      <c r="OI27" s="17">
        <v>36.424999999999997</v>
      </c>
      <c r="OJ27" s="17">
        <v>73.900000000000006</v>
      </c>
      <c r="OK27" s="17">
        <v>69.622</v>
      </c>
      <c r="OL27" s="17">
        <v>69.622</v>
      </c>
      <c r="OM27" s="17">
        <v>4.2779999999999996</v>
      </c>
      <c r="ON27" s="17">
        <v>0.1</v>
      </c>
      <c r="OO27" s="17">
        <v>0.17799999999999999</v>
      </c>
      <c r="OP27" s="17">
        <v>0.17799999999999999</v>
      </c>
      <c r="OQ27" s="17">
        <v>-7.8E-2</v>
      </c>
      <c r="OR27" s="17">
        <v>0.3</v>
      </c>
      <c r="OS27" s="17">
        <v>0.2</v>
      </c>
      <c r="OT27" s="17">
        <v>0.2</v>
      </c>
      <c r="OU27" s="17">
        <v>0.1</v>
      </c>
      <c r="OV27" s="17">
        <v>20</v>
      </c>
      <c r="OW27" s="17">
        <v>17.560980000000001</v>
      </c>
      <c r="OX27" s="17">
        <v>17.560980000000001</v>
      </c>
      <c r="OY27" s="17">
        <v>2.4390200000000002</v>
      </c>
      <c r="OZ27" s="17">
        <v>9.9</v>
      </c>
      <c r="PA27" s="17">
        <v>9.9830000000000005</v>
      </c>
      <c r="PB27" s="17">
        <v>9.9830000000000005</v>
      </c>
      <c r="PC27" s="17">
        <v>-8.3000000000000004E-2</v>
      </c>
      <c r="PD27" s="17">
        <v>5.4</v>
      </c>
      <c r="PE27" s="17">
        <v>5.67</v>
      </c>
      <c r="PF27" s="17">
        <v>5.67</v>
      </c>
      <c r="PG27" s="17">
        <v>-0.27</v>
      </c>
      <c r="PH27" s="17">
        <v>1.2</v>
      </c>
      <c r="PI27" s="17">
        <v>1</v>
      </c>
      <c r="PJ27" s="17">
        <v>1</v>
      </c>
      <c r="PK27" s="17">
        <v>0.2</v>
      </c>
      <c r="PL27" s="17">
        <v>3.2</v>
      </c>
      <c r="PM27" s="17">
        <v>3.4</v>
      </c>
      <c r="PN27" s="17">
        <v>3.4</v>
      </c>
      <c r="PO27" s="17">
        <v>-0.2</v>
      </c>
      <c r="PP27" s="17">
        <v>2.5</v>
      </c>
      <c r="PQ27" s="17">
        <v>4.4000000000000004</v>
      </c>
      <c r="PR27" s="17">
        <v>4.4000000000000004</v>
      </c>
      <c r="PS27" s="17">
        <v>-1.9</v>
      </c>
      <c r="PT27" s="17">
        <v>0</v>
      </c>
      <c r="PU27" s="17"/>
      <c r="PV27" s="17">
        <v>0</v>
      </c>
      <c r="PW27" s="17">
        <v>0</v>
      </c>
      <c r="PX27" s="17">
        <v>17.3</v>
      </c>
      <c r="PY27" s="17">
        <v>19.5122</v>
      </c>
      <c r="PZ27" s="17">
        <v>19.5122</v>
      </c>
      <c r="QA27" s="17">
        <v>-2.2122000000000002</v>
      </c>
      <c r="QB27" s="17">
        <v>18.600000000000001</v>
      </c>
      <c r="QC27" s="17">
        <v>17.560980000000001</v>
      </c>
      <c r="QD27" s="17">
        <v>17.560980000000001</v>
      </c>
      <c r="QE27" s="17">
        <v>1.0390200000000001</v>
      </c>
      <c r="QF27" s="17">
        <v>3.4</v>
      </c>
      <c r="QG27" s="17">
        <v>3.5</v>
      </c>
      <c r="QH27" s="17">
        <v>3.5</v>
      </c>
      <c r="QI27" s="17">
        <v>-0.1</v>
      </c>
      <c r="QJ27" s="17">
        <v>9.3000000000000007</v>
      </c>
      <c r="QK27" s="17">
        <v>9.1999999999999993</v>
      </c>
      <c r="QL27" s="17">
        <v>9.1999999999999993</v>
      </c>
      <c r="QM27" s="17">
        <v>0.1</v>
      </c>
      <c r="QN27" s="17">
        <v>13.7</v>
      </c>
      <c r="QO27" s="17">
        <v>13.271000000000001</v>
      </c>
      <c r="QP27" s="17">
        <v>13.271000000000001</v>
      </c>
      <c r="QQ27" s="17">
        <v>0.42899999999999999</v>
      </c>
      <c r="QR27" s="17">
        <v>16.100000000000001</v>
      </c>
      <c r="QS27" s="17">
        <v>16.748999999999999</v>
      </c>
      <c r="QT27" s="17">
        <v>16.748999999999999</v>
      </c>
      <c r="QU27" s="17">
        <v>-0.64900000000000002</v>
      </c>
      <c r="QV27" s="17">
        <v>29</v>
      </c>
      <c r="QW27" s="17">
        <v>18.7</v>
      </c>
      <c r="QX27" s="17">
        <v>18.713000000000001</v>
      </c>
      <c r="QY27" s="17">
        <v>10.287000000000001</v>
      </c>
      <c r="QZ27" s="17">
        <v>77.599999999999994</v>
      </c>
      <c r="RA27" s="17">
        <v>57.6</v>
      </c>
      <c r="RB27" s="17">
        <v>57.012</v>
      </c>
      <c r="RC27" s="17">
        <v>20.588000000000001</v>
      </c>
      <c r="RD27" s="17">
        <v>0</v>
      </c>
      <c r="RE27" s="17"/>
      <c r="RF27" s="17">
        <v>0</v>
      </c>
      <c r="RG27" s="17">
        <v>0</v>
      </c>
      <c r="RH27" s="17">
        <v>2</v>
      </c>
      <c r="RI27" s="17">
        <v>2.4</v>
      </c>
      <c r="RJ27" s="17">
        <v>2.4</v>
      </c>
      <c r="RK27" s="17">
        <v>-0.4</v>
      </c>
      <c r="RL27" s="17">
        <v>2.2999999999999998</v>
      </c>
      <c r="RM27" s="17">
        <v>2.4</v>
      </c>
      <c r="RN27" s="17">
        <v>2.4</v>
      </c>
      <c r="RO27" s="17">
        <v>-0.1</v>
      </c>
      <c r="RP27" s="17"/>
      <c r="RQ27" s="17"/>
      <c r="RR27" s="17"/>
      <c r="RS27" s="17">
        <v>0</v>
      </c>
      <c r="RT27" s="17">
        <v>16.3</v>
      </c>
      <c r="RU27" s="17">
        <v>16.808</v>
      </c>
      <c r="RV27" s="17">
        <v>16.808</v>
      </c>
      <c r="RW27" s="17">
        <v>-0.50800000000000001</v>
      </c>
      <c r="RX27" s="17">
        <v>2.4</v>
      </c>
      <c r="RY27" s="17">
        <v>3.3</v>
      </c>
      <c r="RZ27" s="17">
        <v>3.3</v>
      </c>
      <c r="SA27" s="17">
        <v>-0.9</v>
      </c>
      <c r="SB27" s="17">
        <v>20.2</v>
      </c>
      <c r="SC27" s="17">
        <v>19.869240000000001</v>
      </c>
      <c r="SD27" s="17">
        <v>17.812390000000001</v>
      </c>
      <c r="SE27" s="17">
        <v>2.38761</v>
      </c>
      <c r="SF27" s="17">
        <v>0</v>
      </c>
      <c r="SG27" s="17">
        <v>2</v>
      </c>
      <c r="SH27" s="17">
        <v>2</v>
      </c>
      <c r="SI27" s="17">
        <v>-2</v>
      </c>
      <c r="SJ27" s="17">
        <v>0.3</v>
      </c>
      <c r="SK27" s="17">
        <v>0.7</v>
      </c>
      <c r="SL27" s="17">
        <v>0.7</v>
      </c>
      <c r="SM27" s="17">
        <v>-0.4</v>
      </c>
      <c r="SN27" s="17">
        <v>19.7</v>
      </c>
      <c r="SO27" s="17">
        <v>19.21951</v>
      </c>
      <c r="SP27" s="17">
        <v>19.21951</v>
      </c>
      <c r="SQ27" s="17">
        <v>0.48048999999999997</v>
      </c>
      <c r="SR27" s="17">
        <v>9.8000000000000007</v>
      </c>
      <c r="SS27" s="17">
        <v>6.9749999999999996</v>
      </c>
      <c r="ST27" s="17">
        <v>6.9749999999999996</v>
      </c>
      <c r="SU27" s="17">
        <v>2.8250000000000002</v>
      </c>
      <c r="SV27" s="17">
        <v>15.4</v>
      </c>
      <c r="SW27" s="17">
        <v>16.585370000000001</v>
      </c>
      <c r="SX27" s="17">
        <v>16.585370000000001</v>
      </c>
      <c r="SY27" s="17">
        <v>-1.18537</v>
      </c>
      <c r="SZ27" s="17">
        <v>20.2</v>
      </c>
      <c r="TA27" s="17">
        <v>19.5122</v>
      </c>
      <c r="TB27" s="17">
        <v>19.5122</v>
      </c>
      <c r="TC27" s="17">
        <v>0.68779999999999997</v>
      </c>
      <c r="TD27" s="17">
        <v>20</v>
      </c>
      <c r="TE27" s="17">
        <v>19.317070000000001</v>
      </c>
      <c r="TF27" s="17">
        <v>19.317070000000001</v>
      </c>
      <c r="TG27" s="17">
        <v>0.68293000000000004</v>
      </c>
      <c r="TH27" s="17">
        <v>18.7</v>
      </c>
      <c r="TI27" s="17">
        <v>16.334</v>
      </c>
      <c r="TJ27" s="17">
        <v>16.334</v>
      </c>
      <c r="TK27" s="17">
        <v>2.3660000000000001</v>
      </c>
      <c r="TL27" s="17">
        <v>26.3</v>
      </c>
      <c r="TM27" s="17">
        <v>35.299999999999997</v>
      </c>
      <c r="TN27" s="17">
        <v>30.268999999999998</v>
      </c>
      <c r="TO27" s="17">
        <v>-3.9689999999999999</v>
      </c>
      <c r="TP27" s="17">
        <v>32.9</v>
      </c>
      <c r="TQ27" s="17">
        <v>33.438000000000002</v>
      </c>
      <c r="TR27" s="17">
        <v>33.438000000000002</v>
      </c>
      <c r="TS27" s="17">
        <v>-0.53800000000000003</v>
      </c>
      <c r="TT27" s="17">
        <v>23.6</v>
      </c>
      <c r="TU27" s="17">
        <v>43.1</v>
      </c>
      <c r="TV27" s="17">
        <v>40.82</v>
      </c>
      <c r="TW27" s="17">
        <v>-17.22</v>
      </c>
      <c r="TX27" s="17">
        <v>40.9</v>
      </c>
      <c r="TY27" s="17">
        <v>57.1</v>
      </c>
      <c r="TZ27" s="17">
        <v>57.094999999999999</v>
      </c>
      <c r="UA27" s="17">
        <v>-16.195</v>
      </c>
      <c r="UB27" s="17">
        <v>2.4</v>
      </c>
      <c r="UC27" s="17">
        <v>3.2650000000000001</v>
      </c>
      <c r="UD27" s="17">
        <v>3.2650000000000001</v>
      </c>
      <c r="UE27" s="17">
        <v>-0.86499999999999999</v>
      </c>
      <c r="UF27" s="17">
        <v>0.8</v>
      </c>
      <c r="UG27" s="17">
        <v>3.2839999999999998</v>
      </c>
      <c r="UH27" s="17">
        <v>3.2839999999999998</v>
      </c>
      <c r="UI27" s="17">
        <v>-2.484</v>
      </c>
      <c r="UJ27" s="17">
        <v>20.9</v>
      </c>
      <c r="UK27" s="17">
        <v>19.5122</v>
      </c>
      <c r="UL27" s="17">
        <v>19.5122</v>
      </c>
      <c r="UM27" s="17">
        <v>1.3877999999999999</v>
      </c>
      <c r="UN27" s="17">
        <v>7.5</v>
      </c>
      <c r="UO27" s="17">
        <v>8</v>
      </c>
      <c r="UP27" s="17">
        <v>8</v>
      </c>
      <c r="UQ27" s="17">
        <v>-0.5</v>
      </c>
      <c r="UR27" s="17">
        <v>8.5</v>
      </c>
      <c r="US27" s="17">
        <v>7</v>
      </c>
      <c r="UT27" s="17">
        <v>7</v>
      </c>
      <c r="UU27" s="17">
        <v>1.5</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0.2</v>
      </c>
      <c r="VI27" s="17">
        <v>0.56299999999999994</v>
      </c>
      <c r="VJ27" s="17">
        <v>0.56299999999999994</v>
      </c>
      <c r="VK27" s="17">
        <v>-0.36299999999999999</v>
      </c>
      <c r="VL27" s="17">
        <v>230.39699999999999</v>
      </c>
      <c r="VM27" s="17">
        <v>215</v>
      </c>
      <c r="VN27" s="17">
        <v>215</v>
      </c>
      <c r="VO27" s="17">
        <v>15.397</v>
      </c>
      <c r="VP27" s="17">
        <v>14.1</v>
      </c>
      <c r="VQ27" s="17">
        <v>14.252000000000001</v>
      </c>
      <c r="VR27" s="17">
        <v>14.252000000000001</v>
      </c>
      <c r="VS27" s="17">
        <v>-0.152</v>
      </c>
      <c r="VT27" s="17">
        <v>126.7</v>
      </c>
      <c r="VU27" s="17">
        <v>131.23699999999999</v>
      </c>
      <c r="VV27" s="17">
        <v>131.23699999999999</v>
      </c>
      <c r="VW27" s="17">
        <v>-4.5369999999999999</v>
      </c>
      <c r="VX27" s="17">
        <v>0.6</v>
      </c>
      <c r="VY27" s="17">
        <v>0.6</v>
      </c>
      <c r="VZ27" s="17">
        <v>0.6</v>
      </c>
      <c r="WA27" s="17">
        <v>0</v>
      </c>
      <c r="WB27" s="17">
        <v>0</v>
      </c>
      <c r="WC27" s="17">
        <v>32</v>
      </c>
      <c r="WD27" s="17">
        <v>32</v>
      </c>
      <c r="WE27" s="17">
        <v>-32</v>
      </c>
      <c r="WF27" s="17">
        <v>0.6</v>
      </c>
      <c r="WG27" s="17">
        <v>26</v>
      </c>
      <c r="WH27" s="17">
        <v>26</v>
      </c>
      <c r="WI27" s="17">
        <v>-25.4</v>
      </c>
      <c r="WJ27" s="17">
        <v>94.8</v>
      </c>
      <c r="WK27" s="17">
        <v>95.843999999999994</v>
      </c>
      <c r="WL27" s="17">
        <v>95.843999999999994</v>
      </c>
      <c r="WM27" s="17">
        <v>-1.044</v>
      </c>
      <c r="WN27" s="17">
        <v>13.7</v>
      </c>
      <c r="WO27" s="17">
        <v>14.643000000000001</v>
      </c>
      <c r="WP27" s="17">
        <v>14.643000000000001</v>
      </c>
      <c r="WQ27" s="17">
        <v>-0.94299999999999995</v>
      </c>
      <c r="WR27" s="17">
        <v>9.3000000000000007</v>
      </c>
      <c r="WS27" s="17">
        <v>9.1</v>
      </c>
      <c r="WT27" s="17">
        <v>9.1</v>
      </c>
      <c r="WU27" s="17">
        <v>0.2</v>
      </c>
      <c r="WV27" s="17">
        <v>20</v>
      </c>
      <c r="WW27" s="17">
        <v>19.317070000000001</v>
      </c>
      <c r="WX27" s="17">
        <v>19.317070000000001</v>
      </c>
      <c r="WY27" s="17">
        <v>0.68293000000000004</v>
      </c>
      <c r="WZ27" s="17"/>
      <c r="XA27" s="17"/>
      <c r="XB27" s="17"/>
      <c r="XC27" s="17">
        <v>0</v>
      </c>
      <c r="XD27" s="17">
        <v>36.9</v>
      </c>
      <c r="XE27" s="17">
        <v>38</v>
      </c>
      <c r="XF27" s="17">
        <v>40</v>
      </c>
      <c r="XG27" s="17">
        <v>-3.1</v>
      </c>
      <c r="XH27" s="17"/>
      <c r="XI27" s="17"/>
      <c r="XJ27" s="17">
        <v>28</v>
      </c>
      <c r="XK27" s="17">
        <v>-28</v>
      </c>
      <c r="XL27" s="17">
        <v>29.1</v>
      </c>
      <c r="XM27" s="17">
        <v>29.184000000000001</v>
      </c>
      <c r="XN27" s="17">
        <v>29.184000000000001</v>
      </c>
      <c r="XO27" s="17">
        <v>-8.4000000000000005E-2</v>
      </c>
      <c r="XP27" s="17">
        <v>3.3</v>
      </c>
      <c r="XQ27" s="17">
        <v>2.8159999999999998</v>
      </c>
      <c r="XR27" s="17">
        <v>2.8159999999999998</v>
      </c>
      <c r="XS27" s="17">
        <v>0.48399999999999999</v>
      </c>
      <c r="XT27" s="17">
        <v>14.6</v>
      </c>
      <c r="XU27" s="17">
        <v>14</v>
      </c>
      <c r="XV27" s="17">
        <v>14</v>
      </c>
      <c r="XW27" s="17">
        <v>0.6</v>
      </c>
      <c r="XX27" s="17"/>
      <c r="XY27" s="17"/>
      <c r="XZ27" s="17"/>
      <c r="YA27" s="17">
        <v>0</v>
      </c>
      <c r="YB27" s="17"/>
      <c r="YC27" s="17"/>
      <c r="YD27" s="17"/>
      <c r="YE27" s="17">
        <v>0</v>
      </c>
    </row>
    <row r="28" spans="1:655" ht="24" customHeight="1" x14ac:dyDescent="0.3">
      <c r="A28" s="1"/>
      <c r="B28" s="16" t="s">
        <v>63</v>
      </c>
      <c r="C28" s="16" t="s">
        <v>817</v>
      </c>
      <c r="D28" s="17"/>
      <c r="E28" s="17"/>
      <c r="F28" s="17"/>
      <c r="G28" s="17">
        <v>0</v>
      </c>
      <c r="H28" s="17"/>
      <c r="I28" s="17"/>
      <c r="J28" s="17"/>
      <c r="K28" s="17">
        <v>0</v>
      </c>
      <c r="L28" s="17">
        <v>90.69</v>
      </c>
      <c r="M28" s="17">
        <v>105</v>
      </c>
      <c r="N28" s="17">
        <v>105</v>
      </c>
      <c r="O28" s="17">
        <v>-14.31</v>
      </c>
      <c r="P28" s="17">
        <v>651.79999999999995</v>
      </c>
      <c r="Q28" s="17">
        <v>646.79789000000005</v>
      </c>
      <c r="R28" s="17">
        <v>646.79789000000005</v>
      </c>
      <c r="S28" s="17">
        <v>5.0021100000000001</v>
      </c>
      <c r="T28" s="17">
        <v>215.4</v>
      </c>
      <c r="U28" s="17">
        <v>211.44126</v>
      </c>
      <c r="V28" s="17">
        <v>211.44126</v>
      </c>
      <c r="W28" s="17">
        <v>3.9587400000000001</v>
      </c>
      <c r="X28" s="17"/>
      <c r="Y28" s="17"/>
      <c r="Z28" s="17"/>
      <c r="AA28" s="17">
        <v>0</v>
      </c>
      <c r="AB28" s="17"/>
      <c r="AC28" s="17"/>
      <c r="AD28" s="17"/>
      <c r="AE28" s="17">
        <v>0</v>
      </c>
      <c r="AF28" s="17">
        <v>90.4</v>
      </c>
      <c r="AG28" s="17">
        <v>92.226339999999993</v>
      </c>
      <c r="AH28" s="17">
        <v>92.226339999999993</v>
      </c>
      <c r="AI28" s="17">
        <v>-1.8263400000000001</v>
      </c>
      <c r="AJ28" s="17">
        <v>230.2</v>
      </c>
      <c r="AK28" s="17">
        <v>235.97717</v>
      </c>
      <c r="AL28" s="17">
        <v>235.97717</v>
      </c>
      <c r="AM28" s="17">
        <v>-5.7771699999999999</v>
      </c>
      <c r="AN28" s="17"/>
      <c r="AO28" s="17"/>
      <c r="AP28" s="17"/>
      <c r="AQ28" s="17">
        <v>0</v>
      </c>
      <c r="AR28" s="17"/>
      <c r="AS28" s="17"/>
      <c r="AT28" s="17"/>
      <c r="AU28" s="17">
        <v>0</v>
      </c>
      <c r="AV28" s="17">
        <v>113.6</v>
      </c>
      <c r="AW28" s="17">
        <v>124.82386</v>
      </c>
      <c r="AX28" s="17">
        <v>124.82386</v>
      </c>
      <c r="AY28" s="17">
        <v>-11.22386</v>
      </c>
      <c r="AZ28" s="17">
        <v>112.6</v>
      </c>
      <c r="BA28" s="17">
        <v>124.82386</v>
      </c>
      <c r="BB28" s="17">
        <v>124.82386</v>
      </c>
      <c r="BC28" s="17">
        <v>-12.22386</v>
      </c>
      <c r="BD28" s="17">
        <v>112.6</v>
      </c>
      <c r="BE28" s="17">
        <v>124.82386</v>
      </c>
      <c r="BF28" s="17">
        <v>124.82386</v>
      </c>
      <c r="BG28" s="17">
        <v>-12.22386</v>
      </c>
      <c r="BH28" s="17">
        <v>209.9</v>
      </c>
      <c r="BI28" s="17">
        <v>187.23579000000001</v>
      </c>
      <c r="BJ28" s="17">
        <v>187.23578000000001</v>
      </c>
      <c r="BK28" s="17">
        <v>22.66422</v>
      </c>
      <c r="BL28" s="17">
        <v>109.6</v>
      </c>
      <c r="BM28" s="17">
        <v>190.10855000000001</v>
      </c>
      <c r="BN28" s="17">
        <v>119.65812</v>
      </c>
      <c r="BO28" s="17">
        <v>-10.058120000000001</v>
      </c>
      <c r="BP28" s="17">
        <v>67.400000000000006</v>
      </c>
      <c r="BQ28" s="17">
        <v>95.054280000000006</v>
      </c>
      <c r="BR28" s="17">
        <v>59.829059999999998</v>
      </c>
      <c r="BS28" s="17">
        <v>7.5709400000000002</v>
      </c>
      <c r="BT28" s="17">
        <v>565.79999999999995</v>
      </c>
      <c r="BU28" s="17">
        <v>568.29854</v>
      </c>
      <c r="BV28" s="17">
        <v>568.29854</v>
      </c>
      <c r="BW28" s="17">
        <v>-2.4985400000000002</v>
      </c>
      <c r="BX28" s="17">
        <v>0</v>
      </c>
      <c r="BY28" s="17"/>
      <c r="BZ28" s="17">
        <v>10.561999999999999</v>
      </c>
      <c r="CA28" s="17">
        <v>-10.561999999999999</v>
      </c>
      <c r="CB28" s="17"/>
      <c r="CC28" s="17"/>
      <c r="CD28" s="17"/>
      <c r="CE28" s="17">
        <v>0</v>
      </c>
      <c r="CF28" s="17"/>
      <c r="CG28" s="17"/>
      <c r="CH28" s="17"/>
      <c r="CI28" s="17">
        <v>0</v>
      </c>
      <c r="CJ28" s="17"/>
      <c r="CK28" s="17"/>
      <c r="CL28" s="17"/>
      <c r="CM28" s="17">
        <v>0</v>
      </c>
      <c r="CN28" s="17"/>
      <c r="CO28" s="17"/>
      <c r="CP28" s="17"/>
      <c r="CQ28" s="17">
        <v>0</v>
      </c>
      <c r="CR28" s="17">
        <v>167.8</v>
      </c>
      <c r="CS28" s="17">
        <v>164.70732000000001</v>
      </c>
      <c r="CT28" s="17">
        <v>164.70732000000001</v>
      </c>
      <c r="CU28" s="17">
        <v>3.0926800000000001</v>
      </c>
      <c r="CV28" s="17">
        <v>7.4</v>
      </c>
      <c r="CW28" s="17">
        <v>5.1346499999999997</v>
      </c>
      <c r="CX28" s="17">
        <v>5.1346499999999997</v>
      </c>
      <c r="CY28" s="17">
        <v>2.2653500000000002</v>
      </c>
      <c r="CZ28" s="17">
        <v>3.4</v>
      </c>
      <c r="DA28" s="17">
        <v>2.8184800000000001</v>
      </c>
      <c r="DB28" s="17">
        <v>2.8184800000000001</v>
      </c>
      <c r="DC28" s="17">
        <v>0.58152000000000004</v>
      </c>
      <c r="DD28" s="17"/>
      <c r="DE28" s="17"/>
      <c r="DF28" s="17"/>
      <c r="DG28" s="17">
        <v>0</v>
      </c>
      <c r="DH28" s="17">
        <v>6.7</v>
      </c>
      <c r="DI28" s="17">
        <v>6.8787000000000003</v>
      </c>
      <c r="DJ28" s="17">
        <v>6.8787000000000003</v>
      </c>
      <c r="DK28" s="17">
        <v>-0.1787</v>
      </c>
      <c r="DL28" s="17">
        <v>10.1</v>
      </c>
      <c r="DM28" s="17">
        <v>4.9923999999999999</v>
      </c>
      <c r="DN28" s="17">
        <v>4.9923999999999999</v>
      </c>
      <c r="DO28" s="17">
        <v>5.1075999999999997</v>
      </c>
      <c r="DP28" s="17">
        <v>89.1</v>
      </c>
      <c r="DQ28" s="17">
        <v>96.817340000000002</v>
      </c>
      <c r="DR28" s="17">
        <v>83.76379</v>
      </c>
      <c r="DS28" s="17">
        <v>5.3362100000000003</v>
      </c>
      <c r="DT28" s="17">
        <v>5.0999999999999996</v>
      </c>
      <c r="DU28" s="17">
        <v>8.9130000000000003</v>
      </c>
      <c r="DV28" s="17">
        <v>8.9130000000000003</v>
      </c>
      <c r="DW28" s="17">
        <v>-3.8130000000000002</v>
      </c>
      <c r="DX28" s="17"/>
      <c r="DY28" s="17"/>
      <c r="DZ28" s="17"/>
      <c r="EA28" s="17">
        <v>0</v>
      </c>
      <c r="EB28" s="17"/>
      <c r="EC28" s="17"/>
      <c r="ED28" s="17"/>
      <c r="EE28" s="17">
        <v>0</v>
      </c>
      <c r="EF28" s="17"/>
      <c r="EG28" s="17"/>
      <c r="EH28" s="17"/>
      <c r="EI28" s="17">
        <v>0</v>
      </c>
      <c r="EJ28" s="17">
        <v>55.7</v>
      </c>
      <c r="EK28" s="17">
        <v>56.113970000000002</v>
      </c>
      <c r="EL28" s="17">
        <v>56.113970000000002</v>
      </c>
      <c r="EM28" s="17">
        <v>-0.41397</v>
      </c>
      <c r="EN28" s="17">
        <v>197</v>
      </c>
      <c r="EO28" s="17">
        <v>221.30108000000001</v>
      </c>
      <c r="EP28" s="17">
        <v>221.30108000000001</v>
      </c>
      <c r="EQ28" s="17">
        <v>-24.301079999999999</v>
      </c>
      <c r="ER28" s="17"/>
      <c r="ES28" s="17"/>
      <c r="ET28" s="17"/>
      <c r="EU28" s="17">
        <v>0</v>
      </c>
      <c r="EV28" s="17"/>
      <c r="EW28" s="17"/>
      <c r="EX28" s="17"/>
      <c r="EY28" s="17">
        <v>0</v>
      </c>
      <c r="EZ28" s="17"/>
      <c r="FA28" s="17"/>
      <c r="FB28" s="17"/>
      <c r="FC28" s="17">
        <v>0</v>
      </c>
      <c r="FD28" s="17">
        <v>6.4</v>
      </c>
      <c r="FE28" s="17">
        <v>6.39</v>
      </c>
      <c r="FF28" s="17">
        <v>6.39</v>
      </c>
      <c r="FG28" s="17">
        <v>0.01</v>
      </c>
      <c r="FH28" s="17">
        <v>462.1</v>
      </c>
      <c r="FI28" s="17">
        <v>458.87804999999997</v>
      </c>
      <c r="FJ28" s="17">
        <v>458.87804999999997</v>
      </c>
      <c r="FK28" s="17">
        <v>3.2219500000000001</v>
      </c>
      <c r="FL28" s="17">
        <v>76.7</v>
      </c>
      <c r="FM28" s="17">
        <v>79.38167</v>
      </c>
      <c r="FN28" s="17">
        <v>79.38167</v>
      </c>
      <c r="FO28" s="17">
        <v>-2.68167</v>
      </c>
      <c r="FP28" s="17">
        <v>140.80000000000001</v>
      </c>
      <c r="FQ28" s="17">
        <v>148.62634</v>
      </c>
      <c r="FR28" s="17">
        <v>148.62634</v>
      </c>
      <c r="FS28" s="17">
        <v>-7.8263400000000001</v>
      </c>
      <c r="FT28" s="17">
        <v>42.4</v>
      </c>
      <c r="FU28" s="17">
        <v>41.498959999999997</v>
      </c>
      <c r="FV28" s="17">
        <v>41.498959999999997</v>
      </c>
      <c r="FW28" s="17">
        <v>0.90103999999999995</v>
      </c>
      <c r="FX28" s="17">
        <v>18.7</v>
      </c>
      <c r="FY28" s="17">
        <v>19.28585</v>
      </c>
      <c r="FZ28" s="17">
        <v>19.28585</v>
      </c>
      <c r="GA28" s="17">
        <v>-0.58584999999999998</v>
      </c>
      <c r="GB28" s="17">
        <v>19.7</v>
      </c>
      <c r="GC28" s="17">
        <v>19.414629999999999</v>
      </c>
      <c r="GD28" s="17">
        <v>19.414629999999999</v>
      </c>
      <c r="GE28" s="17">
        <v>0.28537000000000001</v>
      </c>
      <c r="GF28" s="17">
        <v>91.5</v>
      </c>
      <c r="GG28" s="17">
        <v>87.657560000000004</v>
      </c>
      <c r="GH28" s="17">
        <v>87.657560000000004</v>
      </c>
      <c r="GI28" s="17">
        <v>3.8424399999999999</v>
      </c>
      <c r="GJ28" s="17">
        <v>81.5</v>
      </c>
      <c r="GK28" s="17">
        <v>35</v>
      </c>
      <c r="GL28" s="17">
        <v>136.06837999999999</v>
      </c>
      <c r="GM28" s="17">
        <v>-54.568379999999998</v>
      </c>
      <c r="GN28" s="17"/>
      <c r="GO28" s="17"/>
      <c r="GP28" s="17"/>
      <c r="GQ28" s="17">
        <v>0</v>
      </c>
      <c r="GR28" s="17">
        <v>33.5</v>
      </c>
      <c r="GS28" s="17"/>
      <c r="GT28" s="17">
        <v>68.034189999999995</v>
      </c>
      <c r="GU28" s="17">
        <v>-34.534190000000002</v>
      </c>
      <c r="GV28" s="17">
        <v>91.7</v>
      </c>
      <c r="GW28" s="17">
        <v>86.854010000000002</v>
      </c>
      <c r="GX28" s="17">
        <v>94.034260000000003</v>
      </c>
      <c r="GY28" s="17">
        <v>-2.33426</v>
      </c>
      <c r="GZ28" s="17">
        <v>8.3000000000000007</v>
      </c>
      <c r="HA28" s="17">
        <v>9.0899900000000002</v>
      </c>
      <c r="HB28" s="17">
        <v>9.09</v>
      </c>
      <c r="HC28" s="17">
        <v>-0.79</v>
      </c>
      <c r="HD28" s="17">
        <v>5.8</v>
      </c>
      <c r="HE28" s="17">
        <v>9.94909</v>
      </c>
      <c r="HF28" s="17">
        <v>9.9490999999999996</v>
      </c>
      <c r="HG28" s="17">
        <v>-4.1490999999999998</v>
      </c>
      <c r="HH28" s="17">
        <v>46.1</v>
      </c>
      <c r="HI28" s="17">
        <v>47.266330000000004</v>
      </c>
      <c r="HJ28" s="17">
        <v>47.26634</v>
      </c>
      <c r="HK28" s="17">
        <v>-1.1663399999999999</v>
      </c>
      <c r="HL28" s="17">
        <v>32.299999999999997</v>
      </c>
      <c r="HM28" s="17">
        <v>27.321950000000001</v>
      </c>
      <c r="HN28" s="17">
        <v>6.3751199999999999</v>
      </c>
      <c r="HO28" s="17">
        <v>25.924880000000002</v>
      </c>
      <c r="HP28" s="17">
        <v>3.8</v>
      </c>
      <c r="HQ28" s="17">
        <v>3.8872599999999999</v>
      </c>
      <c r="HR28" s="17">
        <v>3.8872599999999999</v>
      </c>
      <c r="HS28" s="17">
        <v>-8.7260000000000004E-2</v>
      </c>
      <c r="HT28" s="17">
        <v>37.799999999999997</v>
      </c>
      <c r="HU28" s="17">
        <v>34.419510000000002</v>
      </c>
      <c r="HV28" s="17">
        <v>34.419510000000002</v>
      </c>
      <c r="HW28" s="17">
        <v>3.38049</v>
      </c>
      <c r="HX28" s="17">
        <v>175.4</v>
      </c>
      <c r="HY28" s="17">
        <v>171.54185000000001</v>
      </c>
      <c r="HZ28" s="17">
        <v>171.54185000000001</v>
      </c>
      <c r="IA28" s="17">
        <v>3.8581500000000002</v>
      </c>
      <c r="IB28" s="17">
        <v>80.099999999999994</v>
      </c>
      <c r="IC28" s="17">
        <v>85.482579999999999</v>
      </c>
      <c r="ID28" s="17">
        <v>80.886570000000006</v>
      </c>
      <c r="IE28" s="17">
        <v>-0.78656999999999999</v>
      </c>
      <c r="IF28" s="17"/>
      <c r="IG28" s="17"/>
      <c r="IH28" s="17"/>
      <c r="II28" s="17">
        <v>0</v>
      </c>
      <c r="IJ28" s="17"/>
      <c r="IK28" s="17"/>
      <c r="IL28" s="17"/>
      <c r="IM28" s="17">
        <v>0</v>
      </c>
      <c r="IN28" s="17">
        <v>0</v>
      </c>
      <c r="IO28" s="17"/>
      <c r="IP28" s="17">
        <v>0</v>
      </c>
      <c r="IQ28" s="17">
        <v>0</v>
      </c>
      <c r="IR28" s="17"/>
      <c r="IS28" s="17"/>
      <c r="IT28" s="17"/>
      <c r="IU28" s="17">
        <v>0</v>
      </c>
      <c r="IV28" s="17"/>
      <c r="IW28" s="17"/>
      <c r="IX28" s="17"/>
      <c r="IY28" s="17">
        <v>0</v>
      </c>
      <c r="IZ28" s="17"/>
      <c r="JA28" s="17"/>
      <c r="JB28" s="17"/>
      <c r="JC28" s="17">
        <v>0</v>
      </c>
      <c r="JD28" s="17">
        <v>86.4</v>
      </c>
      <c r="JE28" s="17">
        <v>88.814719999999994</v>
      </c>
      <c r="JF28" s="17">
        <v>88.80265</v>
      </c>
      <c r="JG28" s="17">
        <v>-2.40265</v>
      </c>
      <c r="JH28" s="17">
        <v>168.3</v>
      </c>
      <c r="JI28" s="17">
        <v>183.19529</v>
      </c>
      <c r="JJ28" s="17">
        <v>138.22150999999999</v>
      </c>
      <c r="JK28" s="17">
        <v>30.078489999999999</v>
      </c>
      <c r="JL28" s="17">
        <v>0</v>
      </c>
      <c r="JM28" s="17"/>
      <c r="JN28" s="17"/>
      <c r="JO28" s="17">
        <v>0</v>
      </c>
      <c r="JP28" s="17">
        <v>200</v>
      </c>
      <c r="JQ28" s="17">
        <v>183.19529</v>
      </c>
      <c r="JR28" s="17">
        <v>138.22150999999999</v>
      </c>
      <c r="JS28" s="17">
        <v>61.778489999999998</v>
      </c>
      <c r="JT28" s="17">
        <v>182</v>
      </c>
      <c r="JU28" s="17">
        <v>183.19529</v>
      </c>
      <c r="JV28" s="17">
        <v>138.22150999999999</v>
      </c>
      <c r="JW28" s="17">
        <v>43.778489999999998</v>
      </c>
      <c r="JX28" s="17"/>
      <c r="JY28" s="17">
        <v>0</v>
      </c>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248</v>
      </c>
      <c r="LI28" s="17">
        <v>271.12191999999999</v>
      </c>
      <c r="LJ28" s="17">
        <v>271.12195000000003</v>
      </c>
      <c r="LK28" s="17">
        <v>-23.121949999999998</v>
      </c>
      <c r="LL28" s="17">
        <v>131.69999999999999</v>
      </c>
      <c r="LM28" s="17">
        <v>133.67995999999999</v>
      </c>
      <c r="LN28" s="17">
        <v>133.67995999999999</v>
      </c>
      <c r="LO28" s="17">
        <v>-1.9799599999999999</v>
      </c>
      <c r="LP28" s="17">
        <v>66.2</v>
      </c>
      <c r="LQ28" s="17">
        <v>67.461460000000002</v>
      </c>
      <c r="LR28" s="17">
        <v>67.461460000000002</v>
      </c>
      <c r="LS28" s="17">
        <v>-1.26146</v>
      </c>
      <c r="LT28" s="17">
        <v>79.400000000000006</v>
      </c>
      <c r="LU28" s="17">
        <v>78.567999999999998</v>
      </c>
      <c r="LV28" s="17">
        <v>78.567999999999998</v>
      </c>
      <c r="LW28" s="17">
        <v>0.83199999999999996</v>
      </c>
      <c r="LX28" s="17">
        <v>30.3</v>
      </c>
      <c r="LY28" s="17">
        <v>30.097560000000001</v>
      </c>
      <c r="LZ28" s="17">
        <v>30.097560000000001</v>
      </c>
      <c r="MA28" s="17">
        <v>0.20244000000000001</v>
      </c>
      <c r="MB28" s="17"/>
      <c r="MC28" s="17"/>
      <c r="MD28" s="17"/>
      <c r="ME28" s="17">
        <v>0</v>
      </c>
      <c r="MF28" s="17"/>
      <c r="MG28" s="17"/>
      <c r="MH28" s="17"/>
      <c r="MI28" s="17">
        <v>0</v>
      </c>
      <c r="MJ28" s="17"/>
      <c r="MK28" s="17"/>
      <c r="ML28" s="17"/>
      <c r="MM28" s="17">
        <v>0</v>
      </c>
      <c r="MN28" s="17">
        <v>103.4</v>
      </c>
      <c r="MO28" s="17"/>
      <c r="MP28" s="17"/>
      <c r="MQ28" s="17">
        <v>103.4</v>
      </c>
      <c r="MR28" s="17">
        <v>103.3</v>
      </c>
      <c r="MS28" s="17">
        <v>110</v>
      </c>
      <c r="MT28" s="17">
        <v>144.31238999999999</v>
      </c>
      <c r="MU28" s="17">
        <v>-41.012390000000003</v>
      </c>
      <c r="MV28" s="17">
        <v>120.8</v>
      </c>
      <c r="MW28" s="17">
        <v>110</v>
      </c>
      <c r="MX28" s="17">
        <v>72.156189999999995</v>
      </c>
      <c r="MY28" s="17">
        <v>48.643810000000002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0.92500000000000004</v>
      </c>
      <c r="OD28" s="17">
        <v>0.92500000000000004</v>
      </c>
      <c r="OE28" s="17">
        <v>0.17499999999999999</v>
      </c>
      <c r="OF28" s="17">
        <v>122.5</v>
      </c>
      <c r="OG28" s="17">
        <v>83.6</v>
      </c>
      <c r="OH28" s="17">
        <v>82.548000000000002</v>
      </c>
      <c r="OI28" s="17">
        <v>39.951999999999998</v>
      </c>
      <c r="OJ28" s="17">
        <v>75.5</v>
      </c>
      <c r="OK28" s="17">
        <v>69.841999999999999</v>
      </c>
      <c r="OL28" s="17">
        <v>69.841999999999999</v>
      </c>
      <c r="OM28" s="17">
        <v>5.6580000000000004</v>
      </c>
      <c r="ON28" s="17">
        <v>0.7</v>
      </c>
      <c r="OO28" s="17">
        <v>0.14299999999999999</v>
      </c>
      <c r="OP28" s="17">
        <v>0.14299999999999999</v>
      </c>
      <c r="OQ28" s="17">
        <v>0.55700000000000005</v>
      </c>
      <c r="OR28" s="17">
        <v>0.4</v>
      </c>
      <c r="OS28" s="17">
        <v>0.3</v>
      </c>
      <c r="OT28" s="17">
        <v>0.3</v>
      </c>
      <c r="OU28" s="17">
        <v>0.1</v>
      </c>
      <c r="OV28" s="17">
        <v>20</v>
      </c>
      <c r="OW28" s="17">
        <v>17.560980000000001</v>
      </c>
      <c r="OX28" s="17">
        <v>17.560980000000001</v>
      </c>
      <c r="OY28" s="17">
        <v>2.4390200000000002</v>
      </c>
      <c r="OZ28" s="17">
        <v>9.8000000000000007</v>
      </c>
      <c r="PA28" s="17">
        <v>9.9830000000000005</v>
      </c>
      <c r="PB28" s="17">
        <v>9.9830000000000005</v>
      </c>
      <c r="PC28" s="17">
        <v>-0.183</v>
      </c>
      <c r="PD28" s="17">
        <v>5.5</v>
      </c>
      <c r="PE28" s="17">
        <v>5.67</v>
      </c>
      <c r="PF28" s="17">
        <v>5.67</v>
      </c>
      <c r="PG28" s="17">
        <v>-0.17</v>
      </c>
      <c r="PH28" s="17">
        <v>1.2</v>
      </c>
      <c r="PI28" s="17">
        <v>1</v>
      </c>
      <c r="PJ28" s="17">
        <v>1</v>
      </c>
      <c r="PK28" s="17">
        <v>0.2</v>
      </c>
      <c r="PL28" s="17">
        <v>3.1</v>
      </c>
      <c r="PM28" s="17">
        <v>3.4</v>
      </c>
      <c r="PN28" s="17">
        <v>3.4</v>
      </c>
      <c r="PO28" s="17">
        <v>-0.3</v>
      </c>
      <c r="PP28" s="17">
        <v>0.2</v>
      </c>
      <c r="PQ28" s="17">
        <v>4.4000000000000004</v>
      </c>
      <c r="PR28" s="17">
        <v>4.4000000000000004</v>
      </c>
      <c r="PS28" s="17">
        <v>-4.2</v>
      </c>
      <c r="PT28" s="17">
        <v>0</v>
      </c>
      <c r="PU28" s="17"/>
      <c r="PV28" s="17">
        <v>0</v>
      </c>
      <c r="PW28" s="17">
        <v>0</v>
      </c>
      <c r="PX28" s="17">
        <v>17</v>
      </c>
      <c r="PY28" s="17">
        <v>19.5122</v>
      </c>
      <c r="PZ28" s="17">
        <v>19.5122</v>
      </c>
      <c r="QA28" s="17">
        <v>-2.5122</v>
      </c>
      <c r="QB28" s="17">
        <v>18.5</v>
      </c>
      <c r="QC28" s="17">
        <v>17.560980000000001</v>
      </c>
      <c r="QD28" s="17">
        <v>17.560980000000001</v>
      </c>
      <c r="QE28" s="17">
        <v>0.93901999999999997</v>
      </c>
      <c r="QF28" s="17">
        <v>3.5</v>
      </c>
      <c r="QG28" s="17">
        <v>3.5</v>
      </c>
      <c r="QH28" s="17">
        <v>3.5</v>
      </c>
      <c r="QI28" s="17">
        <v>0</v>
      </c>
      <c r="QJ28" s="17">
        <v>9.3000000000000007</v>
      </c>
      <c r="QK28" s="17">
        <v>9.1999999999999993</v>
      </c>
      <c r="QL28" s="17">
        <v>9.1999999999999993</v>
      </c>
      <c r="QM28" s="17">
        <v>0.1</v>
      </c>
      <c r="QN28" s="17">
        <v>13.8</v>
      </c>
      <c r="QO28" s="17">
        <v>13.276999999999999</v>
      </c>
      <c r="QP28" s="17">
        <v>13.276999999999999</v>
      </c>
      <c r="QQ28" s="17">
        <v>0.52300000000000002</v>
      </c>
      <c r="QR28" s="17">
        <v>16.899999999999999</v>
      </c>
      <c r="QS28" s="17">
        <v>16.831</v>
      </c>
      <c r="QT28" s="17">
        <v>16.831</v>
      </c>
      <c r="QU28" s="17">
        <v>6.9000000000000006E-2</v>
      </c>
      <c r="QV28" s="17">
        <v>29.7</v>
      </c>
      <c r="QW28" s="17">
        <v>19.3</v>
      </c>
      <c r="QX28" s="17">
        <v>19.295000000000002</v>
      </c>
      <c r="QY28" s="17">
        <v>10.404999999999999</v>
      </c>
      <c r="QZ28" s="17">
        <v>73.599999999999994</v>
      </c>
      <c r="RA28" s="17">
        <v>65.5</v>
      </c>
      <c r="RB28" s="17">
        <v>61.215000000000003</v>
      </c>
      <c r="RC28" s="17">
        <v>12.385</v>
      </c>
      <c r="RD28" s="17">
        <v>0</v>
      </c>
      <c r="RE28" s="17"/>
      <c r="RF28" s="17">
        <v>0</v>
      </c>
      <c r="RG28" s="17">
        <v>0</v>
      </c>
      <c r="RH28" s="17">
        <v>2</v>
      </c>
      <c r="RI28" s="17">
        <v>2.4</v>
      </c>
      <c r="RJ28" s="17">
        <v>2.4</v>
      </c>
      <c r="RK28" s="17">
        <v>-0.4</v>
      </c>
      <c r="RL28" s="17">
        <v>2.2999999999999998</v>
      </c>
      <c r="RM28" s="17">
        <v>2.4</v>
      </c>
      <c r="RN28" s="17">
        <v>2.4</v>
      </c>
      <c r="RO28" s="17">
        <v>-0.1</v>
      </c>
      <c r="RP28" s="17"/>
      <c r="RQ28" s="17"/>
      <c r="RR28" s="17"/>
      <c r="RS28" s="17">
        <v>0</v>
      </c>
      <c r="RT28" s="17">
        <v>15.8</v>
      </c>
      <c r="RU28" s="17">
        <v>17.021999999999998</v>
      </c>
      <c r="RV28" s="17">
        <v>17.021999999999998</v>
      </c>
      <c r="RW28" s="17">
        <v>-1.222</v>
      </c>
      <c r="RX28" s="17">
        <v>2.4</v>
      </c>
      <c r="RY28" s="17">
        <v>3.3</v>
      </c>
      <c r="RZ28" s="17">
        <v>3.3</v>
      </c>
      <c r="SA28" s="17">
        <v>-0.9</v>
      </c>
      <c r="SB28" s="17">
        <v>20.2</v>
      </c>
      <c r="SC28" s="17">
        <v>19.869240000000001</v>
      </c>
      <c r="SD28" s="17">
        <v>18.80096</v>
      </c>
      <c r="SE28" s="17">
        <v>1.3990400000000001</v>
      </c>
      <c r="SF28" s="17">
        <v>0</v>
      </c>
      <c r="SG28" s="17">
        <v>2</v>
      </c>
      <c r="SH28" s="17">
        <v>2</v>
      </c>
      <c r="SI28" s="17">
        <v>-2</v>
      </c>
      <c r="SJ28" s="17">
        <v>0.3</v>
      </c>
      <c r="SK28" s="17">
        <v>0.7</v>
      </c>
      <c r="SL28" s="17">
        <v>0.7</v>
      </c>
      <c r="SM28" s="17">
        <v>-0.4</v>
      </c>
      <c r="SN28" s="17">
        <v>19.7</v>
      </c>
      <c r="SO28" s="17">
        <v>19.21951</v>
      </c>
      <c r="SP28" s="17">
        <v>19.21951</v>
      </c>
      <c r="SQ28" s="17">
        <v>0.48048999999999997</v>
      </c>
      <c r="SR28" s="17">
        <v>9.8000000000000007</v>
      </c>
      <c r="SS28" s="17">
        <v>6.9749999999999996</v>
      </c>
      <c r="ST28" s="17">
        <v>6.9749999999999996</v>
      </c>
      <c r="SU28" s="17">
        <v>2.8250000000000002</v>
      </c>
      <c r="SV28" s="17">
        <v>15.6</v>
      </c>
      <c r="SW28" s="17">
        <v>16.585370000000001</v>
      </c>
      <c r="SX28" s="17">
        <v>16.585370000000001</v>
      </c>
      <c r="SY28" s="17">
        <v>-0.98536999999999997</v>
      </c>
      <c r="SZ28" s="17">
        <v>20.3</v>
      </c>
      <c r="TA28" s="17">
        <v>19.5122</v>
      </c>
      <c r="TB28" s="17">
        <v>19.5122</v>
      </c>
      <c r="TC28" s="17">
        <v>0.78779999999999994</v>
      </c>
      <c r="TD28" s="17">
        <v>20</v>
      </c>
      <c r="TE28" s="17">
        <v>19.317070000000001</v>
      </c>
      <c r="TF28" s="17">
        <v>19.317070000000001</v>
      </c>
      <c r="TG28" s="17">
        <v>0.68293000000000004</v>
      </c>
      <c r="TH28" s="17">
        <v>18.7</v>
      </c>
      <c r="TI28" s="17">
        <v>16.135000000000002</v>
      </c>
      <c r="TJ28" s="17">
        <v>16.135000000000002</v>
      </c>
      <c r="TK28" s="17">
        <v>2.5649999999999999</v>
      </c>
      <c r="TL28" s="17">
        <v>46.1</v>
      </c>
      <c r="TM28" s="17">
        <v>51.9</v>
      </c>
      <c r="TN28" s="17">
        <v>34.161999999999999</v>
      </c>
      <c r="TO28" s="17">
        <v>11.938000000000001</v>
      </c>
      <c r="TP28" s="17">
        <v>33.1</v>
      </c>
      <c r="TQ28" s="17">
        <v>33.475000000000001</v>
      </c>
      <c r="TR28" s="17">
        <v>33.475000000000001</v>
      </c>
      <c r="TS28" s="17">
        <v>-0.375</v>
      </c>
      <c r="TT28" s="17">
        <v>36.5</v>
      </c>
      <c r="TU28" s="17">
        <v>20.67895</v>
      </c>
      <c r="TV28" s="17">
        <v>43.183999999999997</v>
      </c>
      <c r="TW28" s="17">
        <v>-6.6840000000000002</v>
      </c>
      <c r="TX28" s="17">
        <v>57.9</v>
      </c>
      <c r="TY28" s="17">
        <v>33.570459999999997</v>
      </c>
      <c r="TZ28" s="17">
        <v>57.713999999999999</v>
      </c>
      <c r="UA28" s="17">
        <v>0.186</v>
      </c>
      <c r="UB28" s="17">
        <v>2.5</v>
      </c>
      <c r="UC28" s="17">
        <v>4.391</v>
      </c>
      <c r="UD28" s="17">
        <v>4.391</v>
      </c>
      <c r="UE28" s="17">
        <v>-1.891</v>
      </c>
      <c r="UF28" s="17">
        <v>2.2000000000000002</v>
      </c>
      <c r="UG28" s="17">
        <v>4.0940000000000003</v>
      </c>
      <c r="UH28" s="17">
        <v>4.0940000000000003</v>
      </c>
      <c r="UI28" s="17">
        <v>-1.8939999999999999</v>
      </c>
      <c r="UJ28" s="17">
        <v>20.9</v>
      </c>
      <c r="UK28" s="17">
        <v>19.51219</v>
      </c>
      <c r="UL28" s="17">
        <v>19.5122</v>
      </c>
      <c r="UM28" s="17">
        <v>1.3877999999999999</v>
      </c>
      <c r="UN28" s="17">
        <v>7.5</v>
      </c>
      <c r="UO28" s="17">
        <v>8</v>
      </c>
      <c r="UP28" s="17">
        <v>8</v>
      </c>
      <c r="UQ28" s="17">
        <v>-0.5</v>
      </c>
      <c r="UR28" s="17">
        <v>8.5</v>
      </c>
      <c r="US28" s="17">
        <v>7</v>
      </c>
      <c r="UT28" s="17">
        <v>7</v>
      </c>
      <c r="UU28" s="17">
        <v>1.5</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1.2</v>
      </c>
      <c r="VI28" s="17">
        <v>0.65900000000000003</v>
      </c>
      <c r="VJ28" s="17">
        <v>0.65900000000000003</v>
      </c>
      <c r="VK28" s="17">
        <v>0.54100000000000004</v>
      </c>
      <c r="VL28" s="17">
        <v>204.47399999999999</v>
      </c>
      <c r="VM28" s="17">
        <v>211.71</v>
      </c>
      <c r="VN28" s="17">
        <v>211.71</v>
      </c>
      <c r="VO28" s="17">
        <v>-7.2359999999999998</v>
      </c>
      <c r="VP28" s="17">
        <v>15.8</v>
      </c>
      <c r="VQ28" s="17">
        <v>14.961</v>
      </c>
      <c r="VR28" s="17">
        <v>14.961</v>
      </c>
      <c r="VS28" s="17">
        <v>0.83899999999999997</v>
      </c>
      <c r="VT28" s="17">
        <v>131.30000000000001</v>
      </c>
      <c r="VU28" s="17">
        <v>131.11099999999999</v>
      </c>
      <c r="VV28" s="17">
        <v>131.11099999999999</v>
      </c>
      <c r="VW28" s="17">
        <v>0.189</v>
      </c>
      <c r="VX28" s="17">
        <v>0.6</v>
      </c>
      <c r="VY28" s="17">
        <v>0.6</v>
      </c>
      <c r="VZ28" s="17">
        <v>0.6</v>
      </c>
      <c r="WA28" s="17">
        <v>0</v>
      </c>
      <c r="WB28" s="17">
        <v>0</v>
      </c>
      <c r="WC28" s="17">
        <v>1.0057700000000001</v>
      </c>
      <c r="WD28" s="17">
        <v>28</v>
      </c>
      <c r="WE28" s="17">
        <v>-28</v>
      </c>
      <c r="WF28" s="17">
        <v>9.4</v>
      </c>
      <c r="WG28" s="17">
        <v>1.4918499999999999</v>
      </c>
      <c r="WH28" s="17">
        <v>27</v>
      </c>
      <c r="WI28" s="17">
        <v>-17.600000000000001</v>
      </c>
      <c r="WJ28" s="17">
        <v>96.1</v>
      </c>
      <c r="WK28" s="17">
        <v>95.929000000000002</v>
      </c>
      <c r="WL28" s="17">
        <v>95.929000000000002</v>
      </c>
      <c r="WM28" s="17">
        <v>0.17100000000000001</v>
      </c>
      <c r="WN28" s="17">
        <v>15</v>
      </c>
      <c r="WO28" s="17">
        <v>16.004000000000001</v>
      </c>
      <c r="WP28" s="17">
        <v>16.004000000000001</v>
      </c>
      <c r="WQ28" s="17">
        <v>-1.004</v>
      </c>
      <c r="WR28" s="17">
        <v>9.1999999999999993</v>
      </c>
      <c r="WS28" s="17">
        <v>9.1</v>
      </c>
      <c r="WT28" s="17">
        <v>9.1</v>
      </c>
      <c r="WU28" s="17">
        <v>0.1</v>
      </c>
      <c r="WV28" s="17">
        <v>20</v>
      </c>
      <c r="WW28" s="17">
        <v>19.317070000000001</v>
      </c>
      <c r="WX28" s="17">
        <v>19.317070000000001</v>
      </c>
      <c r="WY28" s="17">
        <v>0.68293000000000004</v>
      </c>
      <c r="WZ28" s="17"/>
      <c r="XA28" s="17"/>
      <c r="XB28" s="17"/>
      <c r="XC28" s="17">
        <v>0</v>
      </c>
      <c r="XD28" s="17">
        <v>36.299999999999997</v>
      </c>
      <c r="XE28" s="17">
        <v>38</v>
      </c>
      <c r="XF28" s="17">
        <v>40</v>
      </c>
      <c r="XG28" s="17">
        <v>-3.7</v>
      </c>
      <c r="XH28" s="17"/>
      <c r="XI28" s="17"/>
      <c r="XJ28" s="17">
        <v>28</v>
      </c>
      <c r="XK28" s="17">
        <v>-28</v>
      </c>
      <c r="XL28" s="17">
        <v>29</v>
      </c>
      <c r="XM28" s="17">
        <v>29.184000000000001</v>
      </c>
      <c r="XN28" s="17">
        <v>29.184000000000001</v>
      </c>
      <c r="XO28" s="17">
        <v>-0.184</v>
      </c>
      <c r="XP28" s="17">
        <v>3</v>
      </c>
      <c r="XQ28" s="17">
        <v>2.8159999999999998</v>
      </c>
      <c r="XR28" s="17">
        <v>2.8159999999999998</v>
      </c>
      <c r="XS28" s="17">
        <v>0.184</v>
      </c>
      <c r="XT28" s="17">
        <v>14.9</v>
      </c>
      <c r="XU28" s="17">
        <v>14</v>
      </c>
      <c r="XV28" s="17">
        <v>14</v>
      </c>
      <c r="XW28" s="17">
        <v>0.9</v>
      </c>
      <c r="XX28" s="17"/>
      <c r="XY28" s="17"/>
      <c r="XZ28" s="17"/>
      <c r="YA28" s="17">
        <v>0</v>
      </c>
      <c r="YB28" s="17"/>
      <c r="YC28" s="17"/>
      <c r="YD28" s="17"/>
      <c r="YE28" s="17">
        <v>0</v>
      </c>
    </row>
    <row r="29" spans="1:655" ht="24" customHeight="1" x14ac:dyDescent="0.3">
      <c r="A29" s="1"/>
      <c r="B29" s="16" t="s">
        <v>63</v>
      </c>
      <c r="C29" s="16" t="s">
        <v>818</v>
      </c>
      <c r="D29" s="17"/>
      <c r="E29" s="17"/>
      <c r="F29" s="17"/>
      <c r="G29" s="17">
        <v>0</v>
      </c>
      <c r="H29" s="17"/>
      <c r="I29" s="17"/>
      <c r="J29" s="17"/>
      <c r="K29" s="17">
        <v>0</v>
      </c>
      <c r="L29" s="17">
        <v>89.64</v>
      </c>
      <c r="M29" s="17">
        <v>105</v>
      </c>
      <c r="N29" s="17">
        <v>105</v>
      </c>
      <c r="O29" s="17">
        <v>-15.36</v>
      </c>
      <c r="P29" s="17">
        <v>644.5</v>
      </c>
      <c r="Q29" s="17">
        <v>646.79789000000005</v>
      </c>
      <c r="R29" s="17">
        <v>646.79789000000005</v>
      </c>
      <c r="S29" s="17">
        <v>-2.2978900000000002</v>
      </c>
      <c r="T29" s="17">
        <v>214.9</v>
      </c>
      <c r="U29" s="17">
        <v>211.44126</v>
      </c>
      <c r="V29" s="17">
        <v>211.44126</v>
      </c>
      <c r="W29" s="17">
        <v>3.4587400000000001</v>
      </c>
      <c r="X29" s="17"/>
      <c r="Y29" s="17"/>
      <c r="Z29" s="17"/>
      <c r="AA29" s="17">
        <v>0</v>
      </c>
      <c r="AB29" s="17"/>
      <c r="AC29" s="17"/>
      <c r="AD29" s="17"/>
      <c r="AE29" s="17">
        <v>0</v>
      </c>
      <c r="AF29" s="17">
        <v>89.9</v>
      </c>
      <c r="AG29" s="17">
        <v>92.226339999999993</v>
      </c>
      <c r="AH29" s="17">
        <v>92.226339999999993</v>
      </c>
      <c r="AI29" s="17">
        <v>-2.3263400000000001</v>
      </c>
      <c r="AJ29" s="17">
        <v>228.9</v>
      </c>
      <c r="AK29" s="17">
        <v>235.97717</v>
      </c>
      <c r="AL29" s="17">
        <v>235.97717</v>
      </c>
      <c r="AM29" s="17">
        <v>-7.0771699999999997</v>
      </c>
      <c r="AN29" s="17"/>
      <c r="AO29" s="17"/>
      <c r="AP29" s="17"/>
      <c r="AQ29" s="17">
        <v>0</v>
      </c>
      <c r="AR29" s="17"/>
      <c r="AS29" s="17"/>
      <c r="AT29" s="17"/>
      <c r="AU29" s="17">
        <v>0</v>
      </c>
      <c r="AV29" s="17">
        <v>105.7</v>
      </c>
      <c r="AW29" s="17">
        <v>127.16959</v>
      </c>
      <c r="AX29" s="17">
        <v>124.82386</v>
      </c>
      <c r="AY29" s="17">
        <v>-19.123860000000001</v>
      </c>
      <c r="AZ29" s="17">
        <v>106</v>
      </c>
      <c r="BA29" s="17">
        <v>127.16959</v>
      </c>
      <c r="BB29" s="17">
        <v>124.82386</v>
      </c>
      <c r="BC29" s="17">
        <v>-18.82386</v>
      </c>
      <c r="BD29" s="17">
        <v>105.9</v>
      </c>
      <c r="BE29" s="17">
        <v>127.16959</v>
      </c>
      <c r="BF29" s="17">
        <v>124.82386</v>
      </c>
      <c r="BG29" s="17">
        <v>-18.923860000000001</v>
      </c>
      <c r="BH29" s="17">
        <v>210.7</v>
      </c>
      <c r="BI29" s="17">
        <v>190.75439</v>
      </c>
      <c r="BJ29" s="17">
        <v>187.23578000000001</v>
      </c>
      <c r="BK29" s="17">
        <v>23.464220000000001</v>
      </c>
      <c r="BL29" s="17">
        <v>110.7</v>
      </c>
      <c r="BM29" s="17">
        <v>195.12200999999999</v>
      </c>
      <c r="BN29" s="17">
        <v>123.31574999999999</v>
      </c>
      <c r="BO29" s="17">
        <v>-12.61575</v>
      </c>
      <c r="BP29" s="17">
        <v>67.3</v>
      </c>
      <c r="BQ29" s="17">
        <v>97.561000000000007</v>
      </c>
      <c r="BR29" s="17">
        <v>61.657879999999999</v>
      </c>
      <c r="BS29" s="17">
        <v>5.6421200000000002</v>
      </c>
      <c r="BT29" s="17">
        <v>550.79999999999995</v>
      </c>
      <c r="BU29" s="17">
        <v>568.29854</v>
      </c>
      <c r="BV29" s="17">
        <v>568.29854</v>
      </c>
      <c r="BW29" s="17">
        <v>-17.498539999999998</v>
      </c>
      <c r="BX29" s="17">
        <v>0</v>
      </c>
      <c r="BY29" s="17"/>
      <c r="BZ29" s="17">
        <v>10.561999999999999</v>
      </c>
      <c r="CA29" s="17">
        <v>-10.561999999999999</v>
      </c>
      <c r="CB29" s="17"/>
      <c r="CC29" s="17"/>
      <c r="CD29" s="17"/>
      <c r="CE29" s="17">
        <v>0</v>
      </c>
      <c r="CF29" s="17"/>
      <c r="CG29" s="17"/>
      <c r="CH29" s="17"/>
      <c r="CI29" s="17">
        <v>0</v>
      </c>
      <c r="CJ29" s="17"/>
      <c r="CK29" s="17"/>
      <c r="CL29" s="17"/>
      <c r="CM29" s="17">
        <v>0</v>
      </c>
      <c r="CN29" s="17"/>
      <c r="CO29" s="17"/>
      <c r="CP29" s="17"/>
      <c r="CQ29" s="17">
        <v>0</v>
      </c>
      <c r="CR29" s="17">
        <v>163.5</v>
      </c>
      <c r="CS29" s="17">
        <v>164.70732000000001</v>
      </c>
      <c r="CT29" s="17">
        <v>164.70732000000001</v>
      </c>
      <c r="CU29" s="17">
        <v>-1.2073199999999999</v>
      </c>
      <c r="CV29" s="17">
        <v>6.9</v>
      </c>
      <c r="CW29" s="17">
        <v>5.1346499999999997</v>
      </c>
      <c r="CX29" s="17">
        <v>5.1346499999999997</v>
      </c>
      <c r="CY29" s="17">
        <v>1.76535</v>
      </c>
      <c r="CZ29" s="17">
        <v>3.3</v>
      </c>
      <c r="DA29" s="17">
        <v>2.8184800000000001</v>
      </c>
      <c r="DB29" s="17">
        <v>2.8184800000000001</v>
      </c>
      <c r="DC29" s="17">
        <v>0.48152</v>
      </c>
      <c r="DD29" s="17"/>
      <c r="DE29" s="17"/>
      <c r="DF29" s="17"/>
      <c r="DG29" s="17">
        <v>0</v>
      </c>
      <c r="DH29" s="17">
        <v>6.7</v>
      </c>
      <c r="DI29" s="17">
        <v>6.8787000000000003</v>
      </c>
      <c r="DJ29" s="17">
        <v>6.8787000000000003</v>
      </c>
      <c r="DK29" s="17">
        <v>-0.1787</v>
      </c>
      <c r="DL29" s="17">
        <v>10</v>
      </c>
      <c r="DM29" s="17">
        <v>4.9923999999999999</v>
      </c>
      <c r="DN29" s="17">
        <v>4.9923999999999999</v>
      </c>
      <c r="DO29" s="17">
        <v>5.0076000000000001</v>
      </c>
      <c r="DP29" s="17">
        <v>91.2</v>
      </c>
      <c r="DQ29" s="17">
        <v>110.00812000000001</v>
      </c>
      <c r="DR29" s="17">
        <v>83.76379</v>
      </c>
      <c r="DS29" s="17">
        <v>7.43621</v>
      </c>
      <c r="DT29" s="17">
        <v>4.8</v>
      </c>
      <c r="DU29" s="17">
        <v>8.9130000000000003</v>
      </c>
      <c r="DV29" s="17">
        <v>8.9130000000000003</v>
      </c>
      <c r="DW29" s="17">
        <v>-4.1130000000000004</v>
      </c>
      <c r="DX29" s="17"/>
      <c r="DY29" s="17"/>
      <c r="DZ29" s="17"/>
      <c r="EA29" s="17">
        <v>0</v>
      </c>
      <c r="EB29" s="17"/>
      <c r="EC29" s="17"/>
      <c r="ED29" s="17"/>
      <c r="EE29" s="17">
        <v>0</v>
      </c>
      <c r="EF29" s="17"/>
      <c r="EG29" s="17"/>
      <c r="EH29" s="17"/>
      <c r="EI29" s="17">
        <v>0</v>
      </c>
      <c r="EJ29" s="17">
        <v>55.2</v>
      </c>
      <c r="EK29" s="17">
        <v>56.113970000000002</v>
      </c>
      <c r="EL29" s="17">
        <v>56.113970000000002</v>
      </c>
      <c r="EM29" s="17">
        <v>-0.91396999999999995</v>
      </c>
      <c r="EN29" s="17">
        <v>177.8</v>
      </c>
      <c r="EO29" s="17">
        <v>221.30108000000001</v>
      </c>
      <c r="EP29" s="17">
        <v>221.30108000000001</v>
      </c>
      <c r="EQ29" s="17">
        <v>-43.501080000000002</v>
      </c>
      <c r="ER29" s="17"/>
      <c r="ES29" s="17"/>
      <c r="ET29" s="17"/>
      <c r="EU29" s="17">
        <v>0</v>
      </c>
      <c r="EV29" s="17"/>
      <c r="EW29" s="17"/>
      <c r="EX29" s="17"/>
      <c r="EY29" s="17">
        <v>0</v>
      </c>
      <c r="EZ29" s="17"/>
      <c r="FA29" s="17"/>
      <c r="FB29" s="17"/>
      <c r="FC29" s="17">
        <v>0</v>
      </c>
      <c r="FD29" s="17">
        <v>6.4</v>
      </c>
      <c r="FE29" s="17">
        <v>6.39</v>
      </c>
      <c r="FF29" s="17">
        <v>6.39</v>
      </c>
      <c r="FG29" s="17">
        <v>0.01</v>
      </c>
      <c r="FH29" s="17">
        <v>460</v>
      </c>
      <c r="FI29" s="17">
        <v>458.87804999999997</v>
      </c>
      <c r="FJ29" s="17">
        <v>458.87804999999997</v>
      </c>
      <c r="FK29" s="17">
        <v>1.12195</v>
      </c>
      <c r="FL29" s="17">
        <v>76.5</v>
      </c>
      <c r="FM29" s="17">
        <v>79.38167</v>
      </c>
      <c r="FN29" s="17">
        <v>79.38167</v>
      </c>
      <c r="FO29" s="17">
        <v>-2.8816700000000002</v>
      </c>
      <c r="FP29" s="17">
        <v>124.5</v>
      </c>
      <c r="FQ29" s="17">
        <v>148.62634</v>
      </c>
      <c r="FR29" s="17">
        <v>148.62634</v>
      </c>
      <c r="FS29" s="17">
        <v>-24.126339999999999</v>
      </c>
      <c r="FT29" s="17">
        <v>42.3</v>
      </c>
      <c r="FU29" s="17">
        <v>41.498959999999997</v>
      </c>
      <c r="FV29" s="17">
        <v>41.498959999999997</v>
      </c>
      <c r="FW29" s="17">
        <v>0.80103999999999997</v>
      </c>
      <c r="FX29" s="17">
        <v>18.600000000000001</v>
      </c>
      <c r="FY29" s="17">
        <v>19.28585</v>
      </c>
      <c r="FZ29" s="17">
        <v>19.28585</v>
      </c>
      <c r="GA29" s="17">
        <v>-0.68584999999999996</v>
      </c>
      <c r="GB29" s="17">
        <v>19.7</v>
      </c>
      <c r="GC29" s="17">
        <v>19.414629999999999</v>
      </c>
      <c r="GD29" s="17">
        <v>19.414629999999999</v>
      </c>
      <c r="GE29" s="17">
        <v>0.28537000000000001</v>
      </c>
      <c r="GF29" s="17">
        <v>91.4</v>
      </c>
      <c r="GG29" s="17">
        <v>87.657560000000004</v>
      </c>
      <c r="GH29" s="17">
        <v>87.657560000000004</v>
      </c>
      <c r="GI29" s="17">
        <v>3.7424400000000002</v>
      </c>
      <c r="GJ29" s="17">
        <v>122.7</v>
      </c>
      <c r="GK29" s="17">
        <v>35</v>
      </c>
      <c r="GL29" s="17">
        <v>136.06837999999999</v>
      </c>
      <c r="GM29" s="17">
        <v>-13.36838</v>
      </c>
      <c r="GN29" s="17"/>
      <c r="GO29" s="17"/>
      <c r="GP29" s="17"/>
      <c r="GQ29" s="17">
        <v>0</v>
      </c>
      <c r="GR29" s="17">
        <v>51.7</v>
      </c>
      <c r="GS29" s="17"/>
      <c r="GT29" s="17">
        <v>68.034189999999995</v>
      </c>
      <c r="GU29" s="17">
        <v>-16.33419</v>
      </c>
      <c r="GV29" s="17">
        <v>100.2</v>
      </c>
      <c r="GW29" s="17">
        <v>92.341260000000005</v>
      </c>
      <c r="GX29" s="17">
        <v>97.405150000000006</v>
      </c>
      <c r="GY29" s="17">
        <v>2.7948499999999998</v>
      </c>
      <c r="GZ29" s="17">
        <v>8.3000000000000007</v>
      </c>
      <c r="HA29" s="17">
        <v>9.0899900000000002</v>
      </c>
      <c r="HB29" s="17">
        <v>9.09</v>
      </c>
      <c r="HC29" s="17">
        <v>-0.79</v>
      </c>
      <c r="HD29" s="17">
        <v>5.8</v>
      </c>
      <c r="HE29" s="17">
        <v>9.94909</v>
      </c>
      <c r="HF29" s="17">
        <v>9.9490999999999996</v>
      </c>
      <c r="HG29" s="17">
        <v>-4.1490999999999998</v>
      </c>
      <c r="HH29" s="17">
        <v>45.4</v>
      </c>
      <c r="HI29" s="17">
        <v>47.266330000000004</v>
      </c>
      <c r="HJ29" s="17">
        <v>47.26634</v>
      </c>
      <c r="HK29" s="17">
        <v>-1.8663400000000001</v>
      </c>
      <c r="HL29" s="17">
        <v>31.9</v>
      </c>
      <c r="HM29" s="17">
        <v>27.321950000000001</v>
      </c>
      <c r="HN29" s="17">
        <v>6.3751199999999999</v>
      </c>
      <c r="HO29" s="17">
        <v>25.52488</v>
      </c>
      <c r="HP29" s="17">
        <v>3.8</v>
      </c>
      <c r="HQ29" s="17">
        <v>3.8872599999999999</v>
      </c>
      <c r="HR29" s="17">
        <v>3.8872599999999999</v>
      </c>
      <c r="HS29" s="17">
        <v>-8.7260000000000004E-2</v>
      </c>
      <c r="HT29" s="17">
        <v>37.9</v>
      </c>
      <c r="HU29" s="17">
        <v>34.419510000000002</v>
      </c>
      <c r="HV29" s="17">
        <v>34.419510000000002</v>
      </c>
      <c r="HW29" s="17">
        <v>3.4804900000000001</v>
      </c>
      <c r="HX29" s="17">
        <v>172.6</v>
      </c>
      <c r="HY29" s="17">
        <v>171.54185000000001</v>
      </c>
      <c r="HZ29" s="17">
        <v>171.54185000000001</v>
      </c>
      <c r="IA29" s="17">
        <v>1.0581499999999999</v>
      </c>
      <c r="IB29" s="17">
        <v>79.400000000000006</v>
      </c>
      <c r="IC29" s="17">
        <v>85.482579999999999</v>
      </c>
      <c r="ID29" s="17">
        <v>75.59299</v>
      </c>
      <c r="IE29" s="17">
        <v>3.80701</v>
      </c>
      <c r="IF29" s="17"/>
      <c r="IG29" s="17"/>
      <c r="IH29" s="17"/>
      <c r="II29" s="17">
        <v>0</v>
      </c>
      <c r="IJ29" s="17"/>
      <c r="IK29" s="17"/>
      <c r="IL29" s="17"/>
      <c r="IM29" s="17">
        <v>0</v>
      </c>
      <c r="IN29" s="17">
        <v>0</v>
      </c>
      <c r="IO29" s="17"/>
      <c r="IP29" s="17">
        <v>0</v>
      </c>
      <c r="IQ29" s="17">
        <v>0</v>
      </c>
      <c r="IR29" s="17"/>
      <c r="IS29" s="17"/>
      <c r="IT29" s="17"/>
      <c r="IU29" s="17">
        <v>0</v>
      </c>
      <c r="IV29" s="17"/>
      <c r="IW29" s="17"/>
      <c r="IX29" s="17"/>
      <c r="IY29" s="17">
        <v>0</v>
      </c>
      <c r="IZ29" s="17"/>
      <c r="JA29" s="17"/>
      <c r="JB29" s="17"/>
      <c r="JC29" s="17">
        <v>0</v>
      </c>
      <c r="JD29" s="17">
        <v>86.4</v>
      </c>
      <c r="JE29" s="17">
        <v>88.814809999999994</v>
      </c>
      <c r="JF29" s="17">
        <v>88.815600000000003</v>
      </c>
      <c r="JG29" s="17">
        <v>-2.4156</v>
      </c>
      <c r="JH29" s="17">
        <v>168.2</v>
      </c>
      <c r="JI29" s="17">
        <v>183.19533000000001</v>
      </c>
      <c r="JJ29" s="17">
        <v>183.19533000000001</v>
      </c>
      <c r="JK29" s="17">
        <v>-14.995329999999999</v>
      </c>
      <c r="JL29" s="17">
        <v>0</v>
      </c>
      <c r="JM29" s="17"/>
      <c r="JN29" s="17"/>
      <c r="JO29" s="17">
        <v>0</v>
      </c>
      <c r="JP29" s="17">
        <v>200</v>
      </c>
      <c r="JQ29" s="17">
        <v>183.19533000000001</v>
      </c>
      <c r="JR29" s="17">
        <v>183.19533000000001</v>
      </c>
      <c r="JS29" s="17">
        <v>16.804670000000002</v>
      </c>
      <c r="JT29" s="17">
        <v>180.7</v>
      </c>
      <c r="JU29" s="17">
        <v>183.19533000000001</v>
      </c>
      <c r="JV29" s="17">
        <v>183.19533000000001</v>
      </c>
      <c r="JW29" s="17">
        <v>-2.49533</v>
      </c>
      <c r="JX29" s="17"/>
      <c r="JY29" s="17">
        <v>0</v>
      </c>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181.2</v>
      </c>
      <c r="LI29" s="17">
        <v>271.12195000000003</v>
      </c>
      <c r="LJ29" s="17">
        <v>218.71907999999999</v>
      </c>
      <c r="LK29" s="17">
        <v>-37.519080000000002</v>
      </c>
      <c r="LL29" s="17">
        <v>130.30000000000001</v>
      </c>
      <c r="LM29" s="17">
        <v>133.67995999999999</v>
      </c>
      <c r="LN29" s="17">
        <v>133.67995999999999</v>
      </c>
      <c r="LO29" s="17">
        <v>-3.3799600000000001</v>
      </c>
      <c r="LP29" s="17">
        <v>65.7</v>
      </c>
      <c r="LQ29" s="17">
        <v>67.461460000000002</v>
      </c>
      <c r="LR29" s="17">
        <v>67.461460000000002</v>
      </c>
      <c r="LS29" s="17">
        <v>-1.76146</v>
      </c>
      <c r="LT29" s="17">
        <v>79.2</v>
      </c>
      <c r="LU29" s="17">
        <v>78.567999999999998</v>
      </c>
      <c r="LV29" s="17">
        <v>78.567999999999998</v>
      </c>
      <c r="LW29" s="17">
        <v>0.63200000000000001</v>
      </c>
      <c r="LX29" s="17">
        <v>30.1</v>
      </c>
      <c r="LY29" s="17">
        <v>30.097560000000001</v>
      </c>
      <c r="LZ29" s="17">
        <v>30.097560000000001</v>
      </c>
      <c r="MA29" s="17">
        <v>2.4399999999999999E-3</v>
      </c>
      <c r="MB29" s="17"/>
      <c r="MC29" s="17"/>
      <c r="MD29" s="17"/>
      <c r="ME29" s="17">
        <v>0</v>
      </c>
      <c r="MF29" s="17"/>
      <c r="MG29" s="17"/>
      <c r="MH29" s="17"/>
      <c r="MI29" s="17">
        <v>0</v>
      </c>
      <c r="MJ29" s="17"/>
      <c r="MK29" s="17"/>
      <c r="ML29" s="17"/>
      <c r="MM29" s="17">
        <v>0</v>
      </c>
      <c r="MN29" s="17">
        <v>103.9</v>
      </c>
      <c r="MO29" s="17"/>
      <c r="MP29" s="17"/>
      <c r="MQ29" s="17">
        <v>103.9</v>
      </c>
      <c r="MR29" s="17">
        <v>103</v>
      </c>
      <c r="MS29" s="17">
        <v>125.25624000000001</v>
      </c>
      <c r="MT29" s="17">
        <v>144.31238999999999</v>
      </c>
      <c r="MU29" s="17">
        <v>-41.312390000000001</v>
      </c>
      <c r="MV29" s="17">
        <v>121.3</v>
      </c>
      <c r="MW29" s="17">
        <v>125.25624000000001</v>
      </c>
      <c r="MX29" s="17">
        <v>72.156189999999995</v>
      </c>
      <c r="MY29" s="17">
        <v>49.143810000000002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1.0069999999999999</v>
      </c>
      <c r="OD29" s="17">
        <v>1.0069999999999999</v>
      </c>
      <c r="OE29" s="17">
        <v>0.193</v>
      </c>
      <c r="OF29" s="17">
        <v>123.8</v>
      </c>
      <c r="OG29" s="17">
        <v>88.4</v>
      </c>
      <c r="OH29" s="17">
        <v>86.293000000000006</v>
      </c>
      <c r="OI29" s="17">
        <v>37.506999999999998</v>
      </c>
      <c r="OJ29" s="17">
        <v>74.7</v>
      </c>
      <c r="OK29" s="17">
        <v>69.8</v>
      </c>
      <c r="OL29" s="17">
        <v>69.8</v>
      </c>
      <c r="OM29" s="17">
        <v>4.9000000000000004</v>
      </c>
      <c r="ON29" s="17">
        <v>0.8</v>
      </c>
      <c r="OO29" s="17">
        <v>0.26300000000000001</v>
      </c>
      <c r="OP29" s="17">
        <v>0.26300000000000001</v>
      </c>
      <c r="OQ29" s="17">
        <v>0.53700000000000003</v>
      </c>
      <c r="OR29" s="17">
        <v>0.4</v>
      </c>
      <c r="OS29" s="17">
        <v>0.3</v>
      </c>
      <c r="OT29" s="17">
        <v>0.3</v>
      </c>
      <c r="OU29" s="17">
        <v>0.1</v>
      </c>
      <c r="OV29" s="17">
        <v>20</v>
      </c>
      <c r="OW29" s="17">
        <v>17.560980000000001</v>
      </c>
      <c r="OX29" s="17">
        <v>17.560980000000001</v>
      </c>
      <c r="OY29" s="17">
        <v>2.4390200000000002</v>
      </c>
      <c r="OZ29" s="17">
        <v>10</v>
      </c>
      <c r="PA29" s="17">
        <v>9.9830000000000005</v>
      </c>
      <c r="PB29" s="17">
        <v>9.9830000000000005</v>
      </c>
      <c r="PC29" s="17">
        <v>1.7000000000000001E-2</v>
      </c>
      <c r="PD29" s="17">
        <v>5.4</v>
      </c>
      <c r="PE29" s="17">
        <v>5.67</v>
      </c>
      <c r="PF29" s="17">
        <v>5.67</v>
      </c>
      <c r="PG29" s="17">
        <v>-0.27</v>
      </c>
      <c r="PH29" s="17">
        <v>1.2</v>
      </c>
      <c r="PI29" s="17">
        <v>1</v>
      </c>
      <c r="PJ29" s="17">
        <v>1</v>
      </c>
      <c r="PK29" s="17">
        <v>0.2</v>
      </c>
      <c r="PL29" s="17">
        <v>3.1</v>
      </c>
      <c r="PM29" s="17">
        <v>3.4</v>
      </c>
      <c r="PN29" s="17">
        <v>3.4</v>
      </c>
      <c r="PO29" s="17">
        <v>-0.3</v>
      </c>
      <c r="PP29" s="17">
        <v>0</v>
      </c>
      <c r="PQ29" s="17">
        <v>4.4000000000000004</v>
      </c>
      <c r="PR29" s="17">
        <v>4.4000000000000004</v>
      </c>
      <c r="PS29" s="17">
        <v>-4.4000000000000004</v>
      </c>
      <c r="PT29" s="17">
        <v>0</v>
      </c>
      <c r="PU29" s="17"/>
      <c r="PV29" s="17">
        <v>0</v>
      </c>
      <c r="PW29" s="17">
        <v>0</v>
      </c>
      <c r="PX29" s="17">
        <v>18</v>
      </c>
      <c r="PY29" s="17">
        <v>19.5122</v>
      </c>
      <c r="PZ29" s="17">
        <v>19.5122</v>
      </c>
      <c r="QA29" s="17">
        <v>-1.5122</v>
      </c>
      <c r="QB29" s="17">
        <v>18.600000000000001</v>
      </c>
      <c r="QC29" s="17">
        <v>17.560980000000001</v>
      </c>
      <c r="QD29" s="17">
        <v>17.560980000000001</v>
      </c>
      <c r="QE29" s="17">
        <v>1.0390200000000001</v>
      </c>
      <c r="QF29" s="17">
        <v>3.5</v>
      </c>
      <c r="QG29" s="17">
        <v>3.5</v>
      </c>
      <c r="QH29" s="17">
        <v>3.5</v>
      </c>
      <c r="QI29" s="17">
        <v>0</v>
      </c>
      <c r="QJ29" s="17">
        <v>9.3000000000000007</v>
      </c>
      <c r="QK29" s="17">
        <v>9.1999999999999993</v>
      </c>
      <c r="QL29" s="17">
        <v>9.1999999999999993</v>
      </c>
      <c r="QM29" s="17">
        <v>0.1</v>
      </c>
      <c r="QN29" s="17">
        <v>13.8</v>
      </c>
      <c r="QO29" s="17">
        <v>13.208</v>
      </c>
      <c r="QP29" s="17">
        <v>13.208</v>
      </c>
      <c r="QQ29" s="17">
        <v>0.59199999999999997</v>
      </c>
      <c r="QR29" s="17">
        <v>16.8</v>
      </c>
      <c r="QS29" s="17">
        <v>16.835000000000001</v>
      </c>
      <c r="QT29" s="17">
        <v>16.835000000000001</v>
      </c>
      <c r="QU29" s="17">
        <v>-3.5000000000000003E-2</v>
      </c>
      <c r="QV29" s="17">
        <v>30.7</v>
      </c>
      <c r="QW29" s="17">
        <v>19.899999999999999</v>
      </c>
      <c r="QX29" s="17">
        <v>19.847999999999999</v>
      </c>
      <c r="QY29" s="17">
        <v>10.852</v>
      </c>
      <c r="QZ29" s="17">
        <v>78.599999999999994</v>
      </c>
      <c r="RA29" s="17">
        <v>70.7</v>
      </c>
      <c r="RB29" s="17">
        <v>65.388999999999996</v>
      </c>
      <c r="RC29" s="17">
        <v>13.211</v>
      </c>
      <c r="RD29" s="17">
        <v>0</v>
      </c>
      <c r="RE29" s="17"/>
      <c r="RF29" s="17">
        <v>0</v>
      </c>
      <c r="RG29" s="17">
        <v>0</v>
      </c>
      <c r="RH29" s="17">
        <v>2</v>
      </c>
      <c r="RI29" s="17">
        <v>2.4</v>
      </c>
      <c r="RJ29" s="17">
        <v>2.4</v>
      </c>
      <c r="RK29" s="17">
        <v>-0.4</v>
      </c>
      <c r="RL29" s="17">
        <v>2.2999999999999998</v>
      </c>
      <c r="RM29" s="17">
        <v>2.4</v>
      </c>
      <c r="RN29" s="17">
        <v>2.4</v>
      </c>
      <c r="RO29" s="17">
        <v>-0.1</v>
      </c>
      <c r="RP29" s="17"/>
      <c r="RQ29" s="17"/>
      <c r="RR29" s="17"/>
      <c r="RS29" s="17">
        <v>0</v>
      </c>
      <c r="RT29" s="17">
        <v>16.399999999999999</v>
      </c>
      <c r="RU29" s="17">
        <v>17.094999999999999</v>
      </c>
      <c r="RV29" s="17">
        <v>17.094999999999999</v>
      </c>
      <c r="RW29" s="17">
        <v>-0.69499999999999995</v>
      </c>
      <c r="RX29" s="17">
        <v>2.4</v>
      </c>
      <c r="RY29" s="17">
        <v>3.3</v>
      </c>
      <c r="RZ29" s="17">
        <v>3.3</v>
      </c>
      <c r="SA29" s="17">
        <v>-0.9</v>
      </c>
      <c r="SB29" s="17">
        <v>20.2</v>
      </c>
      <c r="SC29" s="17">
        <v>19.869240000000001</v>
      </c>
      <c r="SD29" s="17">
        <v>17.570540000000001</v>
      </c>
      <c r="SE29" s="17">
        <v>2.6294599999999999</v>
      </c>
      <c r="SF29" s="17">
        <v>0</v>
      </c>
      <c r="SG29" s="17">
        <v>2</v>
      </c>
      <c r="SH29" s="17">
        <v>2</v>
      </c>
      <c r="SI29" s="17">
        <v>-2</v>
      </c>
      <c r="SJ29" s="17">
        <v>0.3</v>
      </c>
      <c r="SK29" s="17">
        <v>0.7</v>
      </c>
      <c r="SL29" s="17">
        <v>0.7</v>
      </c>
      <c r="SM29" s="17">
        <v>-0.4</v>
      </c>
      <c r="SN29" s="17">
        <v>19.7</v>
      </c>
      <c r="SO29" s="17">
        <v>19.21951</v>
      </c>
      <c r="SP29" s="17">
        <v>19.21951</v>
      </c>
      <c r="SQ29" s="17">
        <v>0.48048999999999997</v>
      </c>
      <c r="SR29" s="17">
        <v>9.8000000000000007</v>
      </c>
      <c r="SS29" s="17">
        <v>6.9749999999999996</v>
      </c>
      <c r="ST29" s="17">
        <v>6.9749999999999996</v>
      </c>
      <c r="SU29" s="17">
        <v>2.8250000000000002</v>
      </c>
      <c r="SV29" s="17">
        <v>15.5</v>
      </c>
      <c r="SW29" s="17">
        <v>16.585370000000001</v>
      </c>
      <c r="SX29" s="17">
        <v>16.585370000000001</v>
      </c>
      <c r="SY29" s="17">
        <v>-1.0853699999999999</v>
      </c>
      <c r="SZ29" s="17">
        <v>20.2</v>
      </c>
      <c r="TA29" s="17">
        <v>19.5122</v>
      </c>
      <c r="TB29" s="17">
        <v>19.5122</v>
      </c>
      <c r="TC29" s="17">
        <v>0.68779999999999997</v>
      </c>
      <c r="TD29" s="17">
        <v>19.8</v>
      </c>
      <c r="TE29" s="17">
        <v>19.317070000000001</v>
      </c>
      <c r="TF29" s="17">
        <v>19.317070000000001</v>
      </c>
      <c r="TG29" s="17">
        <v>0.48293000000000003</v>
      </c>
      <c r="TH29" s="17">
        <v>14.1</v>
      </c>
      <c r="TI29" s="17">
        <v>16.295000000000002</v>
      </c>
      <c r="TJ29" s="17">
        <v>16.295000000000002</v>
      </c>
      <c r="TK29" s="17">
        <v>-2.1949999999999998</v>
      </c>
      <c r="TL29" s="17">
        <v>57.8</v>
      </c>
      <c r="TM29" s="17">
        <v>57.2</v>
      </c>
      <c r="TN29" s="17">
        <v>41.03</v>
      </c>
      <c r="TO29" s="17">
        <v>16.77</v>
      </c>
      <c r="TP29" s="17">
        <v>32.799999999999997</v>
      </c>
      <c r="TQ29" s="17">
        <v>33.331000000000003</v>
      </c>
      <c r="TR29" s="17">
        <v>33.331000000000003</v>
      </c>
      <c r="TS29" s="17">
        <v>-0.53100000000000003</v>
      </c>
      <c r="TT29" s="17">
        <v>55.7</v>
      </c>
      <c r="TU29" s="17">
        <v>26.150539999999999</v>
      </c>
      <c r="TV29" s="17">
        <v>47.137999999999998</v>
      </c>
      <c r="TW29" s="17">
        <v>8.5619999999999994</v>
      </c>
      <c r="TX29" s="17">
        <v>74.7</v>
      </c>
      <c r="TY29" s="17">
        <v>38.560319999999997</v>
      </c>
      <c r="TZ29" s="17">
        <v>60.313000000000002</v>
      </c>
      <c r="UA29" s="17">
        <v>14.387</v>
      </c>
      <c r="UB29" s="17">
        <v>7</v>
      </c>
      <c r="UC29" s="17">
        <v>5.3159999999999998</v>
      </c>
      <c r="UD29" s="17">
        <v>5.3159999999999998</v>
      </c>
      <c r="UE29" s="17">
        <v>1.6839999999999999</v>
      </c>
      <c r="UF29" s="17">
        <v>3.2</v>
      </c>
      <c r="UG29" s="17">
        <v>4.7919999999999998</v>
      </c>
      <c r="UH29" s="17">
        <v>4.7919999999999998</v>
      </c>
      <c r="UI29" s="17">
        <v>-1.5920000000000001</v>
      </c>
      <c r="UJ29" s="17">
        <v>20.9</v>
      </c>
      <c r="UK29" s="17">
        <v>19.51219</v>
      </c>
      <c r="UL29" s="17">
        <v>19.5122</v>
      </c>
      <c r="UM29" s="17">
        <v>1.3877999999999999</v>
      </c>
      <c r="UN29" s="17">
        <v>7.4</v>
      </c>
      <c r="UO29" s="17">
        <v>8</v>
      </c>
      <c r="UP29" s="17">
        <v>8</v>
      </c>
      <c r="UQ29" s="17">
        <v>-0.6</v>
      </c>
      <c r="UR29" s="17">
        <v>8.9</v>
      </c>
      <c r="US29" s="17">
        <v>7</v>
      </c>
      <c r="UT29" s="17">
        <v>7</v>
      </c>
      <c r="UU29" s="17">
        <v>1.9</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2.2999999999999998</v>
      </c>
      <c r="VI29" s="17">
        <v>0.83299999999999996</v>
      </c>
      <c r="VJ29" s="17">
        <v>0.83299999999999996</v>
      </c>
      <c r="VK29" s="17">
        <v>1.4670000000000001</v>
      </c>
      <c r="VL29" s="17">
        <v>232.69399999999999</v>
      </c>
      <c r="VM29" s="17">
        <v>208</v>
      </c>
      <c r="VN29" s="17">
        <v>208</v>
      </c>
      <c r="VO29" s="17">
        <v>24.693999999999999</v>
      </c>
      <c r="VP29" s="17">
        <v>16.600000000000001</v>
      </c>
      <c r="VQ29" s="17">
        <v>15.71</v>
      </c>
      <c r="VR29" s="17">
        <v>15.71</v>
      </c>
      <c r="VS29" s="17">
        <v>0.89</v>
      </c>
      <c r="VT29" s="17">
        <v>131.4</v>
      </c>
      <c r="VU29" s="17">
        <v>130.01499999999999</v>
      </c>
      <c r="VV29" s="17">
        <v>130.01499999999999</v>
      </c>
      <c r="VW29" s="17">
        <v>1.385</v>
      </c>
      <c r="VX29" s="17">
        <v>0.6</v>
      </c>
      <c r="VY29" s="17">
        <v>0.6</v>
      </c>
      <c r="VZ29" s="17">
        <v>0.6</v>
      </c>
      <c r="WA29" s="17">
        <v>0</v>
      </c>
      <c r="WB29" s="17">
        <v>6.3</v>
      </c>
      <c r="WC29" s="17">
        <v>1.4493199999999999</v>
      </c>
      <c r="WD29" s="17">
        <v>29</v>
      </c>
      <c r="WE29" s="17">
        <v>-22.7</v>
      </c>
      <c r="WF29" s="17">
        <v>24.4</v>
      </c>
      <c r="WG29" s="17">
        <v>1.4335199999999999</v>
      </c>
      <c r="WH29" s="17">
        <v>29</v>
      </c>
      <c r="WI29" s="17">
        <v>-4.5999999999999996</v>
      </c>
      <c r="WJ29" s="17">
        <v>95.6</v>
      </c>
      <c r="WK29" s="17">
        <v>95.382000000000005</v>
      </c>
      <c r="WL29" s="17">
        <v>95.382000000000005</v>
      </c>
      <c r="WM29" s="17">
        <v>0.218</v>
      </c>
      <c r="WN29" s="17">
        <v>16</v>
      </c>
      <c r="WO29" s="17">
        <v>17.113</v>
      </c>
      <c r="WP29" s="17">
        <v>17.113</v>
      </c>
      <c r="WQ29" s="17">
        <v>-1.113</v>
      </c>
      <c r="WR29" s="17">
        <v>9.1999999999999993</v>
      </c>
      <c r="WS29" s="17">
        <v>9.1</v>
      </c>
      <c r="WT29" s="17">
        <v>9.1</v>
      </c>
      <c r="WU29" s="17">
        <v>0.1</v>
      </c>
      <c r="WV29" s="17">
        <v>20</v>
      </c>
      <c r="WW29" s="17">
        <v>19.317070000000001</v>
      </c>
      <c r="WX29" s="17">
        <v>19.317070000000001</v>
      </c>
      <c r="WY29" s="17">
        <v>0.68293000000000004</v>
      </c>
      <c r="WZ29" s="17"/>
      <c r="XA29" s="17"/>
      <c r="XB29" s="17"/>
      <c r="XC29" s="17">
        <v>0</v>
      </c>
      <c r="XD29" s="17">
        <v>36.1</v>
      </c>
      <c r="XE29" s="17">
        <v>38</v>
      </c>
      <c r="XF29" s="17">
        <v>40</v>
      </c>
      <c r="XG29" s="17">
        <v>-3.9</v>
      </c>
      <c r="XH29" s="17"/>
      <c r="XI29" s="17"/>
      <c r="XJ29" s="17">
        <v>28</v>
      </c>
      <c r="XK29" s="17">
        <v>-28</v>
      </c>
      <c r="XL29" s="17">
        <v>29</v>
      </c>
      <c r="XM29" s="17">
        <v>29.184000000000001</v>
      </c>
      <c r="XN29" s="17">
        <v>29.184000000000001</v>
      </c>
      <c r="XO29" s="17">
        <v>-0.184</v>
      </c>
      <c r="XP29" s="17">
        <v>3.4</v>
      </c>
      <c r="XQ29" s="17">
        <v>2.8159999999999998</v>
      </c>
      <c r="XR29" s="17">
        <v>2.8159999999999998</v>
      </c>
      <c r="XS29" s="17">
        <v>0.58399999999999996</v>
      </c>
      <c r="XT29" s="17">
        <v>14.8</v>
      </c>
      <c r="XU29" s="17">
        <v>14</v>
      </c>
      <c r="XV29" s="17">
        <v>14</v>
      </c>
      <c r="XW29" s="17">
        <v>0.8</v>
      </c>
      <c r="XX29" s="17"/>
      <c r="XY29" s="17"/>
      <c r="XZ29" s="17"/>
      <c r="YA29" s="17">
        <v>0</v>
      </c>
      <c r="YB29" s="17"/>
      <c r="YC29" s="17"/>
      <c r="YD29" s="17"/>
      <c r="YE29" s="17">
        <v>0</v>
      </c>
    </row>
    <row r="30" spans="1:655" ht="24" customHeight="1" x14ac:dyDescent="0.3">
      <c r="A30" s="1"/>
      <c r="B30" s="16" t="s">
        <v>63</v>
      </c>
      <c r="C30" s="16" t="s">
        <v>819</v>
      </c>
      <c r="D30" s="17"/>
      <c r="E30" s="17"/>
      <c r="F30" s="17"/>
      <c r="G30" s="17">
        <v>0</v>
      </c>
      <c r="H30" s="17"/>
      <c r="I30" s="17"/>
      <c r="J30" s="17"/>
      <c r="K30" s="17">
        <v>0</v>
      </c>
      <c r="L30" s="17">
        <v>89.58</v>
      </c>
      <c r="M30" s="17">
        <v>105</v>
      </c>
      <c r="N30" s="17">
        <v>105</v>
      </c>
      <c r="O30" s="17">
        <v>-15.42</v>
      </c>
      <c r="P30" s="17">
        <v>650.6</v>
      </c>
      <c r="Q30" s="17">
        <v>646.79789000000005</v>
      </c>
      <c r="R30" s="17">
        <v>646.79789000000005</v>
      </c>
      <c r="S30" s="17">
        <v>3.8021099999999999</v>
      </c>
      <c r="T30" s="17">
        <v>215.6</v>
      </c>
      <c r="U30" s="17">
        <v>211.44126</v>
      </c>
      <c r="V30" s="17">
        <v>211.44126</v>
      </c>
      <c r="W30" s="17">
        <v>4.1587399999999999</v>
      </c>
      <c r="X30" s="17"/>
      <c r="Y30" s="17"/>
      <c r="Z30" s="17"/>
      <c r="AA30" s="17">
        <v>0</v>
      </c>
      <c r="AB30" s="17"/>
      <c r="AC30" s="17"/>
      <c r="AD30" s="17"/>
      <c r="AE30" s="17">
        <v>0</v>
      </c>
      <c r="AF30" s="17">
        <v>90.5</v>
      </c>
      <c r="AG30" s="17">
        <v>92.226339999999993</v>
      </c>
      <c r="AH30" s="17">
        <v>92.226339999999993</v>
      </c>
      <c r="AI30" s="17">
        <v>-1.72634</v>
      </c>
      <c r="AJ30" s="17">
        <v>230.2</v>
      </c>
      <c r="AK30" s="17">
        <v>235.97717</v>
      </c>
      <c r="AL30" s="17">
        <v>235.97717</v>
      </c>
      <c r="AM30" s="17">
        <v>-5.7771699999999999</v>
      </c>
      <c r="AN30" s="17"/>
      <c r="AO30" s="17"/>
      <c r="AP30" s="17"/>
      <c r="AQ30" s="17">
        <v>0</v>
      </c>
      <c r="AR30" s="17"/>
      <c r="AS30" s="17"/>
      <c r="AT30" s="17"/>
      <c r="AU30" s="17">
        <v>0</v>
      </c>
      <c r="AV30" s="17">
        <v>117.8</v>
      </c>
      <c r="AW30" s="17">
        <v>134.40450000000001</v>
      </c>
      <c r="AX30" s="17">
        <v>124.82386</v>
      </c>
      <c r="AY30" s="17">
        <v>-7.02386</v>
      </c>
      <c r="AZ30" s="17">
        <v>117</v>
      </c>
      <c r="BA30" s="17">
        <v>134.40450000000001</v>
      </c>
      <c r="BB30" s="17">
        <v>124.82386</v>
      </c>
      <c r="BC30" s="17">
        <v>-7.8238599999999998</v>
      </c>
      <c r="BD30" s="17">
        <v>117.3</v>
      </c>
      <c r="BE30" s="17">
        <v>134.40450000000001</v>
      </c>
      <c r="BF30" s="17">
        <v>124.82386</v>
      </c>
      <c r="BG30" s="17">
        <v>-7.52386</v>
      </c>
      <c r="BH30" s="17">
        <v>213.8</v>
      </c>
      <c r="BI30" s="17">
        <v>201.60675000000001</v>
      </c>
      <c r="BJ30" s="17">
        <v>187.23578000000001</v>
      </c>
      <c r="BK30" s="17">
        <v>26.564219999999999</v>
      </c>
      <c r="BL30" s="17">
        <v>110.8</v>
      </c>
      <c r="BM30" s="17">
        <v>195.12200999999999</v>
      </c>
      <c r="BN30" s="17">
        <v>157.55243999999999</v>
      </c>
      <c r="BO30" s="17">
        <v>-46.75244</v>
      </c>
      <c r="BP30" s="17">
        <v>69.400000000000006</v>
      </c>
      <c r="BQ30" s="17">
        <v>97.561000000000007</v>
      </c>
      <c r="BR30" s="17">
        <v>78.776219999999995</v>
      </c>
      <c r="BS30" s="17">
        <v>-9.37622</v>
      </c>
      <c r="BT30" s="17">
        <v>563.79999999999995</v>
      </c>
      <c r="BU30" s="17">
        <v>568.29854</v>
      </c>
      <c r="BV30" s="17">
        <v>568.29854</v>
      </c>
      <c r="BW30" s="17">
        <v>-4.4985400000000002</v>
      </c>
      <c r="BX30" s="17">
        <v>0</v>
      </c>
      <c r="BY30" s="17"/>
      <c r="BZ30" s="17">
        <v>10.561999999999999</v>
      </c>
      <c r="CA30" s="17">
        <v>-10.561999999999999</v>
      </c>
      <c r="CB30" s="17"/>
      <c r="CC30" s="17"/>
      <c r="CD30" s="17"/>
      <c r="CE30" s="17">
        <v>0</v>
      </c>
      <c r="CF30" s="17"/>
      <c r="CG30" s="17"/>
      <c r="CH30" s="17"/>
      <c r="CI30" s="17">
        <v>0</v>
      </c>
      <c r="CJ30" s="17"/>
      <c r="CK30" s="17"/>
      <c r="CL30" s="17"/>
      <c r="CM30" s="17">
        <v>0</v>
      </c>
      <c r="CN30" s="17"/>
      <c r="CO30" s="17"/>
      <c r="CP30" s="17"/>
      <c r="CQ30" s="17">
        <v>0</v>
      </c>
      <c r="CR30" s="17">
        <v>166.4</v>
      </c>
      <c r="CS30" s="17">
        <v>164.70732000000001</v>
      </c>
      <c r="CT30" s="17">
        <v>164.70732000000001</v>
      </c>
      <c r="CU30" s="17">
        <v>1.69268</v>
      </c>
      <c r="CV30" s="17">
        <v>7.2</v>
      </c>
      <c r="CW30" s="17">
        <v>5.1346499999999997</v>
      </c>
      <c r="CX30" s="17">
        <v>5.1346499999999997</v>
      </c>
      <c r="CY30" s="17">
        <v>2.06535</v>
      </c>
      <c r="CZ30" s="17">
        <v>3.4</v>
      </c>
      <c r="DA30" s="17">
        <v>2.8184800000000001</v>
      </c>
      <c r="DB30" s="17">
        <v>2.8184800000000001</v>
      </c>
      <c r="DC30" s="17">
        <v>0.58152000000000004</v>
      </c>
      <c r="DD30" s="17"/>
      <c r="DE30" s="17"/>
      <c r="DF30" s="17"/>
      <c r="DG30" s="17">
        <v>0</v>
      </c>
      <c r="DH30" s="17">
        <v>6.7</v>
      </c>
      <c r="DI30" s="17">
        <v>6.8787000000000003</v>
      </c>
      <c r="DJ30" s="17">
        <v>6.8787000000000003</v>
      </c>
      <c r="DK30" s="17">
        <v>-0.1787</v>
      </c>
      <c r="DL30" s="17">
        <v>10.1</v>
      </c>
      <c r="DM30" s="17">
        <v>4.9923999999999999</v>
      </c>
      <c r="DN30" s="17">
        <v>4.9923999999999999</v>
      </c>
      <c r="DO30" s="17">
        <v>5.1075999999999997</v>
      </c>
      <c r="DP30" s="17">
        <v>89.7</v>
      </c>
      <c r="DQ30" s="17">
        <v>110.00812000000001</v>
      </c>
      <c r="DR30" s="17">
        <v>83.76379</v>
      </c>
      <c r="DS30" s="17">
        <v>5.93621</v>
      </c>
      <c r="DT30" s="17">
        <v>5.5</v>
      </c>
      <c r="DU30" s="17">
        <v>8.9130000000000003</v>
      </c>
      <c r="DV30" s="17">
        <v>8.9130000000000003</v>
      </c>
      <c r="DW30" s="17">
        <v>-3.4129999999999998</v>
      </c>
      <c r="DX30" s="17"/>
      <c r="DY30" s="17"/>
      <c r="DZ30" s="17"/>
      <c r="EA30" s="17">
        <v>0</v>
      </c>
      <c r="EB30" s="17"/>
      <c r="EC30" s="17"/>
      <c r="ED30" s="17"/>
      <c r="EE30" s="17">
        <v>0</v>
      </c>
      <c r="EF30" s="17"/>
      <c r="EG30" s="17"/>
      <c r="EH30" s="17"/>
      <c r="EI30" s="17">
        <v>0</v>
      </c>
      <c r="EJ30" s="17">
        <v>55.3</v>
      </c>
      <c r="EK30" s="17">
        <v>56.113970000000002</v>
      </c>
      <c r="EL30" s="17">
        <v>56.113970000000002</v>
      </c>
      <c r="EM30" s="17">
        <v>-0.81396999999999997</v>
      </c>
      <c r="EN30" s="17">
        <v>168.4</v>
      </c>
      <c r="EO30" s="17">
        <v>221.30108000000001</v>
      </c>
      <c r="EP30" s="17">
        <v>221.30108000000001</v>
      </c>
      <c r="EQ30" s="17">
        <v>-52.90108</v>
      </c>
      <c r="ER30" s="17"/>
      <c r="ES30" s="17"/>
      <c r="ET30" s="17"/>
      <c r="EU30" s="17">
        <v>0</v>
      </c>
      <c r="EV30" s="17"/>
      <c r="EW30" s="17"/>
      <c r="EX30" s="17"/>
      <c r="EY30" s="17">
        <v>0</v>
      </c>
      <c r="EZ30" s="17"/>
      <c r="FA30" s="17"/>
      <c r="FB30" s="17"/>
      <c r="FC30" s="17">
        <v>0</v>
      </c>
      <c r="FD30" s="17">
        <v>6.4</v>
      </c>
      <c r="FE30" s="17">
        <v>6.39</v>
      </c>
      <c r="FF30" s="17">
        <v>6.39</v>
      </c>
      <c r="FG30" s="17">
        <v>0.01</v>
      </c>
      <c r="FH30" s="17">
        <v>459.3</v>
      </c>
      <c r="FI30" s="17">
        <v>458.87804999999997</v>
      </c>
      <c r="FJ30" s="17">
        <v>458.87804999999997</v>
      </c>
      <c r="FK30" s="17">
        <v>0.42194999999999999</v>
      </c>
      <c r="FL30" s="17">
        <v>76</v>
      </c>
      <c r="FM30" s="17">
        <v>79.38167</v>
      </c>
      <c r="FN30" s="17">
        <v>79.38167</v>
      </c>
      <c r="FO30" s="17">
        <v>-3.3816700000000002</v>
      </c>
      <c r="FP30" s="17">
        <v>136.6</v>
      </c>
      <c r="FQ30" s="17">
        <v>148.62634</v>
      </c>
      <c r="FR30" s="17">
        <v>148.62634</v>
      </c>
      <c r="FS30" s="17">
        <v>-12.026339999999999</v>
      </c>
      <c r="FT30" s="17">
        <v>42.4</v>
      </c>
      <c r="FU30" s="17">
        <v>41.498959999999997</v>
      </c>
      <c r="FV30" s="17">
        <v>41.498959999999997</v>
      </c>
      <c r="FW30" s="17">
        <v>0.90103999999999995</v>
      </c>
      <c r="FX30" s="17">
        <v>18.7</v>
      </c>
      <c r="FY30" s="17">
        <v>19.28585</v>
      </c>
      <c r="FZ30" s="17">
        <v>19.28585</v>
      </c>
      <c r="GA30" s="17">
        <v>-0.58584999999999998</v>
      </c>
      <c r="GB30" s="17">
        <v>19.5</v>
      </c>
      <c r="GC30" s="17">
        <v>19.414629999999999</v>
      </c>
      <c r="GD30" s="17">
        <v>19.414629999999999</v>
      </c>
      <c r="GE30" s="17">
        <v>8.5370000000000001E-2</v>
      </c>
      <c r="GF30" s="17">
        <v>91.2</v>
      </c>
      <c r="GG30" s="17">
        <v>87.657560000000004</v>
      </c>
      <c r="GH30" s="17">
        <v>87.657560000000004</v>
      </c>
      <c r="GI30" s="17">
        <v>3.54244</v>
      </c>
      <c r="GJ30" s="17">
        <v>123.1</v>
      </c>
      <c r="GK30" s="17">
        <v>35</v>
      </c>
      <c r="GL30" s="17">
        <v>136.06837999999999</v>
      </c>
      <c r="GM30" s="17">
        <v>-12.96838</v>
      </c>
      <c r="GN30" s="17"/>
      <c r="GO30" s="17"/>
      <c r="GP30" s="17"/>
      <c r="GQ30" s="17">
        <v>0</v>
      </c>
      <c r="GR30" s="17">
        <v>59.7</v>
      </c>
      <c r="GS30" s="17"/>
      <c r="GT30" s="17">
        <v>68.034189999999995</v>
      </c>
      <c r="GU30" s="17">
        <v>-8.3341899999999995</v>
      </c>
      <c r="GV30" s="17">
        <v>109.2</v>
      </c>
      <c r="GW30" s="17">
        <v>103.10267</v>
      </c>
      <c r="GX30" s="17">
        <v>107.32191</v>
      </c>
      <c r="GY30" s="17">
        <v>1.87809</v>
      </c>
      <c r="GZ30" s="17">
        <v>8.3000000000000007</v>
      </c>
      <c r="HA30" s="17">
        <v>9.0899900000000002</v>
      </c>
      <c r="HB30" s="17">
        <v>9.09</v>
      </c>
      <c r="HC30" s="17">
        <v>-0.79</v>
      </c>
      <c r="HD30" s="17">
        <v>5.9</v>
      </c>
      <c r="HE30" s="17">
        <v>9.94909</v>
      </c>
      <c r="HF30" s="17">
        <v>9.9490999999999996</v>
      </c>
      <c r="HG30" s="17">
        <v>-4.0491000000000001</v>
      </c>
      <c r="HH30" s="17">
        <v>45.7</v>
      </c>
      <c r="HI30" s="17">
        <v>47.266330000000004</v>
      </c>
      <c r="HJ30" s="17">
        <v>47.26634</v>
      </c>
      <c r="HK30" s="17">
        <v>-1.5663400000000001</v>
      </c>
      <c r="HL30" s="17">
        <v>27.2</v>
      </c>
      <c r="HM30" s="17">
        <v>27.321950000000001</v>
      </c>
      <c r="HN30" s="17">
        <v>6.3751199999999999</v>
      </c>
      <c r="HO30" s="17">
        <v>20.82488</v>
      </c>
      <c r="HP30" s="17">
        <v>3.8</v>
      </c>
      <c r="HQ30" s="17">
        <v>3.8872599999999999</v>
      </c>
      <c r="HR30" s="17">
        <v>3.8872599999999999</v>
      </c>
      <c r="HS30" s="17">
        <v>-8.7260000000000004E-2</v>
      </c>
      <c r="HT30" s="17">
        <v>38.299999999999997</v>
      </c>
      <c r="HU30" s="17">
        <v>34.419510000000002</v>
      </c>
      <c r="HV30" s="17">
        <v>34.419510000000002</v>
      </c>
      <c r="HW30" s="17">
        <v>3.88049</v>
      </c>
      <c r="HX30" s="17">
        <v>174.4</v>
      </c>
      <c r="HY30" s="17">
        <v>171.54185000000001</v>
      </c>
      <c r="HZ30" s="17">
        <v>171.54185000000001</v>
      </c>
      <c r="IA30" s="17">
        <v>2.8581500000000002</v>
      </c>
      <c r="IB30" s="17">
        <v>80.2</v>
      </c>
      <c r="IC30" s="17">
        <v>85.482579999999999</v>
      </c>
      <c r="ID30" s="17">
        <v>78.728499999999997</v>
      </c>
      <c r="IE30" s="17">
        <v>1.4715</v>
      </c>
      <c r="IF30" s="17"/>
      <c r="IG30" s="17"/>
      <c r="IH30" s="17"/>
      <c r="II30" s="17">
        <v>0</v>
      </c>
      <c r="IJ30" s="17"/>
      <c r="IK30" s="17"/>
      <c r="IL30" s="17"/>
      <c r="IM30" s="17">
        <v>0</v>
      </c>
      <c r="IN30" s="17">
        <v>0</v>
      </c>
      <c r="IO30" s="17"/>
      <c r="IP30" s="17">
        <v>0</v>
      </c>
      <c r="IQ30" s="17">
        <v>0</v>
      </c>
      <c r="IR30" s="17"/>
      <c r="IS30" s="17"/>
      <c r="IT30" s="17"/>
      <c r="IU30" s="17">
        <v>0</v>
      </c>
      <c r="IV30" s="17"/>
      <c r="IW30" s="17"/>
      <c r="IX30" s="17"/>
      <c r="IY30" s="17">
        <v>0</v>
      </c>
      <c r="IZ30" s="17"/>
      <c r="JA30" s="17"/>
      <c r="JB30" s="17"/>
      <c r="JC30" s="17">
        <v>0</v>
      </c>
      <c r="JD30" s="17">
        <v>87</v>
      </c>
      <c r="JE30" s="17">
        <v>88.814949999999996</v>
      </c>
      <c r="JF30" s="17">
        <v>88.815600000000003</v>
      </c>
      <c r="JG30" s="17">
        <v>-1.8156000000000001</v>
      </c>
      <c r="JH30" s="17">
        <v>168.3</v>
      </c>
      <c r="JI30" s="17">
        <v>183.19533000000001</v>
      </c>
      <c r="JJ30" s="17">
        <v>183.19533000000001</v>
      </c>
      <c r="JK30" s="17">
        <v>-14.89533</v>
      </c>
      <c r="JL30" s="17">
        <v>0</v>
      </c>
      <c r="JM30" s="17"/>
      <c r="JN30" s="17"/>
      <c r="JO30" s="17">
        <v>0</v>
      </c>
      <c r="JP30" s="17">
        <v>200</v>
      </c>
      <c r="JQ30" s="17">
        <v>183.19533000000001</v>
      </c>
      <c r="JR30" s="17">
        <v>183.19533000000001</v>
      </c>
      <c r="JS30" s="17">
        <v>16.804670000000002</v>
      </c>
      <c r="JT30" s="17">
        <v>178.9</v>
      </c>
      <c r="JU30" s="17">
        <v>183.19533000000001</v>
      </c>
      <c r="JV30" s="17">
        <v>183.19533000000001</v>
      </c>
      <c r="JW30" s="17">
        <v>-4.2953299999999999</v>
      </c>
      <c r="JX30" s="17"/>
      <c r="JY30" s="17">
        <v>0</v>
      </c>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228.9</v>
      </c>
      <c r="LI30" s="17">
        <v>271.12195000000003</v>
      </c>
      <c r="LJ30" s="17">
        <v>226.57485</v>
      </c>
      <c r="LK30" s="17">
        <v>2.3251499999999998</v>
      </c>
      <c r="LL30" s="17">
        <v>131.6</v>
      </c>
      <c r="LM30" s="17">
        <v>133.67995999999999</v>
      </c>
      <c r="LN30" s="17">
        <v>133.67995999999999</v>
      </c>
      <c r="LO30" s="17">
        <v>-2.0799599999999998</v>
      </c>
      <c r="LP30" s="17">
        <v>66.2</v>
      </c>
      <c r="LQ30" s="17">
        <v>67.461460000000002</v>
      </c>
      <c r="LR30" s="17">
        <v>67.461460000000002</v>
      </c>
      <c r="LS30" s="17">
        <v>-1.26146</v>
      </c>
      <c r="LT30" s="17">
        <v>79.2</v>
      </c>
      <c r="LU30" s="17">
        <v>78.567999999999998</v>
      </c>
      <c r="LV30" s="17">
        <v>78.567999999999998</v>
      </c>
      <c r="LW30" s="17">
        <v>0.63200000000000001</v>
      </c>
      <c r="LX30" s="17">
        <v>30.3</v>
      </c>
      <c r="LY30" s="17">
        <v>30.097560000000001</v>
      </c>
      <c r="LZ30" s="17">
        <v>30.097560000000001</v>
      </c>
      <c r="MA30" s="17">
        <v>0.20244000000000001</v>
      </c>
      <c r="MB30" s="17"/>
      <c r="MC30" s="17"/>
      <c r="MD30" s="17"/>
      <c r="ME30" s="17">
        <v>0</v>
      </c>
      <c r="MF30" s="17"/>
      <c r="MG30" s="17"/>
      <c r="MH30" s="17"/>
      <c r="MI30" s="17">
        <v>0</v>
      </c>
      <c r="MJ30" s="17"/>
      <c r="MK30" s="17"/>
      <c r="ML30" s="17"/>
      <c r="MM30" s="17">
        <v>0</v>
      </c>
      <c r="MN30" s="17">
        <v>103.3</v>
      </c>
      <c r="MO30" s="17"/>
      <c r="MP30" s="17"/>
      <c r="MQ30" s="17">
        <v>103.3</v>
      </c>
      <c r="MR30" s="17">
        <v>103.3</v>
      </c>
      <c r="MS30" s="17">
        <v>138.90385000000001</v>
      </c>
      <c r="MT30" s="17">
        <v>144.31238999999999</v>
      </c>
      <c r="MU30" s="17">
        <v>-41.012390000000003</v>
      </c>
      <c r="MV30" s="17">
        <v>122.2</v>
      </c>
      <c r="MW30" s="17">
        <v>138.90385000000001</v>
      </c>
      <c r="MX30" s="17">
        <v>72.156189999999995</v>
      </c>
      <c r="MY30" s="17">
        <v>50.043810000000001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1.0289999999999999</v>
      </c>
      <c r="OD30" s="17">
        <v>1.0289999999999999</v>
      </c>
      <c r="OE30" s="17">
        <v>0.27100000000000002</v>
      </c>
      <c r="OF30" s="17">
        <v>122.4</v>
      </c>
      <c r="OG30" s="17">
        <v>92.9</v>
      </c>
      <c r="OH30" s="17">
        <v>90.427999999999997</v>
      </c>
      <c r="OI30" s="17">
        <v>31.972000000000001</v>
      </c>
      <c r="OJ30" s="17">
        <v>73.599999999999994</v>
      </c>
      <c r="OK30" s="17">
        <v>69.242000000000004</v>
      </c>
      <c r="OL30" s="17">
        <v>69.242000000000004</v>
      </c>
      <c r="OM30" s="17">
        <v>4.3579999999999997</v>
      </c>
      <c r="ON30" s="17">
        <v>1.1000000000000001</v>
      </c>
      <c r="OO30" s="17">
        <v>0.435</v>
      </c>
      <c r="OP30" s="17">
        <v>0.435</v>
      </c>
      <c r="OQ30" s="17">
        <v>0.66500000000000004</v>
      </c>
      <c r="OR30" s="17">
        <v>0.4</v>
      </c>
      <c r="OS30" s="17">
        <v>0.3</v>
      </c>
      <c r="OT30" s="17">
        <v>0.3</v>
      </c>
      <c r="OU30" s="17">
        <v>0.1</v>
      </c>
      <c r="OV30" s="17">
        <v>19.899999999999999</v>
      </c>
      <c r="OW30" s="17">
        <v>17.560980000000001</v>
      </c>
      <c r="OX30" s="17">
        <v>17.560980000000001</v>
      </c>
      <c r="OY30" s="17">
        <v>2.3390200000000001</v>
      </c>
      <c r="OZ30" s="17">
        <v>9.8000000000000007</v>
      </c>
      <c r="PA30" s="17">
        <v>9.9830000000000005</v>
      </c>
      <c r="PB30" s="17">
        <v>9.9830000000000005</v>
      </c>
      <c r="PC30" s="17">
        <v>-0.183</v>
      </c>
      <c r="PD30" s="17">
        <v>5.5</v>
      </c>
      <c r="PE30" s="17">
        <v>5.67</v>
      </c>
      <c r="PF30" s="17">
        <v>5.67</v>
      </c>
      <c r="PG30" s="17">
        <v>-0.17</v>
      </c>
      <c r="PH30" s="17">
        <v>1.2</v>
      </c>
      <c r="PI30" s="17">
        <v>1</v>
      </c>
      <c r="PJ30" s="17">
        <v>1</v>
      </c>
      <c r="PK30" s="17">
        <v>0.2</v>
      </c>
      <c r="PL30" s="17">
        <v>3.2</v>
      </c>
      <c r="PM30" s="17">
        <v>3.4</v>
      </c>
      <c r="PN30" s="17">
        <v>3.4</v>
      </c>
      <c r="PO30" s="17">
        <v>-0.2</v>
      </c>
      <c r="PP30" s="17">
        <v>0</v>
      </c>
      <c r="PQ30" s="17">
        <v>4.4000000000000004</v>
      </c>
      <c r="PR30" s="17">
        <v>4.4000000000000004</v>
      </c>
      <c r="PS30" s="17">
        <v>-4.4000000000000004</v>
      </c>
      <c r="PT30" s="17">
        <v>0</v>
      </c>
      <c r="PU30" s="17"/>
      <c r="PV30" s="17">
        <v>0</v>
      </c>
      <c r="PW30" s="17">
        <v>0</v>
      </c>
      <c r="PX30" s="17">
        <v>18</v>
      </c>
      <c r="PY30" s="17">
        <v>19.5122</v>
      </c>
      <c r="PZ30" s="17">
        <v>19.5122</v>
      </c>
      <c r="QA30" s="17">
        <v>-1.5122</v>
      </c>
      <c r="QB30" s="17">
        <v>18.600000000000001</v>
      </c>
      <c r="QC30" s="17">
        <v>17.560980000000001</v>
      </c>
      <c r="QD30" s="17">
        <v>17.560980000000001</v>
      </c>
      <c r="QE30" s="17">
        <v>1.0390200000000001</v>
      </c>
      <c r="QF30" s="17">
        <v>3.5</v>
      </c>
      <c r="QG30" s="17">
        <v>3.5</v>
      </c>
      <c r="QH30" s="17">
        <v>3.5</v>
      </c>
      <c r="QI30" s="17">
        <v>0</v>
      </c>
      <c r="QJ30" s="17">
        <v>9.3000000000000007</v>
      </c>
      <c r="QK30" s="17">
        <v>9.1999999999999993</v>
      </c>
      <c r="QL30" s="17">
        <v>9.1999999999999993</v>
      </c>
      <c r="QM30" s="17">
        <v>0.1</v>
      </c>
      <c r="QN30" s="17">
        <v>13.6</v>
      </c>
      <c r="QO30" s="17">
        <v>12.846</v>
      </c>
      <c r="QP30" s="17">
        <v>12.846</v>
      </c>
      <c r="QQ30" s="17">
        <v>0.754</v>
      </c>
      <c r="QR30" s="17">
        <v>16.399999999999999</v>
      </c>
      <c r="QS30" s="17">
        <v>16.756</v>
      </c>
      <c r="QT30" s="17">
        <v>16.756</v>
      </c>
      <c r="QU30" s="17">
        <v>-0.35599999999999998</v>
      </c>
      <c r="QV30" s="17">
        <v>30.7</v>
      </c>
      <c r="QW30" s="17">
        <v>20.5</v>
      </c>
      <c r="QX30" s="17">
        <v>20.457000000000001</v>
      </c>
      <c r="QY30" s="17">
        <v>10.243</v>
      </c>
      <c r="QZ30" s="17">
        <v>80.099999999999994</v>
      </c>
      <c r="RA30" s="17">
        <v>73.7</v>
      </c>
      <c r="RB30" s="17">
        <v>68.546999999999997</v>
      </c>
      <c r="RC30" s="17">
        <v>11.553000000000001</v>
      </c>
      <c r="RD30" s="17">
        <v>0</v>
      </c>
      <c r="RE30" s="17"/>
      <c r="RF30" s="17">
        <v>0</v>
      </c>
      <c r="RG30" s="17">
        <v>0</v>
      </c>
      <c r="RH30" s="17">
        <v>2</v>
      </c>
      <c r="RI30" s="17">
        <v>2.4</v>
      </c>
      <c r="RJ30" s="17">
        <v>2.4</v>
      </c>
      <c r="RK30" s="17">
        <v>-0.4</v>
      </c>
      <c r="RL30" s="17">
        <v>2.2999999999999998</v>
      </c>
      <c r="RM30" s="17">
        <v>2.4</v>
      </c>
      <c r="RN30" s="17">
        <v>2.4</v>
      </c>
      <c r="RO30" s="17">
        <v>-0.1</v>
      </c>
      <c r="RP30" s="17"/>
      <c r="RQ30" s="17"/>
      <c r="RR30" s="17"/>
      <c r="RS30" s="17">
        <v>0</v>
      </c>
      <c r="RT30" s="17">
        <v>17.3</v>
      </c>
      <c r="RU30" s="17">
        <v>16.843</v>
      </c>
      <c r="RV30" s="17">
        <v>16.843</v>
      </c>
      <c r="RW30" s="17">
        <v>0.45700000000000002</v>
      </c>
      <c r="RX30" s="17">
        <v>2.4</v>
      </c>
      <c r="RY30" s="17">
        <v>3.3</v>
      </c>
      <c r="RZ30" s="17">
        <v>3.3</v>
      </c>
      <c r="SA30" s="17">
        <v>-0.9</v>
      </c>
      <c r="SB30" s="17">
        <v>20.2</v>
      </c>
      <c r="SC30" s="17">
        <v>19.869240000000001</v>
      </c>
      <c r="SD30" s="17">
        <v>18.29935</v>
      </c>
      <c r="SE30" s="17">
        <v>1.90065</v>
      </c>
      <c r="SF30" s="17">
        <v>0</v>
      </c>
      <c r="SG30" s="17">
        <v>2</v>
      </c>
      <c r="SH30" s="17">
        <v>2</v>
      </c>
      <c r="SI30" s="17">
        <v>-2</v>
      </c>
      <c r="SJ30" s="17">
        <v>0.3</v>
      </c>
      <c r="SK30" s="17">
        <v>0.7</v>
      </c>
      <c r="SL30" s="17">
        <v>0.7</v>
      </c>
      <c r="SM30" s="17">
        <v>-0.4</v>
      </c>
      <c r="SN30" s="17">
        <v>19.7</v>
      </c>
      <c r="SO30" s="17">
        <v>19.21951</v>
      </c>
      <c r="SP30" s="17">
        <v>19.21951</v>
      </c>
      <c r="SQ30" s="17">
        <v>0.48048999999999997</v>
      </c>
      <c r="SR30" s="17">
        <v>9.8000000000000007</v>
      </c>
      <c r="SS30" s="17">
        <v>6.9749999999999996</v>
      </c>
      <c r="ST30" s="17">
        <v>6.9749999999999996</v>
      </c>
      <c r="SU30" s="17">
        <v>2.8250000000000002</v>
      </c>
      <c r="SV30" s="17">
        <v>15.5</v>
      </c>
      <c r="SW30" s="17">
        <v>16.585370000000001</v>
      </c>
      <c r="SX30" s="17">
        <v>16.585370000000001</v>
      </c>
      <c r="SY30" s="17">
        <v>-1.0853699999999999</v>
      </c>
      <c r="SZ30" s="17">
        <v>20.3</v>
      </c>
      <c r="TA30" s="17">
        <v>19.5122</v>
      </c>
      <c r="TB30" s="17">
        <v>19.5122</v>
      </c>
      <c r="TC30" s="17">
        <v>0.78779999999999994</v>
      </c>
      <c r="TD30" s="17">
        <v>19.899999999999999</v>
      </c>
      <c r="TE30" s="17">
        <v>19.317070000000001</v>
      </c>
      <c r="TF30" s="17">
        <v>19.317070000000001</v>
      </c>
      <c r="TG30" s="17">
        <v>0.58292999999999995</v>
      </c>
      <c r="TH30" s="17">
        <v>15</v>
      </c>
      <c r="TI30" s="17">
        <v>16.574000000000002</v>
      </c>
      <c r="TJ30" s="17">
        <v>16.574000000000002</v>
      </c>
      <c r="TK30" s="17">
        <v>-1.5740000000000001</v>
      </c>
      <c r="TL30" s="17">
        <v>61.9</v>
      </c>
      <c r="TM30" s="17">
        <v>61.4</v>
      </c>
      <c r="TN30" s="17">
        <v>48.890999999999998</v>
      </c>
      <c r="TO30" s="17">
        <v>13.009</v>
      </c>
      <c r="TP30" s="17">
        <v>33.200000000000003</v>
      </c>
      <c r="TQ30" s="17">
        <v>32.524000000000001</v>
      </c>
      <c r="TR30" s="17">
        <v>32.524000000000001</v>
      </c>
      <c r="TS30" s="17">
        <v>0.67600000000000005</v>
      </c>
      <c r="TT30" s="17">
        <v>60.1</v>
      </c>
      <c r="TU30" s="17">
        <v>26.335789999999999</v>
      </c>
      <c r="TV30" s="17">
        <v>51.621000000000002</v>
      </c>
      <c r="TW30" s="17">
        <v>8.4789999999999992</v>
      </c>
      <c r="TX30" s="17">
        <v>72.3</v>
      </c>
      <c r="TY30" s="17">
        <v>43.447220000000002</v>
      </c>
      <c r="TZ30" s="17">
        <v>63.570999999999998</v>
      </c>
      <c r="UA30" s="17">
        <v>8.7289999999999992</v>
      </c>
      <c r="UB30" s="17">
        <v>12.4</v>
      </c>
      <c r="UC30" s="17">
        <v>6.1740000000000004</v>
      </c>
      <c r="UD30" s="17">
        <v>6.1740000000000004</v>
      </c>
      <c r="UE30" s="17">
        <v>6.226</v>
      </c>
      <c r="UF30" s="17">
        <v>6.1</v>
      </c>
      <c r="UG30" s="17">
        <v>5.4530000000000003</v>
      </c>
      <c r="UH30" s="17">
        <v>5.4530000000000003</v>
      </c>
      <c r="UI30" s="17">
        <v>0.64700000000000002</v>
      </c>
      <c r="UJ30" s="17">
        <v>20.9</v>
      </c>
      <c r="UK30" s="17">
        <v>19.51219</v>
      </c>
      <c r="UL30" s="17">
        <v>19.5122</v>
      </c>
      <c r="UM30" s="17">
        <v>1.3877999999999999</v>
      </c>
      <c r="UN30" s="17">
        <v>3.3</v>
      </c>
      <c r="UO30" s="17">
        <v>8</v>
      </c>
      <c r="UP30" s="17">
        <v>8</v>
      </c>
      <c r="UQ30" s="17">
        <v>-4.7</v>
      </c>
      <c r="UR30" s="17">
        <v>8.9</v>
      </c>
      <c r="US30" s="17">
        <v>7</v>
      </c>
      <c r="UT30" s="17">
        <v>7</v>
      </c>
      <c r="UU30" s="17">
        <v>1.9</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1.3</v>
      </c>
      <c r="VI30" s="17">
        <v>1.0329999999999999</v>
      </c>
      <c r="VJ30" s="17">
        <v>1.0329999999999999</v>
      </c>
      <c r="VK30" s="17">
        <v>0.26700000000000002</v>
      </c>
      <c r="VL30" s="17">
        <v>229.94</v>
      </c>
      <c r="VM30" s="17">
        <v>208.95</v>
      </c>
      <c r="VN30" s="17">
        <v>208.95</v>
      </c>
      <c r="VO30" s="17">
        <v>20.99</v>
      </c>
      <c r="VP30" s="17">
        <v>17.399999999999999</v>
      </c>
      <c r="VQ30" s="17">
        <v>16.405000000000001</v>
      </c>
      <c r="VR30" s="17">
        <v>16.405000000000001</v>
      </c>
      <c r="VS30" s="17">
        <v>0.995</v>
      </c>
      <c r="VT30" s="17">
        <v>131</v>
      </c>
      <c r="VU30" s="17">
        <v>124.79900000000001</v>
      </c>
      <c r="VV30" s="17">
        <v>124.79900000000001</v>
      </c>
      <c r="VW30" s="17">
        <v>6.2009999999999996</v>
      </c>
      <c r="VX30" s="17">
        <v>0.6</v>
      </c>
      <c r="VY30" s="17">
        <v>0.6</v>
      </c>
      <c r="VZ30" s="17">
        <v>0.6</v>
      </c>
      <c r="WA30" s="17">
        <v>0</v>
      </c>
      <c r="WB30" s="17">
        <v>11.7</v>
      </c>
      <c r="WC30" s="17">
        <v>1.6130899999999999</v>
      </c>
      <c r="WD30" s="17">
        <v>34</v>
      </c>
      <c r="WE30" s="17">
        <v>-22.3</v>
      </c>
      <c r="WF30" s="17">
        <v>44.6</v>
      </c>
      <c r="WG30" s="17">
        <v>4.9019899999999996</v>
      </c>
      <c r="WH30" s="17">
        <v>33</v>
      </c>
      <c r="WI30" s="17">
        <v>11.6</v>
      </c>
      <c r="WJ30" s="17">
        <v>96.2</v>
      </c>
      <c r="WK30" s="17">
        <v>92.165000000000006</v>
      </c>
      <c r="WL30" s="17">
        <v>92.165000000000006</v>
      </c>
      <c r="WM30" s="17">
        <v>4.0350000000000001</v>
      </c>
      <c r="WN30" s="17">
        <v>16.8</v>
      </c>
      <c r="WO30" s="17">
        <v>17.847000000000001</v>
      </c>
      <c r="WP30" s="17">
        <v>17.847000000000001</v>
      </c>
      <c r="WQ30" s="17">
        <v>-1.0469999999999999</v>
      </c>
      <c r="WR30" s="17">
        <v>9.1999999999999993</v>
      </c>
      <c r="WS30" s="17">
        <v>9.1</v>
      </c>
      <c r="WT30" s="17">
        <v>9.1</v>
      </c>
      <c r="WU30" s="17">
        <v>0.1</v>
      </c>
      <c r="WV30" s="17">
        <v>20</v>
      </c>
      <c r="WW30" s="17">
        <v>19.317070000000001</v>
      </c>
      <c r="WX30" s="17">
        <v>19.317070000000001</v>
      </c>
      <c r="WY30" s="17">
        <v>0.68293000000000004</v>
      </c>
      <c r="WZ30" s="17"/>
      <c r="XA30" s="17"/>
      <c r="XB30" s="17"/>
      <c r="XC30" s="17">
        <v>0</v>
      </c>
      <c r="XD30" s="17">
        <v>37</v>
      </c>
      <c r="XE30" s="17">
        <v>38</v>
      </c>
      <c r="XF30" s="17">
        <v>40</v>
      </c>
      <c r="XG30" s="17">
        <v>-3</v>
      </c>
      <c r="XH30" s="17"/>
      <c r="XI30" s="17"/>
      <c r="XJ30" s="17">
        <v>28</v>
      </c>
      <c r="XK30" s="17">
        <v>-28</v>
      </c>
      <c r="XL30" s="17">
        <v>28.9</v>
      </c>
      <c r="XM30" s="17">
        <v>29.184000000000001</v>
      </c>
      <c r="XN30" s="17">
        <v>29.184000000000001</v>
      </c>
      <c r="XO30" s="17">
        <v>-0.28399999999999997</v>
      </c>
      <c r="XP30" s="17">
        <v>3.4</v>
      </c>
      <c r="XQ30" s="17">
        <v>2.8159999999999998</v>
      </c>
      <c r="XR30" s="17">
        <v>2.8159999999999998</v>
      </c>
      <c r="XS30" s="17">
        <v>0.58399999999999996</v>
      </c>
      <c r="XT30" s="17">
        <v>15.1</v>
      </c>
      <c r="XU30" s="17">
        <v>14</v>
      </c>
      <c r="XV30" s="17">
        <v>14</v>
      </c>
      <c r="XW30" s="17">
        <v>1.1000000000000001</v>
      </c>
      <c r="XX30" s="17"/>
      <c r="XY30" s="17"/>
      <c r="XZ30" s="17"/>
      <c r="YA30" s="17">
        <v>0</v>
      </c>
      <c r="YB30" s="17"/>
      <c r="YC30" s="17"/>
      <c r="YD30" s="17"/>
      <c r="YE30" s="17">
        <v>0</v>
      </c>
    </row>
    <row r="31" spans="1:655" ht="24" customHeight="1" x14ac:dyDescent="0.3">
      <c r="A31" s="1"/>
      <c r="B31" s="16" t="s">
        <v>63</v>
      </c>
      <c r="C31" s="16" t="s">
        <v>820</v>
      </c>
      <c r="D31" s="17"/>
      <c r="E31" s="17"/>
      <c r="F31" s="17"/>
      <c r="G31" s="17">
        <v>0</v>
      </c>
      <c r="H31" s="17"/>
      <c r="I31" s="17"/>
      <c r="J31" s="17"/>
      <c r="K31" s="17">
        <v>0</v>
      </c>
      <c r="L31" s="17">
        <v>88.63</v>
      </c>
      <c r="M31" s="17">
        <v>135</v>
      </c>
      <c r="N31" s="17">
        <v>135</v>
      </c>
      <c r="O31" s="17">
        <v>-46.37</v>
      </c>
      <c r="P31" s="17">
        <v>649.1</v>
      </c>
      <c r="Q31" s="17">
        <v>646.79789000000005</v>
      </c>
      <c r="R31" s="17">
        <v>646.79789000000005</v>
      </c>
      <c r="S31" s="17">
        <v>2.3021099999999999</v>
      </c>
      <c r="T31" s="17">
        <v>215.2</v>
      </c>
      <c r="U31" s="17">
        <v>211.44126</v>
      </c>
      <c r="V31" s="17">
        <v>211.44126</v>
      </c>
      <c r="W31" s="17">
        <v>3.75874</v>
      </c>
      <c r="X31" s="17"/>
      <c r="Y31" s="17"/>
      <c r="Z31" s="17"/>
      <c r="AA31" s="17">
        <v>0</v>
      </c>
      <c r="AB31" s="17"/>
      <c r="AC31" s="17"/>
      <c r="AD31" s="17"/>
      <c r="AE31" s="17">
        <v>0</v>
      </c>
      <c r="AF31" s="17">
        <v>90.6</v>
      </c>
      <c r="AG31" s="17">
        <v>92.226339999999993</v>
      </c>
      <c r="AH31" s="17">
        <v>92.226339999999993</v>
      </c>
      <c r="AI31" s="17">
        <v>-1.6263399999999999</v>
      </c>
      <c r="AJ31" s="17">
        <v>230.4</v>
      </c>
      <c r="AK31" s="17">
        <v>235.97717</v>
      </c>
      <c r="AL31" s="17">
        <v>235.97717</v>
      </c>
      <c r="AM31" s="17">
        <v>-5.5771699999999997</v>
      </c>
      <c r="AN31" s="17"/>
      <c r="AO31" s="17"/>
      <c r="AP31" s="17"/>
      <c r="AQ31" s="17">
        <v>0</v>
      </c>
      <c r="AR31" s="17"/>
      <c r="AS31" s="17"/>
      <c r="AT31" s="17"/>
      <c r="AU31" s="17">
        <v>0</v>
      </c>
      <c r="AV31" s="17">
        <v>108.4</v>
      </c>
      <c r="AW31" s="17">
        <v>139.32109</v>
      </c>
      <c r="AX31" s="17">
        <v>119.93497000000001</v>
      </c>
      <c r="AY31" s="17">
        <v>-11.53497</v>
      </c>
      <c r="AZ31" s="17">
        <v>108.6</v>
      </c>
      <c r="BA31" s="17">
        <v>139.32109</v>
      </c>
      <c r="BB31" s="17">
        <v>119.93497000000001</v>
      </c>
      <c r="BC31" s="17">
        <v>-11.33497</v>
      </c>
      <c r="BD31" s="17">
        <v>107.6</v>
      </c>
      <c r="BE31" s="17">
        <v>139.32109</v>
      </c>
      <c r="BF31" s="17">
        <v>119.93497000000001</v>
      </c>
      <c r="BG31" s="17">
        <v>-12.33497</v>
      </c>
      <c r="BH31" s="17">
        <v>205.8</v>
      </c>
      <c r="BI31" s="17">
        <v>208.98164</v>
      </c>
      <c r="BJ31" s="17">
        <v>179.90244999999999</v>
      </c>
      <c r="BK31" s="17">
        <v>25.897549999999999</v>
      </c>
      <c r="BL31" s="17">
        <v>109.1</v>
      </c>
      <c r="BM31" s="17">
        <v>195.12200999999999</v>
      </c>
      <c r="BN31" s="17">
        <v>159.39561</v>
      </c>
      <c r="BO31" s="17">
        <v>-50.295610000000003</v>
      </c>
      <c r="BP31" s="17">
        <v>69.099999999999994</v>
      </c>
      <c r="BQ31" s="17">
        <v>97.561000000000007</v>
      </c>
      <c r="BR31" s="17">
        <v>79.697800000000001</v>
      </c>
      <c r="BS31" s="17">
        <v>-10.597799999999999</v>
      </c>
      <c r="BT31" s="17">
        <v>557.5</v>
      </c>
      <c r="BU31" s="17">
        <v>568.29854</v>
      </c>
      <c r="BV31" s="17">
        <v>568.29854</v>
      </c>
      <c r="BW31" s="17">
        <v>-10.798539999999999</v>
      </c>
      <c r="BX31" s="17">
        <v>0</v>
      </c>
      <c r="BY31" s="17"/>
      <c r="BZ31" s="17">
        <v>10.561999999999999</v>
      </c>
      <c r="CA31" s="17">
        <v>-10.561999999999999</v>
      </c>
      <c r="CB31" s="17"/>
      <c r="CC31" s="17"/>
      <c r="CD31" s="17"/>
      <c r="CE31" s="17">
        <v>0</v>
      </c>
      <c r="CF31" s="17"/>
      <c r="CG31" s="17"/>
      <c r="CH31" s="17"/>
      <c r="CI31" s="17">
        <v>0</v>
      </c>
      <c r="CJ31" s="17"/>
      <c r="CK31" s="17"/>
      <c r="CL31" s="17"/>
      <c r="CM31" s="17">
        <v>0</v>
      </c>
      <c r="CN31" s="17"/>
      <c r="CO31" s="17"/>
      <c r="CP31" s="17"/>
      <c r="CQ31" s="17">
        <v>0</v>
      </c>
      <c r="CR31" s="17">
        <v>168.5</v>
      </c>
      <c r="CS31" s="17">
        <v>164.70732000000001</v>
      </c>
      <c r="CT31" s="17">
        <v>164.70732000000001</v>
      </c>
      <c r="CU31" s="17">
        <v>3.7926799999999998</v>
      </c>
      <c r="CV31" s="17">
        <v>7.9</v>
      </c>
      <c r="CW31" s="17">
        <v>5.1346499999999997</v>
      </c>
      <c r="CX31" s="17">
        <v>5.1346499999999997</v>
      </c>
      <c r="CY31" s="17">
        <v>2.7653500000000002</v>
      </c>
      <c r="CZ31" s="17">
        <v>3.4</v>
      </c>
      <c r="DA31" s="17">
        <v>2.8184800000000001</v>
      </c>
      <c r="DB31" s="17">
        <v>2.8184800000000001</v>
      </c>
      <c r="DC31" s="17">
        <v>0.58152000000000004</v>
      </c>
      <c r="DD31" s="17"/>
      <c r="DE31" s="17"/>
      <c r="DF31" s="17"/>
      <c r="DG31" s="17">
        <v>0</v>
      </c>
      <c r="DH31" s="17">
        <v>6.6</v>
      </c>
      <c r="DI31" s="17">
        <v>6.8787000000000003</v>
      </c>
      <c r="DJ31" s="17">
        <v>6.8787000000000003</v>
      </c>
      <c r="DK31" s="17">
        <v>-0.2787</v>
      </c>
      <c r="DL31" s="17">
        <v>10.199999999999999</v>
      </c>
      <c r="DM31" s="17">
        <v>4.9923999999999999</v>
      </c>
      <c r="DN31" s="17">
        <v>4.9923999999999999</v>
      </c>
      <c r="DO31" s="17">
        <v>5.2076000000000002</v>
      </c>
      <c r="DP31" s="17">
        <v>92.1</v>
      </c>
      <c r="DQ31" s="17">
        <v>110.00812000000001</v>
      </c>
      <c r="DR31" s="17">
        <v>83.76379</v>
      </c>
      <c r="DS31" s="17">
        <v>8.3362099999999995</v>
      </c>
      <c r="DT31" s="17">
        <v>5.6</v>
      </c>
      <c r="DU31" s="17">
        <v>8.9130000000000003</v>
      </c>
      <c r="DV31" s="17">
        <v>8.9130000000000003</v>
      </c>
      <c r="DW31" s="17">
        <v>-3.3130000000000002</v>
      </c>
      <c r="DX31" s="17"/>
      <c r="DY31" s="17"/>
      <c r="DZ31" s="17"/>
      <c r="EA31" s="17">
        <v>0</v>
      </c>
      <c r="EB31" s="17"/>
      <c r="EC31" s="17"/>
      <c r="ED31" s="17"/>
      <c r="EE31" s="17">
        <v>0</v>
      </c>
      <c r="EF31" s="17"/>
      <c r="EG31" s="17"/>
      <c r="EH31" s="17"/>
      <c r="EI31" s="17">
        <v>0</v>
      </c>
      <c r="EJ31" s="17">
        <v>55.7</v>
      </c>
      <c r="EK31" s="17">
        <v>56.113970000000002</v>
      </c>
      <c r="EL31" s="17">
        <v>56.113970000000002</v>
      </c>
      <c r="EM31" s="17">
        <v>-0.41397</v>
      </c>
      <c r="EN31" s="17">
        <v>221.8</v>
      </c>
      <c r="EO31" s="17">
        <v>221.55625000000001</v>
      </c>
      <c r="EP31" s="17">
        <v>221.30108000000001</v>
      </c>
      <c r="EQ31" s="17">
        <v>0.49891999999999997</v>
      </c>
      <c r="ER31" s="17"/>
      <c r="ES31" s="17"/>
      <c r="ET31" s="17"/>
      <c r="EU31" s="17">
        <v>0</v>
      </c>
      <c r="EV31" s="17"/>
      <c r="EW31" s="17"/>
      <c r="EX31" s="17"/>
      <c r="EY31" s="17">
        <v>0</v>
      </c>
      <c r="EZ31" s="17"/>
      <c r="FA31" s="17"/>
      <c r="FB31" s="17"/>
      <c r="FC31" s="17">
        <v>0</v>
      </c>
      <c r="FD31" s="17">
        <v>6.4</v>
      </c>
      <c r="FE31" s="17">
        <v>6.39</v>
      </c>
      <c r="FF31" s="17">
        <v>6.39</v>
      </c>
      <c r="FG31" s="17">
        <v>0.01</v>
      </c>
      <c r="FH31" s="17">
        <v>461.4</v>
      </c>
      <c r="FI31" s="17">
        <v>458.87804999999997</v>
      </c>
      <c r="FJ31" s="17">
        <v>458.87804999999997</v>
      </c>
      <c r="FK31" s="17">
        <v>2.5219499999999999</v>
      </c>
      <c r="FL31" s="17">
        <v>75.2</v>
      </c>
      <c r="FM31" s="17">
        <v>79.38167</v>
      </c>
      <c r="FN31" s="17">
        <v>79.38167</v>
      </c>
      <c r="FO31" s="17">
        <v>-4.1816700000000004</v>
      </c>
      <c r="FP31" s="17">
        <v>124.9</v>
      </c>
      <c r="FQ31" s="17">
        <v>148.62634</v>
      </c>
      <c r="FR31" s="17">
        <v>148.62634</v>
      </c>
      <c r="FS31" s="17">
        <v>-23.72634</v>
      </c>
      <c r="FT31" s="17">
        <v>42.4</v>
      </c>
      <c r="FU31" s="17">
        <v>41.498959999999997</v>
      </c>
      <c r="FV31" s="17">
        <v>41.498959999999997</v>
      </c>
      <c r="FW31" s="17">
        <v>0.90103999999999995</v>
      </c>
      <c r="FX31" s="17">
        <v>18.5</v>
      </c>
      <c r="FY31" s="17">
        <v>19.28585</v>
      </c>
      <c r="FZ31" s="17">
        <v>19.28585</v>
      </c>
      <c r="GA31" s="17">
        <v>-0.78585000000000005</v>
      </c>
      <c r="GB31" s="17">
        <v>19.600000000000001</v>
      </c>
      <c r="GC31" s="17">
        <v>19.414629999999999</v>
      </c>
      <c r="GD31" s="17">
        <v>19.414629999999999</v>
      </c>
      <c r="GE31" s="17">
        <v>0.18537000000000001</v>
      </c>
      <c r="GF31" s="17">
        <v>91.2</v>
      </c>
      <c r="GG31" s="17">
        <v>87.657560000000004</v>
      </c>
      <c r="GH31" s="17">
        <v>87.657560000000004</v>
      </c>
      <c r="GI31" s="17">
        <v>3.54244</v>
      </c>
      <c r="GJ31" s="17">
        <v>130.30000000000001</v>
      </c>
      <c r="GK31" s="17">
        <v>35</v>
      </c>
      <c r="GL31" s="17">
        <v>136.06837999999999</v>
      </c>
      <c r="GM31" s="17">
        <v>-5.7683799999999996</v>
      </c>
      <c r="GN31" s="17"/>
      <c r="GO31" s="17"/>
      <c r="GP31" s="17"/>
      <c r="GQ31" s="17">
        <v>0</v>
      </c>
      <c r="GR31" s="17">
        <v>66.599999999999994</v>
      </c>
      <c r="GS31" s="17"/>
      <c r="GT31" s="17">
        <v>68.034189999999995</v>
      </c>
      <c r="GU31" s="17">
        <v>-1.4341900000000001</v>
      </c>
      <c r="GV31" s="17">
        <v>108.3</v>
      </c>
      <c r="GW31" s="17">
        <v>107.3767</v>
      </c>
      <c r="GX31" s="17">
        <v>109.1114</v>
      </c>
      <c r="GY31" s="17">
        <v>-0.81140000000000001</v>
      </c>
      <c r="GZ31" s="17">
        <v>8.3000000000000007</v>
      </c>
      <c r="HA31" s="17">
        <v>9.0899900000000002</v>
      </c>
      <c r="HB31" s="17">
        <v>9.09</v>
      </c>
      <c r="HC31" s="17">
        <v>-0.79</v>
      </c>
      <c r="HD31" s="17">
        <v>5.8</v>
      </c>
      <c r="HE31" s="17">
        <v>9.94909</v>
      </c>
      <c r="HF31" s="17">
        <v>9.9490999999999996</v>
      </c>
      <c r="HG31" s="17">
        <v>-4.1490999999999998</v>
      </c>
      <c r="HH31" s="17">
        <v>45.4</v>
      </c>
      <c r="HI31" s="17">
        <v>47.266330000000004</v>
      </c>
      <c r="HJ31" s="17">
        <v>47.26634</v>
      </c>
      <c r="HK31" s="17">
        <v>-1.8663400000000001</v>
      </c>
      <c r="HL31" s="17">
        <v>27.2</v>
      </c>
      <c r="HM31" s="17">
        <v>27.321950000000001</v>
      </c>
      <c r="HN31" s="17">
        <v>6.3751199999999999</v>
      </c>
      <c r="HO31" s="17">
        <v>20.82488</v>
      </c>
      <c r="HP31" s="17">
        <v>3.8</v>
      </c>
      <c r="HQ31" s="17">
        <v>3.8872599999999999</v>
      </c>
      <c r="HR31" s="17">
        <v>3.8872599999999999</v>
      </c>
      <c r="HS31" s="17">
        <v>-8.7260000000000004E-2</v>
      </c>
      <c r="HT31" s="17">
        <v>36.700000000000003</v>
      </c>
      <c r="HU31" s="17">
        <v>34.419510000000002</v>
      </c>
      <c r="HV31" s="17">
        <v>34.419510000000002</v>
      </c>
      <c r="HW31" s="17">
        <v>2.2804899999999999</v>
      </c>
      <c r="HX31" s="17">
        <v>175.2</v>
      </c>
      <c r="HY31" s="17">
        <v>171.54185000000001</v>
      </c>
      <c r="HZ31" s="17">
        <v>171.54185000000001</v>
      </c>
      <c r="IA31" s="17">
        <v>3.65815</v>
      </c>
      <c r="IB31" s="17">
        <v>80.2</v>
      </c>
      <c r="IC31" s="17">
        <v>84.482569999999996</v>
      </c>
      <c r="ID31" s="17">
        <v>75.806579999999997</v>
      </c>
      <c r="IE31" s="17">
        <v>4.3934199999999999</v>
      </c>
      <c r="IF31" s="17"/>
      <c r="IG31" s="17"/>
      <c r="IH31" s="17"/>
      <c r="II31" s="17">
        <v>0</v>
      </c>
      <c r="IJ31" s="17"/>
      <c r="IK31" s="17"/>
      <c r="IL31" s="17"/>
      <c r="IM31" s="17">
        <v>0</v>
      </c>
      <c r="IN31" s="17">
        <v>0</v>
      </c>
      <c r="IO31" s="17"/>
      <c r="IP31" s="17">
        <v>0</v>
      </c>
      <c r="IQ31" s="17">
        <v>0</v>
      </c>
      <c r="IR31" s="17"/>
      <c r="IS31" s="17"/>
      <c r="IT31" s="17"/>
      <c r="IU31" s="17">
        <v>0</v>
      </c>
      <c r="IV31" s="17"/>
      <c r="IW31" s="17"/>
      <c r="IX31" s="17"/>
      <c r="IY31" s="17">
        <v>0</v>
      </c>
      <c r="IZ31" s="17"/>
      <c r="JA31" s="17"/>
      <c r="JB31" s="17"/>
      <c r="JC31" s="17">
        <v>0</v>
      </c>
      <c r="JD31" s="17">
        <v>86.7</v>
      </c>
      <c r="JE31" s="17">
        <v>88.814989999999995</v>
      </c>
      <c r="JF31" s="17">
        <v>88.815600000000003</v>
      </c>
      <c r="JG31" s="17">
        <v>-2.1156000000000001</v>
      </c>
      <c r="JH31" s="17">
        <v>143.4</v>
      </c>
      <c r="JI31" s="17">
        <v>183.19533000000001</v>
      </c>
      <c r="JJ31" s="17">
        <v>183.19533000000001</v>
      </c>
      <c r="JK31" s="17">
        <v>-39.79533</v>
      </c>
      <c r="JL31" s="17">
        <v>0</v>
      </c>
      <c r="JM31" s="17"/>
      <c r="JN31" s="17"/>
      <c r="JO31" s="17">
        <v>0</v>
      </c>
      <c r="JP31" s="17">
        <v>173.5</v>
      </c>
      <c r="JQ31" s="17">
        <v>183.19533000000001</v>
      </c>
      <c r="JR31" s="17">
        <v>183.19533000000001</v>
      </c>
      <c r="JS31" s="17">
        <v>-9.6953300000000002</v>
      </c>
      <c r="JT31" s="17">
        <v>168.1</v>
      </c>
      <c r="JU31" s="17">
        <v>183.19533000000001</v>
      </c>
      <c r="JV31" s="17">
        <v>183.19533000000001</v>
      </c>
      <c r="JW31" s="17">
        <v>-15.095330000000001</v>
      </c>
      <c r="JX31" s="17"/>
      <c r="JY31" s="17">
        <v>0</v>
      </c>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195.4</v>
      </c>
      <c r="LI31" s="17">
        <v>271.12195000000003</v>
      </c>
      <c r="LJ31" s="17">
        <v>228.75144</v>
      </c>
      <c r="LK31" s="17">
        <v>-33.351439999999997</v>
      </c>
      <c r="LL31" s="17">
        <v>131.80000000000001</v>
      </c>
      <c r="LM31" s="17">
        <v>133.67995999999999</v>
      </c>
      <c r="LN31" s="17">
        <v>133.67995999999999</v>
      </c>
      <c r="LO31" s="17">
        <v>-1.8799600000000001</v>
      </c>
      <c r="LP31" s="17">
        <v>66</v>
      </c>
      <c r="LQ31" s="17">
        <v>67.461460000000002</v>
      </c>
      <c r="LR31" s="17">
        <v>67.461460000000002</v>
      </c>
      <c r="LS31" s="17">
        <v>-1.46146</v>
      </c>
      <c r="LT31" s="17">
        <v>80.2</v>
      </c>
      <c r="LU31" s="17">
        <v>78.567999999999998</v>
      </c>
      <c r="LV31" s="17">
        <v>78.567999999999998</v>
      </c>
      <c r="LW31" s="17">
        <v>1.6319999999999999</v>
      </c>
      <c r="LX31" s="17">
        <v>30.3</v>
      </c>
      <c r="LY31" s="17">
        <v>30.097560000000001</v>
      </c>
      <c r="LZ31" s="17">
        <v>30.097560000000001</v>
      </c>
      <c r="MA31" s="17">
        <v>0.20244000000000001</v>
      </c>
      <c r="MB31" s="17"/>
      <c r="MC31" s="17"/>
      <c r="MD31" s="17"/>
      <c r="ME31" s="17">
        <v>0</v>
      </c>
      <c r="MF31" s="17"/>
      <c r="MG31" s="17"/>
      <c r="MH31" s="17"/>
      <c r="MI31" s="17">
        <v>0</v>
      </c>
      <c r="MJ31" s="17"/>
      <c r="MK31" s="17"/>
      <c r="ML31" s="17"/>
      <c r="MM31" s="17">
        <v>0</v>
      </c>
      <c r="MN31" s="17">
        <v>103.6</v>
      </c>
      <c r="MO31" s="17"/>
      <c r="MP31" s="17"/>
      <c r="MQ31" s="17">
        <v>103.6</v>
      </c>
      <c r="MR31" s="17">
        <v>104.5</v>
      </c>
      <c r="MS31" s="17">
        <v>118.83150000000001</v>
      </c>
      <c r="MT31" s="17">
        <v>144.31238999999999</v>
      </c>
      <c r="MU31" s="17">
        <v>-39.812390000000001</v>
      </c>
      <c r="MV31" s="17">
        <v>122</v>
      </c>
      <c r="MW31" s="17">
        <v>118.83150000000001</v>
      </c>
      <c r="MX31" s="17">
        <v>72.156189999999995</v>
      </c>
      <c r="MY31" s="17">
        <v>49.843809999999998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1.0189999999999999</v>
      </c>
      <c r="OD31" s="17">
        <v>1.0189999999999999</v>
      </c>
      <c r="OE31" s="17">
        <v>0.28100000000000003</v>
      </c>
      <c r="OF31" s="17">
        <v>85.4</v>
      </c>
      <c r="OG31" s="17">
        <v>95.9</v>
      </c>
      <c r="OH31" s="17">
        <v>93.965999999999994</v>
      </c>
      <c r="OI31" s="17">
        <v>-8.5660000000000007</v>
      </c>
      <c r="OJ31" s="17">
        <v>73.400000000000006</v>
      </c>
      <c r="OK31" s="17">
        <v>68.287000000000006</v>
      </c>
      <c r="OL31" s="17">
        <v>68.287000000000006</v>
      </c>
      <c r="OM31" s="17">
        <v>5.1130000000000004</v>
      </c>
      <c r="ON31" s="17">
        <v>0.9</v>
      </c>
      <c r="OO31" s="17">
        <v>0.58599999999999997</v>
      </c>
      <c r="OP31" s="17">
        <v>0.58599999999999997</v>
      </c>
      <c r="OQ31" s="17">
        <v>0.314</v>
      </c>
      <c r="OR31" s="17">
        <v>0.4</v>
      </c>
      <c r="OS31" s="17">
        <v>0.4</v>
      </c>
      <c r="OT31" s="17">
        <v>0.4</v>
      </c>
      <c r="OU31" s="17">
        <v>0</v>
      </c>
      <c r="OV31" s="17">
        <v>20</v>
      </c>
      <c r="OW31" s="17">
        <v>17.560980000000001</v>
      </c>
      <c r="OX31" s="17">
        <v>17.560980000000001</v>
      </c>
      <c r="OY31" s="17">
        <v>2.4390200000000002</v>
      </c>
      <c r="OZ31" s="17">
        <v>9.9</v>
      </c>
      <c r="PA31" s="17">
        <v>9.9830000000000005</v>
      </c>
      <c r="PB31" s="17">
        <v>9.9830000000000005</v>
      </c>
      <c r="PC31" s="17">
        <v>-8.3000000000000004E-2</v>
      </c>
      <c r="PD31" s="17">
        <v>5.4</v>
      </c>
      <c r="PE31" s="17">
        <v>5.67</v>
      </c>
      <c r="PF31" s="17">
        <v>5.67</v>
      </c>
      <c r="PG31" s="17">
        <v>-0.27</v>
      </c>
      <c r="PH31" s="17">
        <v>1.2</v>
      </c>
      <c r="PI31" s="17">
        <v>1</v>
      </c>
      <c r="PJ31" s="17">
        <v>1</v>
      </c>
      <c r="PK31" s="17">
        <v>0.2</v>
      </c>
      <c r="PL31" s="17">
        <v>3.1</v>
      </c>
      <c r="PM31" s="17">
        <v>3.4</v>
      </c>
      <c r="PN31" s="17">
        <v>3.4</v>
      </c>
      <c r="PO31" s="17">
        <v>-0.3</v>
      </c>
      <c r="PP31" s="17">
        <v>0</v>
      </c>
      <c r="PQ31" s="17">
        <v>4.4000000000000004</v>
      </c>
      <c r="PR31" s="17">
        <v>4.4000000000000004</v>
      </c>
      <c r="PS31" s="17">
        <v>-4.4000000000000004</v>
      </c>
      <c r="PT31" s="17">
        <v>0</v>
      </c>
      <c r="PU31" s="17"/>
      <c r="PV31" s="17">
        <v>0</v>
      </c>
      <c r="PW31" s="17">
        <v>0</v>
      </c>
      <c r="PX31" s="17">
        <v>18.399999999999999</v>
      </c>
      <c r="PY31" s="17">
        <v>19.5122</v>
      </c>
      <c r="PZ31" s="17">
        <v>19.5122</v>
      </c>
      <c r="QA31" s="17">
        <v>-1.1122000000000001</v>
      </c>
      <c r="QB31" s="17">
        <v>18.600000000000001</v>
      </c>
      <c r="QC31" s="17">
        <v>17.560980000000001</v>
      </c>
      <c r="QD31" s="17">
        <v>17.560980000000001</v>
      </c>
      <c r="QE31" s="17">
        <v>1.0390200000000001</v>
      </c>
      <c r="QF31" s="17">
        <v>3.6</v>
      </c>
      <c r="QG31" s="17">
        <v>3.5</v>
      </c>
      <c r="QH31" s="17">
        <v>3.5</v>
      </c>
      <c r="QI31" s="17">
        <v>0.1</v>
      </c>
      <c r="QJ31" s="17">
        <v>9.3000000000000007</v>
      </c>
      <c r="QK31" s="17">
        <v>9.1999999999999993</v>
      </c>
      <c r="QL31" s="17">
        <v>9.1999999999999993</v>
      </c>
      <c r="QM31" s="17">
        <v>0.1</v>
      </c>
      <c r="QN31" s="17">
        <v>13.8</v>
      </c>
      <c r="QO31" s="17">
        <v>12.377000000000001</v>
      </c>
      <c r="QP31" s="17">
        <v>12.377000000000001</v>
      </c>
      <c r="QQ31" s="17">
        <v>1.423</v>
      </c>
      <c r="QR31" s="17">
        <v>16.5</v>
      </c>
      <c r="QS31" s="17">
        <v>16.658999999999999</v>
      </c>
      <c r="QT31" s="17">
        <v>16.658999999999999</v>
      </c>
      <c r="QU31" s="17">
        <v>-0.159</v>
      </c>
      <c r="QV31" s="17">
        <v>30.8</v>
      </c>
      <c r="QW31" s="17">
        <v>21.1</v>
      </c>
      <c r="QX31" s="17">
        <v>21.12</v>
      </c>
      <c r="QY31" s="17">
        <v>9.68</v>
      </c>
      <c r="QZ31" s="17">
        <v>81</v>
      </c>
      <c r="RA31" s="17">
        <v>76.099999999999994</v>
      </c>
      <c r="RB31" s="17">
        <v>70.688999999999993</v>
      </c>
      <c r="RC31" s="17">
        <v>10.311</v>
      </c>
      <c r="RD31" s="17">
        <v>0</v>
      </c>
      <c r="RE31" s="17"/>
      <c r="RF31" s="17">
        <v>0</v>
      </c>
      <c r="RG31" s="17">
        <v>0</v>
      </c>
      <c r="RH31" s="17">
        <v>2</v>
      </c>
      <c r="RI31" s="17">
        <v>2.4</v>
      </c>
      <c r="RJ31" s="17">
        <v>2.4</v>
      </c>
      <c r="RK31" s="17">
        <v>-0.4</v>
      </c>
      <c r="RL31" s="17">
        <v>2.2999999999999998</v>
      </c>
      <c r="RM31" s="17">
        <v>2.4</v>
      </c>
      <c r="RN31" s="17">
        <v>2.4</v>
      </c>
      <c r="RO31" s="17">
        <v>-0.1</v>
      </c>
      <c r="RP31" s="17"/>
      <c r="RQ31" s="17"/>
      <c r="RR31" s="17"/>
      <c r="RS31" s="17">
        <v>0</v>
      </c>
      <c r="RT31" s="17">
        <v>17.3</v>
      </c>
      <c r="RU31" s="17">
        <v>16.268000000000001</v>
      </c>
      <c r="RV31" s="17">
        <v>16.268000000000001</v>
      </c>
      <c r="RW31" s="17">
        <v>1.032</v>
      </c>
      <c r="RX31" s="17">
        <v>2.2000000000000002</v>
      </c>
      <c r="RY31" s="17">
        <v>3.3</v>
      </c>
      <c r="RZ31" s="17">
        <v>3.3</v>
      </c>
      <c r="SA31" s="17">
        <v>-1.1000000000000001</v>
      </c>
      <c r="SB31" s="17">
        <v>20.2</v>
      </c>
      <c r="SC31" s="17">
        <v>19.636800000000001</v>
      </c>
      <c r="SD31" s="17">
        <v>17.620190000000001</v>
      </c>
      <c r="SE31" s="17">
        <v>2.5798100000000002</v>
      </c>
      <c r="SF31" s="17">
        <v>0</v>
      </c>
      <c r="SG31" s="17">
        <v>2</v>
      </c>
      <c r="SH31" s="17">
        <v>2</v>
      </c>
      <c r="SI31" s="17">
        <v>-2</v>
      </c>
      <c r="SJ31" s="17">
        <v>0.3</v>
      </c>
      <c r="SK31" s="17">
        <v>0.7</v>
      </c>
      <c r="SL31" s="17">
        <v>0.7</v>
      </c>
      <c r="SM31" s="17">
        <v>-0.4</v>
      </c>
      <c r="SN31" s="17">
        <v>19.600000000000001</v>
      </c>
      <c r="SO31" s="17">
        <v>19.21951</v>
      </c>
      <c r="SP31" s="17">
        <v>19.21951</v>
      </c>
      <c r="SQ31" s="17">
        <v>0.38048999999999999</v>
      </c>
      <c r="SR31" s="17">
        <v>9.8000000000000007</v>
      </c>
      <c r="SS31" s="17">
        <v>6.9749999999999996</v>
      </c>
      <c r="ST31" s="17">
        <v>6.9749999999999996</v>
      </c>
      <c r="SU31" s="17">
        <v>2.8250000000000002</v>
      </c>
      <c r="SV31" s="17">
        <v>15.6</v>
      </c>
      <c r="SW31" s="17">
        <v>16.585370000000001</v>
      </c>
      <c r="SX31" s="17">
        <v>16.585370000000001</v>
      </c>
      <c r="SY31" s="17">
        <v>-0.98536999999999997</v>
      </c>
      <c r="SZ31" s="17">
        <v>20.3</v>
      </c>
      <c r="TA31" s="17">
        <v>19.5122</v>
      </c>
      <c r="TB31" s="17">
        <v>19.5122</v>
      </c>
      <c r="TC31" s="17">
        <v>0.78779999999999994</v>
      </c>
      <c r="TD31" s="17">
        <v>19.8</v>
      </c>
      <c r="TE31" s="17">
        <v>19.317070000000001</v>
      </c>
      <c r="TF31" s="17">
        <v>19.317070000000001</v>
      </c>
      <c r="TG31" s="17">
        <v>0.48293000000000003</v>
      </c>
      <c r="TH31" s="17">
        <v>13.3</v>
      </c>
      <c r="TI31" s="17">
        <v>16.494</v>
      </c>
      <c r="TJ31" s="17">
        <v>16.494</v>
      </c>
      <c r="TK31" s="17">
        <v>-3.194</v>
      </c>
      <c r="TL31" s="17">
        <v>61.2</v>
      </c>
      <c r="TM31" s="17">
        <v>65.3</v>
      </c>
      <c r="TN31" s="17">
        <v>55.465000000000003</v>
      </c>
      <c r="TO31" s="17">
        <v>5.7350000000000003</v>
      </c>
      <c r="TP31" s="17">
        <v>32.799999999999997</v>
      </c>
      <c r="TQ31" s="17">
        <v>31.247</v>
      </c>
      <c r="TR31" s="17">
        <v>31.247</v>
      </c>
      <c r="TS31" s="17">
        <v>1.5529999999999999</v>
      </c>
      <c r="TT31" s="17">
        <v>76.3</v>
      </c>
      <c r="TU31" s="17">
        <v>30.662009999999999</v>
      </c>
      <c r="TV31" s="17">
        <v>54.613999999999997</v>
      </c>
      <c r="TW31" s="17">
        <v>21.686</v>
      </c>
      <c r="TX31" s="17">
        <v>82.1</v>
      </c>
      <c r="TY31" s="17">
        <v>48.02525</v>
      </c>
      <c r="TZ31" s="17">
        <v>66.528000000000006</v>
      </c>
      <c r="UA31" s="17">
        <v>15.571999999999999</v>
      </c>
      <c r="UB31" s="17">
        <v>12.5</v>
      </c>
      <c r="UC31" s="17">
        <v>6.9279999999999999</v>
      </c>
      <c r="UD31" s="17">
        <v>6.9279999999999999</v>
      </c>
      <c r="UE31" s="17">
        <v>5.5720000000000001</v>
      </c>
      <c r="UF31" s="17">
        <v>7</v>
      </c>
      <c r="UG31" s="17">
        <v>5.96</v>
      </c>
      <c r="UH31" s="17">
        <v>5.96</v>
      </c>
      <c r="UI31" s="17">
        <v>1.04</v>
      </c>
      <c r="UJ31" s="17">
        <v>20.9</v>
      </c>
      <c r="UK31" s="17">
        <v>19.51219</v>
      </c>
      <c r="UL31" s="17">
        <v>19.5122</v>
      </c>
      <c r="UM31" s="17">
        <v>1.3877999999999999</v>
      </c>
      <c r="UN31" s="17">
        <v>7.4</v>
      </c>
      <c r="UO31" s="17">
        <v>8</v>
      </c>
      <c r="UP31" s="17">
        <v>8</v>
      </c>
      <c r="UQ31" s="17">
        <v>-0.6</v>
      </c>
      <c r="UR31" s="17">
        <v>8.6</v>
      </c>
      <c r="US31" s="17">
        <v>7</v>
      </c>
      <c r="UT31" s="17">
        <v>7</v>
      </c>
      <c r="UU31" s="17">
        <v>1.6</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1.1000000000000001</v>
      </c>
      <c r="VI31" s="17">
        <v>1.2849999999999999</v>
      </c>
      <c r="VJ31" s="17">
        <v>1.2849999999999999</v>
      </c>
      <c r="VK31" s="17">
        <v>-0.185</v>
      </c>
      <c r="VL31" s="17">
        <v>233.47300000000001</v>
      </c>
      <c r="VM31" s="17">
        <v>210.41</v>
      </c>
      <c r="VN31" s="17">
        <v>210.41</v>
      </c>
      <c r="VO31" s="17">
        <v>23.062999999999999</v>
      </c>
      <c r="VP31" s="17">
        <v>17.8</v>
      </c>
      <c r="VQ31" s="17">
        <v>16.739000000000001</v>
      </c>
      <c r="VR31" s="17">
        <v>16.739000000000001</v>
      </c>
      <c r="VS31" s="17">
        <v>1.0609999999999999</v>
      </c>
      <c r="VT31" s="17">
        <v>132.1</v>
      </c>
      <c r="VU31" s="17">
        <v>117.703</v>
      </c>
      <c r="VV31" s="17">
        <v>117.703</v>
      </c>
      <c r="VW31" s="17">
        <v>14.397</v>
      </c>
      <c r="VX31" s="17">
        <v>0.6</v>
      </c>
      <c r="VY31" s="17">
        <v>0.6</v>
      </c>
      <c r="VZ31" s="17">
        <v>0.6</v>
      </c>
      <c r="WA31" s="17">
        <v>0</v>
      </c>
      <c r="WB31" s="17">
        <v>33.4</v>
      </c>
      <c r="WC31" s="17">
        <v>17.975239999999999</v>
      </c>
      <c r="WD31" s="17">
        <v>42</v>
      </c>
      <c r="WE31" s="17">
        <v>-8.6</v>
      </c>
      <c r="WF31" s="17">
        <v>73.7</v>
      </c>
      <c r="WG31" s="17">
        <v>19.110980000000001</v>
      </c>
      <c r="WH31" s="17">
        <v>38</v>
      </c>
      <c r="WI31" s="17">
        <v>35.700000000000003</v>
      </c>
      <c r="WJ31" s="17">
        <v>97.2</v>
      </c>
      <c r="WK31" s="17">
        <v>87.26</v>
      </c>
      <c r="WL31" s="17">
        <v>87.26</v>
      </c>
      <c r="WM31" s="17">
        <v>9.94</v>
      </c>
      <c r="WN31" s="17">
        <v>17.2</v>
      </c>
      <c r="WO31" s="17">
        <v>18.207000000000001</v>
      </c>
      <c r="WP31" s="17">
        <v>18.207000000000001</v>
      </c>
      <c r="WQ31" s="17">
        <v>-1.0069999999999999</v>
      </c>
      <c r="WR31" s="17">
        <v>9.1999999999999993</v>
      </c>
      <c r="WS31" s="17">
        <v>9.1</v>
      </c>
      <c r="WT31" s="17">
        <v>9.1</v>
      </c>
      <c r="WU31" s="17">
        <v>0.1</v>
      </c>
      <c r="WV31" s="17">
        <v>19.8</v>
      </c>
      <c r="WW31" s="17">
        <v>19.317070000000001</v>
      </c>
      <c r="WX31" s="17">
        <v>19.317070000000001</v>
      </c>
      <c r="WY31" s="17">
        <v>0.48293000000000003</v>
      </c>
      <c r="WZ31" s="17"/>
      <c r="XA31" s="17"/>
      <c r="XB31" s="17"/>
      <c r="XC31" s="17">
        <v>0</v>
      </c>
      <c r="XD31" s="17">
        <v>37</v>
      </c>
      <c r="XE31" s="17">
        <v>38</v>
      </c>
      <c r="XF31" s="17">
        <v>40</v>
      </c>
      <c r="XG31" s="17">
        <v>-3</v>
      </c>
      <c r="XH31" s="17"/>
      <c r="XI31" s="17"/>
      <c r="XJ31" s="17">
        <v>28</v>
      </c>
      <c r="XK31" s="17">
        <v>-28</v>
      </c>
      <c r="XL31" s="17">
        <v>28.8</v>
      </c>
      <c r="XM31" s="17">
        <v>29.184000000000001</v>
      </c>
      <c r="XN31" s="17">
        <v>29.184000000000001</v>
      </c>
      <c r="XO31" s="17">
        <v>-0.38400000000000001</v>
      </c>
      <c r="XP31" s="17">
        <v>3.4</v>
      </c>
      <c r="XQ31" s="17">
        <v>2.8159999999999998</v>
      </c>
      <c r="XR31" s="17">
        <v>2.8159999999999998</v>
      </c>
      <c r="XS31" s="17">
        <v>0.58399999999999996</v>
      </c>
      <c r="XT31" s="17">
        <v>15.1</v>
      </c>
      <c r="XU31" s="17">
        <v>14</v>
      </c>
      <c r="XV31" s="17">
        <v>14</v>
      </c>
      <c r="XW31" s="17">
        <v>1.1000000000000001</v>
      </c>
      <c r="XX31" s="17"/>
      <c r="XY31" s="17"/>
      <c r="XZ31" s="17"/>
      <c r="YA31" s="17">
        <v>0</v>
      </c>
      <c r="YB31" s="17"/>
      <c r="YC31" s="17"/>
      <c r="YD31" s="17"/>
      <c r="YE31" s="17">
        <v>0</v>
      </c>
    </row>
    <row r="32" spans="1:655" ht="24" customHeight="1" x14ac:dyDescent="0.3">
      <c r="A32" s="1"/>
      <c r="B32" s="18" t="s">
        <v>63</v>
      </c>
      <c r="C32" s="18" t="s">
        <v>821</v>
      </c>
      <c r="D32" s="19"/>
      <c r="E32" s="19"/>
      <c r="F32" s="19"/>
      <c r="G32" s="19">
        <v>0</v>
      </c>
      <c r="H32" s="19"/>
      <c r="I32" s="19"/>
      <c r="J32" s="19"/>
      <c r="K32" s="19">
        <v>0</v>
      </c>
      <c r="L32" s="19">
        <v>119.3</v>
      </c>
      <c r="M32" s="19">
        <v>135</v>
      </c>
      <c r="N32" s="19">
        <v>135</v>
      </c>
      <c r="O32" s="19">
        <v>-15.7</v>
      </c>
      <c r="P32" s="19">
        <v>646.9</v>
      </c>
      <c r="Q32" s="19">
        <v>646.79789000000005</v>
      </c>
      <c r="R32" s="19">
        <v>646.79789000000005</v>
      </c>
      <c r="S32" s="19">
        <v>0.10211000000000001</v>
      </c>
      <c r="T32" s="19">
        <v>214.5</v>
      </c>
      <c r="U32" s="19">
        <v>211.44126</v>
      </c>
      <c r="V32" s="19">
        <v>211.44126</v>
      </c>
      <c r="W32" s="19">
        <v>3.0587399999999998</v>
      </c>
      <c r="X32" s="19"/>
      <c r="Y32" s="19"/>
      <c r="Z32" s="19"/>
      <c r="AA32" s="19">
        <v>0</v>
      </c>
      <c r="AB32" s="19"/>
      <c r="AC32" s="19"/>
      <c r="AD32" s="19"/>
      <c r="AE32" s="19">
        <v>0</v>
      </c>
      <c r="AF32" s="19">
        <v>90.7</v>
      </c>
      <c r="AG32" s="19">
        <v>92.226339999999993</v>
      </c>
      <c r="AH32" s="19">
        <v>92.226339999999993</v>
      </c>
      <c r="AI32" s="19">
        <v>-1.52634</v>
      </c>
      <c r="AJ32" s="19">
        <v>229.5</v>
      </c>
      <c r="AK32" s="19">
        <v>235.97717</v>
      </c>
      <c r="AL32" s="19">
        <v>235.97717</v>
      </c>
      <c r="AM32" s="19">
        <v>-6.4771700000000001</v>
      </c>
      <c r="AN32" s="19"/>
      <c r="AO32" s="19"/>
      <c r="AP32" s="19"/>
      <c r="AQ32" s="19">
        <v>0</v>
      </c>
      <c r="AR32" s="19"/>
      <c r="AS32" s="19"/>
      <c r="AT32" s="19"/>
      <c r="AU32" s="19">
        <v>0</v>
      </c>
      <c r="AV32" s="19">
        <v>108.3</v>
      </c>
      <c r="AW32" s="19">
        <v>119.93497000000001</v>
      </c>
      <c r="AX32" s="19">
        <v>119.93497000000001</v>
      </c>
      <c r="AY32" s="19">
        <v>-11.634969999999999</v>
      </c>
      <c r="AZ32" s="19">
        <v>107.6</v>
      </c>
      <c r="BA32" s="19">
        <v>119.93497000000001</v>
      </c>
      <c r="BB32" s="19">
        <v>119.93497000000001</v>
      </c>
      <c r="BC32" s="19">
        <v>-12.33497</v>
      </c>
      <c r="BD32" s="19">
        <v>107.8</v>
      </c>
      <c r="BE32" s="19">
        <v>119.93497000000001</v>
      </c>
      <c r="BF32" s="19">
        <v>119.93497000000001</v>
      </c>
      <c r="BG32" s="19">
        <v>-12.134969999999999</v>
      </c>
      <c r="BH32" s="19">
        <v>206.2</v>
      </c>
      <c r="BI32" s="19">
        <v>179.90244999999999</v>
      </c>
      <c r="BJ32" s="19">
        <v>179.90244999999999</v>
      </c>
      <c r="BK32" s="19">
        <v>26.297550000000001</v>
      </c>
      <c r="BL32" s="19">
        <v>109.2</v>
      </c>
      <c r="BM32" s="19">
        <v>125.50803999999999</v>
      </c>
      <c r="BN32" s="19">
        <v>129.56639999999999</v>
      </c>
      <c r="BO32" s="19">
        <v>-20.366399999999999</v>
      </c>
      <c r="BP32" s="19">
        <v>69.099999999999994</v>
      </c>
      <c r="BQ32" s="19">
        <v>62.754019999999997</v>
      </c>
      <c r="BR32" s="19">
        <v>64.783199999999994</v>
      </c>
      <c r="BS32" s="19">
        <v>4.3167999999999997</v>
      </c>
      <c r="BT32" s="19">
        <v>557.1</v>
      </c>
      <c r="BU32" s="19">
        <v>568.29854</v>
      </c>
      <c r="BV32" s="19">
        <v>568.29854</v>
      </c>
      <c r="BW32" s="19">
        <v>-11.198539999999999</v>
      </c>
      <c r="BX32" s="19">
        <v>0</v>
      </c>
      <c r="BY32" s="19"/>
      <c r="BZ32" s="19">
        <v>10.561999999999999</v>
      </c>
      <c r="CA32" s="19">
        <v>-10.561999999999999</v>
      </c>
      <c r="CB32" s="19"/>
      <c r="CC32" s="19"/>
      <c r="CD32" s="19"/>
      <c r="CE32" s="19">
        <v>0</v>
      </c>
      <c r="CF32" s="19"/>
      <c r="CG32" s="19"/>
      <c r="CH32" s="19"/>
      <c r="CI32" s="19">
        <v>0</v>
      </c>
      <c r="CJ32" s="19"/>
      <c r="CK32" s="19"/>
      <c r="CL32" s="19"/>
      <c r="CM32" s="19">
        <v>0</v>
      </c>
      <c r="CN32" s="19"/>
      <c r="CO32" s="19"/>
      <c r="CP32" s="19"/>
      <c r="CQ32" s="19">
        <v>0</v>
      </c>
      <c r="CR32" s="19">
        <v>165.2</v>
      </c>
      <c r="CS32" s="19">
        <v>164.70732000000001</v>
      </c>
      <c r="CT32" s="19">
        <v>164.70732000000001</v>
      </c>
      <c r="CU32" s="19">
        <v>0.49268000000000001</v>
      </c>
      <c r="CV32" s="19">
        <v>7.7</v>
      </c>
      <c r="CW32" s="19">
        <v>5.1346499999999997</v>
      </c>
      <c r="CX32" s="19">
        <v>5.1346499999999997</v>
      </c>
      <c r="CY32" s="19">
        <v>2.56535</v>
      </c>
      <c r="CZ32" s="19">
        <v>3.5</v>
      </c>
      <c r="DA32" s="19">
        <v>2.8184800000000001</v>
      </c>
      <c r="DB32" s="19">
        <v>2.8184800000000001</v>
      </c>
      <c r="DC32" s="19">
        <v>0.68152000000000001</v>
      </c>
      <c r="DD32" s="19"/>
      <c r="DE32" s="19"/>
      <c r="DF32" s="19"/>
      <c r="DG32" s="19">
        <v>0</v>
      </c>
      <c r="DH32" s="19">
        <v>6.5</v>
      </c>
      <c r="DI32" s="19">
        <v>6.8787000000000003</v>
      </c>
      <c r="DJ32" s="19">
        <v>6.8787000000000003</v>
      </c>
      <c r="DK32" s="19">
        <v>-0.37869999999999998</v>
      </c>
      <c r="DL32" s="19">
        <v>10.1</v>
      </c>
      <c r="DM32" s="19">
        <v>4.9923999999999999</v>
      </c>
      <c r="DN32" s="19">
        <v>4.9923999999999999</v>
      </c>
      <c r="DO32" s="19">
        <v>5.1075999999999997</v>
      </c>
      <c r="DP32" s="19">
        <v>91.3</v>
      </c>
      <c r="DQ32" s="19">
        <v>83.763800000000003</v>
      </c>
      <c r="DR32" s="19">
        <v>83.76379</v>
      </c>
      <c r="DS32" s="19">
        <v>7.5362099999999996</v>
      </c>
      <c r="DT32" s="19">
        <v>6.2</v>
      </c>
      <c r="DU32" s="19">
        <v>8.9130000000000003</v>
      </c>
      <c r="DV32" s="19">
        <v>8.9130000000000003</v>
      </c>
      <c r="DW32" s="19">
        <v>-2.7130000000000001</v>
      </c>
      <c r="DX32" s="19"/>
      <c r="DY32" s="19"/>
      <c r="DZ32" s="19"/>
      <c r="EA32" s="19">
        <v>0</v>
      </c>
      <c r="EB32" s="19"/>
      <c r="EC32" s="19"/>
      <c r="ED32" s="19"/>
      <c r="EE32" s="19">
        <v>0</v>
      </c>
      <c r="EF32" s="19"/>
      <c r="EG32" s="19"/>
      <c r="EH32" s="19"/>
      <c r="EI32" s="19">
        <v>0</v>
      </c>
      <c r="EJ32" s="19">
        <v>55.3</v>
      </c>
      <c r="EK32" s="19">
        <v>56.113970000000002</v>
      </c>
      <c r="EL32" s="19">
        <v>56.113970000000002</v>
      </c>
      <c r="EM32" s="19">
        <v>-0.81396999999999997</v>
      </c>
      <c r="EN32" s="19">
        <v>154.30000000000001</v>
      </c>
      <c r="EO32" s="19">
        <v>221.30108000000001</v>
      </c>
      <c r="EP32" s="19">
        <v>221.30108000000001</v>
      </c>
      <c r="EQ32" s="19">
        <v>-67.001080000000002</v>
      </c>
      <c r="ER32" s="19"/>
      <c r="ES32" s="19"/>
      <c r="ET32" s="19"/>
      <c r="EU32" s="19">
        <v>0</v>
      </c>
      <c r="EV32" s="19"/>
      <c r="EW32" s="19"/>
      <c r="EX32" s="19"/>
      <c r="EY32" s="19">
        <v>0</v>
      </c>
      <c r="EZ32" s="19"/>
      <c r="FA32" s="19"/>
      <c r="FB32" s="19"/>
      <c r="FC32" s="19">
        <v>0</v>
      </c>
      <c r="FD32" s="19">
        <v>6.4</v>
      </c>
      <c r="FE32" s="19">
        <v>6.39</v>
      </c>
      <c r="FF32" s="19">
        <v>6.39</v>
      </c>
      <c r="FG32" s="19">
        <v>0.01</v>
      </c>
      <c r="FH32" s="19">
        <v>462</v>
      </c>
      <c r="FI32" s="19">
        <v>458.87804999999997</v>
      </c>
      <c r="FJ32" s="19">
        <v>458.87804999999997</v>
      </c>
      <c r="FK32" s="19">
        <v>3.12195</v>
      </c>
      <c r="FL32" s="19">
        <v>64.599999999999994</v>
      </c>
      <c r="FM32" s="19">
        <v>79.38167</v>
      </c>
      <c r="FN32" s="19">
        <v>79.38167</v>
      </c>
      <c r="FO32" s="19">
        <v>-14.78167</v>
      </c>
      <c r="FP32" s="19">
        <v>134</v>
      </c>
      <c r="FQ32" s="19">
        <v>148.62634</v>
      </c>
      <c r="FR32" s="19">
        <v>148.62634</v>
      </c>
      <c r="FS32" s="19">
        <v>-14.626340000000001</v>
      </c>
      <c r="FT32" s="19">
        <v>42.4</v>
      </c>
      <c r="FU32" s="19">
        <v>41.498959999999997</v>
      </c>
      <c r="FV32" s="19">
        <v>41.498959999999997</v>
      </c>
      <c r="FW32" s="19">
        <v>0.90103999999999995</v>
      </c>
      <c r="FX32" s="19">
        <v>18.7</v>
      </c>
      <c r="FY32" s="19">
        <v>19.28585</v>
      </c>
      <c r="FZ32" s="19">
        <v>19.28585</v>
      </c>
      <c r="GA32" s="19">
        <v>-0.58584999999999998</v>
      </c>
      <c r="GB32" s="19">
        <v>19.600000000000001</v>
      </c>
      <c r="GC32" s="19">
        <v>19.414629999999999</v>
      </c>
      <c r="GD32" s="19">
        <v>19.414629999999999</v>
      </c>
      <c r="GE32" s="19">
        <v>0.18537000000000001</v>
      </c>
      <c r="GF32" s="19">
        <v>91.2</v>
      </c>
      <c r="GG32" s="19">
        <v>87.657560000000004</v>
      </c>
      <c r="GH32" s="19">
        <v>87.657560000000004</v>
      </c>
      <c r="GI32" s="19">
        <v>3.54244</v>
      </c>
      <c r="GJ32" s="19">
        <v>157.5</v>
      </c>
      <c r="GK32" s="19">
        <v>140</v>
      </c>
      <c r="GL32" s="19">
        <v>136.06837999999999</v>
      </c>
      <c r="GM32" s="19">
        <v>21.431619999999999</v>
      </c>
      <c r="GN32" s="19"/>
      <c r="GO32" s="19"/>
      <c r="GP32" s="19"/>
      <c r="GQ32" s="19">
        <v>0</v>
      </c>
      <c r="GR32" s="19">
        <v>81.400000000000006</v>
      </c>
      <c r="GS32" s="19">
        <v>70</v>
      </c>
      <c r="GT32" s="19">
        <v>68.034189999999995</v>
      </c>
      <c r="GU32" s="19">
        <v>13.36581</v>
      </c>
      <c r="GV32" s="19">
        <v>108.6</v>
      </c>
      <c r="GW32" s="19">
        <v>104.03716</v>
      </c>
      <c r="GX32" s="19">
        <v>108.22649</v>
      </c>
      <c r="GY32" s="19">
        <v>0.37351000000000001</v>
      </c>
      <c r="GZ32" s="19">
        <v>8.3000000000000007</v>
      </c>
      <c r="HA32" s="19">
        <v>9.0899900000000002</v>
      </c>
      <c r="HB32" s="19">
        <v>9.09</v>
      </c>
      <c r="HC32" s="19">
        <v>-0.79</v>
      </c>
      <c r="HD32" s="19">
        <v>5.7</v>
      </c>
      <c r="HE32" s="19">
        <v>9.94909</v>
      </c>
      <c r="HF32" s="19">
        <v>9.9490999999999996</v>
      </c>
      <c r="HG32" s="19">
        <v>-4.2491000000000003</v>
      </c>
      <c r="HH32" s="19">
        <v>46.3</v>
      </c>
      <c r="HI32" s="19">
        <v>47.266330000000004</v>
      </c>
      <c r="HJ32" s="19">
        <v>47.26634</v>
      </c>
      <c r="HK32" s="19">
        <v>-0.96633999999999998</v>
      </c>
      <c r="HL32" s="19">
        <v>20.2</v>
      </c>
      <c r="HM32" s="19">
        <v>27.321950000000001</v>
      </c>
      <c r="HN32" s="19">
        <v>6.3751199999999999</v>
      </c>
      <c r="HO32" s="19">
        <v>13.82488</v>
      </c>
      <c r="HP32" s="19">
        <v>3.8</v>
      </c>
      <c r="HQ32" s="19">
        <v>3.8872599999999999</v>
      </c>
      <c r="HR32" s="19">
        <v>3.8872599999999999</v>
      </c>
      <c r="HS32" s="19">
        <v>-8.7260000000000004E-2</v>
      </c>
      <c r="HT32" s="19">
        <v>38.1</v>
      </c>
      <c r="HU32" s="19">
        <v>34.419510000000002</v>
      </c>
      <c r="HV32" s="19">
        <v>34.419510000000002</v>
      </c>
      <c r="HW32" s="19">
        <v>3.6804899999999998</v>
      </c>
      <c r="HX32" s="19">
        <v>173.5</v>
      </c>
      <c r="HY32" s="19">
        <v>171.54185000000001</v>
      </c>
      <c r="HZ32" s="19">
        <v>171.54185000000001</v>
      </c>
      <c r="IA32" s="19">
        <v>1.9581500000000001</v>
      </c>
      <c r="IB32" s="19">
        <v>80</v>
      </c>
      <c r="IC32" s="19">
        <v>83.166979999999995</v>
      </c>
      <c r="ID32" s="19">
        <v>72.43656</v>
      </c>
      <c r="IE32" s="19">
        <v>7.5634399999999999</v>
      </c>
      <c r="IF32" s="19"/>
      <c r="IG32" s="19"/>
      <c r="IH32" s="19"/>
      <c r="II32" s="19">
        <v>0</v>
      </c>
      <c r="IJ32" s="19"/>
      <c r="IK32" s="19"/>
      <c r="IL32" s="19"/>
      <c r="IM32" s="19">
        <v>0</v>
      </c>
      <c r="IN32" s="19">
        <v>0</v>
      </c>
      <c r="IO32" s="19"/>
      <c r="IP32" s="19">
        <v>0</v>
      </c>
      <c r="IQ32" s="19">
        <v>0</v>
      </c>
      <c r="IR32" s="19"/>
      <c r="IS32" s="19"/>
      <c r="IT32" s="19"/>
      <c r="IU32" s="19">
        <v>0</v>
      </c>
      <c r="IV32" s="19"/>
      <c r="IW32" s="19"/>
      <c r="IX32" s="19"/>
      <c r="IY32" s="19">
        <v>0</v>
      </c>
      <c r="IZ32" s="19"/>
      <c r="JA32" s="19"/>
      <c r="JB32" s="19"/>
      <c r="JC32" s="19">
        <v>0</v>
      </c>
      <c r="JD32" s="19">
        <v>86.6</v>
      </c>
      <c r="JE32" s="19">
        <v>88.814959999999999</v>
      </c>
      <c r="JF32" s="19">
        <v>88.815600000000003</v>
      </c>
      <c r="JG32" s="19">
        <v>-2.2155999999999998</v>
      </c>
      <c r="JH32" s="19">
        <v>127.4</v>
      </c>
      <c r="JI32" s="19">
        <v>183.19529</v>
      </c>
      <c r="JJ32" s="19">
        <v>183.19533000000001</v>
      </c>
      <c r="JK32" s="19">
        <v>-55.79533</v>
      </c>
      <c r="JL32" s="19">
        <v>0</v>
      </c>
      <c r="JM32" s="19"/>
      <c r="JN32" s="19"/>
      <c r="JO32" s="19">
        <v>0</v>
      </c>
      <c r="JP32" s="19">
        <v>127.4</v>
      </c>
      <c r="JQ32" s="19">
        <v>183.19529</v>
      </c>
      <c r="JR32" s="19">
        <v>183.19533000000001</v>
      </c>
      <c r="JS32" s="19">
        <v>-55.79533</v>
      </c>
      <c r="JT32" s="19">
        <v>143</v>
      </c>
      <c r="JU32" s="19">
        <v>183.19529</v>
      </c>
      <c r="JV32" s="19">
        <v>183.19533000000001</v>
      </c>
      <c r="JW32" s="19">
        <v>-40.195329999999998</v>
      </c>
      <c r="JX32" s="19"/>
      <c r="JY32" s="19">
        <v>0</v>
      </c>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v>
      </c>
      <c r="LE32" s="19">
        <v>3.9931199999999998</v>
      </c>
      <c r="LF32" s="19">
        <v>3.9931199999999998</v>
      </c>
      <c r="LG32" s="19">
        <v>0.50688</v>
      </c>
      <c r="LH32" s="19">
        <v>212.3</v>
      </c>
      <c r="LI32" s="19">
        <v>271.12193000000002</v>
      </c>
      <c r="LJ32" s="19">
        <v>225.94665000000001</v>
      </c>
      <c r="LK32" s="19">
        <v>-13.646649999999999</v>
      </c>
      <c r="LL32" s="19">
        <v>131.30000000000001</v>
      </c>
      <c r="LM32" s="19">
        <v>133.67995999999999</v>
      </c>
      <c r="LN32" s="19">
        <v>133.67995999999999</v>
      </c>
      <c r="LO32" s="19">
        <v>-2.3799600000000001</v>
      </c>
      <c r="LP32" s="19">
        <v>65.599999999999994</v>
      </c>
      <c r="LQ32" s="19">
        <v>67.461460000000002</v>
      </c>
      <c r="LR32" s="19">
        <v>67.461460000000002</v>
      </c>
      <c r="LS32" s="19">
        <v>-1.8614599999999999</v>
      </c>
      <c r="LT32" s="19">
        <v>80.099999999999994</v>
      </c>
      <c r="LU32" s="19">
        <v>78.567999999999998</v>
      </c>
      <c r="LV32" s="19">
        <v>78.567999999999998</v>
      </c>
      <c r="LW32" s="19">
        <v>1.532</v>
      </c>
      <c r="LX32" s="19">
        <v>30.3</v>
      </c>
      <c r="LY32" s="19">
        <v>30.097560000000001</v>
      </c>
      <c r="LZ32" s="19">
        <v>30.097560000000001</v>
      </c>
      <c r="MA32" s="19">
        <v>0.20244000000000001</v>
      </c>
      <c r="MB32" s="19"/>
      <c r="MC32" s="19"/>
      <c r="MD32" s="19"/>
      <c r="ME32" s="19">
        <v>0</v>
      </c>
      <c r="MF32" s="19"/>
      <c r="MG32" s="19"/>
      <c r="MH32" s="19"/>
      <c r="MI32" s="19">
        <v>0</v>
      </c>
      <c r="MJ32" s="19"/>
      <c r="MK32" s="19"/>
      <c r="ML32" s="19"/>
      <c r="MM32" s="19">
        <v>0</v>
      </c>
      <c r="MN32" s="19">
        <v>103.7</v>
      </c>
      <c r="MO32" s="19"/>
      <c r="MP32" s="19"/>
      <c r="MQ32" s="19">
        <v>103.7</v>
      </c>
      <c r="MR32" s="19">
        <v>102.1</v>
      </c>
      <c r="MS32" s="19">
        <v>110</v>
      </c>
      <c r="MT32" s="19">
        <v>144.31238999999999</v>
      </c>
      <c r="MU32" s="19">
        <v>-42.212389999999999</v>
      </c>
      <c r="MV32" s="19">
        <v>121.1</v>
      </c>
      <c r="MW32" s="19">
        <v>110</v>
      </c>
      <c r="MX32" s="19">
        <v>72.156189999999995</v>
      </c>
      <c r="MY32" s="19">
        <v>48.943809999999999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1.038</v>
      </c>
      <c r="OD32" s="19">
        <v>1.038</v>
      </c>
      <c r="OE32" s="19">
        <v>0.26200000000000001</v>
      </c>
      <c r="OF32" s="19">
        <v>113.1</v>
      </c>
      <c r="OG32" s="19">
        <v>98.7</v>
      </c>
      <c r="OH32" s="19">
        <v>97.304000000000002</v>
      </c>
      <c r="OI32" s="19">
        <v>15.795999999999999</v>
      </c>
      <c r="OJ32" s="19">
        <v>77.599999999999994</v>
      </c>
      <c r="OK32" s="19">
        <v>68.338999999999999</v>
      </c>
      <c r="OL32" s="19">
        <v>68.338999999999999</v>
      </c>
      <c r="OM32" s="19">
        <v>9.2609999999999992</v>
      </c>
      <c r="ON32" s="19">
        <v>2.2999999999999998</v>
      </c>
      <c r="OO32" s="19">
        <v>0.73</v>
      </c>
      <c r="OP32" s="19">
        <v>0.73</v>
      </c>
      <c r="OQ32" s="19">
        <v>1.57</v>
      </c>
      <c r="OR32" s="19">
        <v>0.5</v>
      </c>
      <c r="OS32" s="19">
        <v>0.4</v>
      </c>
      <c r="OT32" s="19">
        <v>0.4</v>
      </c>
      <c r="OU32" s="19">
        <v>0.1</v>
      </c>
      <c r="OV32" s="19">
        <v>19.600000000000001</v>
      </c>
      <c r="OW32" s="19">
        <v>17.560980000000001</v>
      </c>
      <c r="OX32" s="19">
        <v>17.560980000000001</v>
      </c>
      <c r="OY32" s="19">
        <v>2.0390199999999998</v>
      </c>
      <c r="OZ32" s="19">
        <v>9.8000000000000007</v>
      </c>
      <c r="PA32" s="19">
        <v>9.9830000000000005</v>
      </c>
      <c r="PB32" s="19">
        <v>9.9830000000000005</v>
      </c>
      <c r="PC32" s="19">
        <v>-0.183</v>
      </c>
      <c r="PD32" s="19">
        <v>5.4</v>
      </c>
      <c r="PE32" s="19">
        <v>5.67</v>
      </c>
      <c r="PF32" s="19">
        <v>5.67</v>
      </c>
      <c r="PG32" s="19">
        <v>-0.27</v>
      </c>
      <c r="PH32" s="19">
        <v>1.2</v>
      </c>
      <c r="PI32" s="19">
        <v>1</v>
      </c>
      <c r="PJ32" s="19">
        <v>1</v>
      </c>
      <c r="PK32" s="19">
        <v>0.2</v>
      </c>
      <c r="PL32" s="19">
        <v>3.1</v>
      </c>
      <c r="PM32" s="19">
        <v>3.4</v>
      </c>
      <c r="PN32" s="19">
        <v>3.4</v>
      </c>
      <c r="PO32" s="19">
        <v>-0.3</v>
      </c>
      <c r="PP32" s="19">
        <v>0</v>
      </c>
      <c r="PQ32" s="19">
        <v>4.4000000000000004</v>
      </c>
      <c r="PR32" s="19">
        <v>4.4000000000000004</v>
      </c>
      <c r="PS32" s="19">
        <v>-4.4000000000000004</v>
      </c>
      <c r="PT32" s="19">
        <v>0</v>
      </c>
      <c r="PU32" s="19"/>
      <c r="PV32" s="19">
        <v>0</v>
      </c>
      <c r="PW32" s="19">
        <v>0</v>
      </c>
      <c r="PX32" s="19">
        <v>18.7</v>
      </c>
      <c r="PY32" s="19">
        <v>19.5122</v>
      </c>
      <c r="PZ32" s="19">
        <v>19.5122</v>
      </c>
      <c r="QA32" s="19">
        <v>-0.81220000000000003</v>
      </c>
      <c r="QB32" s="19">
        <v>18.600000000000001</v>
      </c>
      <c r="QC32" s="19">
        <v>17.560980000000001</v>
      </c>
      <c r="QD32" s="19">
        <v>17.560980000000001</v>
      </c>
      <c r="QE32" s="19">
        <v>1.0390200000000001</v>
      </c>
      <c r="QF32" s="19">
        <v>3.5</v>
      </c>
      <c r="QG32" s="19">
        <v>3.5</v>
      </c>
      <c r="QH32" s="19">
        <v>3.5</v>
      </c>
      <c r="QI32" s="19">
        <v>0</v>
      </c>
      <c r="QJ32" s="19">
        <v>9.3000000000000007</v>
      </c>
      <c r="QK32" s="19">
        <v>9.1999999999999993</v>
      </c>
      <c r="QL32" s="19">
        <v>9.1999999999999993</v>
      </c>
      <c r="QM32" s="19">
        <v>0.1</v>
      </c>
      <c r="QN32" s="19">
        <v>13.7</v>
      </c>
      <c r="QO32" s="19">
        <v>12.4</v>
      </c>
      <c r="QP32" s="19">
        <v>12.4</v>
      </c>
      <c r="QQ32" s="19">
        <v>1.3</v>
      </c>
      <c r="QR32" s="19">
        <v>16.600000000000001</v>
      </c>
      <c r="QS32" s="19">
        <v>16.649999999999999</v>
      </c>
      <c r="QT32" s="19">
        <v>16.649999999999999</v>
      </c>
      <c r="QU32" s="19">
        <v>-0.05</v>
      </c>
      <c r="QV32" s="19">
        <v>31.8</v>
      </c>
      <c r="QW32" s="19">
        <v>21.7</v>
      </c>
      <c r="QX32" s="19">
        <v>21.667000000000002</v>
      </c>
      <c r="QY32" s="19">
        <v>10.132999999999999</v>
      </c>
      <c r="QZ32" s="19">
        <v>82.6</v>
      </c>
      <c r="RA32" s="19">
        <v>77.7</v>
      </c>
      <c r="RB32" s="19">
        <v>72.742000000000004</v>
      </c>
      <c r="RC32" s="19">
        <v>9.8580000000000005</v>
      </c>
      <c r="RD32" s="19">
        <v>0</v>
      </c>
      <c r="RE32" s="19"/>
      <c r="RF32" s="19">
        <v>0</v>
      </c>
      <c r="RG32" s="19">
        <v>0</v>
      </c>
      <c r="RH32" s="19">
        <v>2</v>
      </c>
      <c r="RI32" s="19">
        <v>2.4</v>
      </c>
      <c r="RJ32" s="19">
        <v>2.4</v>
      </c>
      <c r="RK32" s="19">
        <v>-0.4</v>
      </c>
      <c r="RL32" s="19">
        <v>2.2999999999999998</v>
      </c>
      <c r="RM32" s="19">
        <v>2.4</v>
      </c>
      <c r="RN32" s="19">
        <v>2.4</v>
      </c>
      <c r="RO32" s="19">
        <v>-0.1</v>
      </c>
      <c r="RP32" s="19"/>
      <c r="RQ32" s="19"/>
      <c r="RR32" s="19"/>
      <c r="RS32" s="19">
        <v>0</v>
      </c>
      <c r="RT32" s="19">
        <v>15.9</v>
      </c>
      <c r="RU32" s="19">
        <v>15.875</v>
      </c>
      <c r="RV32" s="19">
        <v>15.875</v>
      </c>
      <c r="RW32" s="19">
        <v>2.5000000000000001E-2</v>
      </c>
      <c r="RX32" s="19">
        <v>2.2999999999999998</v>
      </c>
      <c r="RY32" s="19">
        <v>3.3</v>
      </c>
      <c r="RZ32" s="19">
        <v>3.3</v>
      </c>
      <c r="SA32" s="19">
        <v>-1</v>
      </c>
      <c r="SB32" s="19">
        <v>20.2</v>
      </c>
      <c r="SC32" s="19">
        <v>19.331009999999999</v>
      </c>
      <c r="SD32" s="19">
        <v>16.836870000000001</v>
      </c>
      <c r="SE32" s="19">
        <v>3.36313</v>
      </c>
      <c r="SF32" s="19">
        <v>0</v>
      </c>
      <c r="SG32" s="19">
        <v>2</v>
      </c>
      <c r="SH32" s="19">
        <v>2</v>
      </c>
      <c r="SI32" s="19">
        <v>-2</v>
      </c>
      <c r="SJ32" s="19">
        <v>0.3</v>
      </c>
      <c r="SK32" s="19">
        <v>0.7</v>
      </c>
      <c r="SL32" s="19">
        <v>0.7</v>
      </c>
      <c r="SM32" s="19">
        <v>-0.4</v>
      </c>
      <c r="SN32" s="19">
        <v>19.600000000000001</v>
      </c>
      <c r="SO32" s="19">
        <v>19.21951</v>
      </c>
      <c r="SP32" s="19">
        <v>19.21951</v>
      </c>
      <c r="SQ32" s="19">
        <v>0.38048999999999999</v>
      </c>
      <c r="SR32" s="19">
        <v>9.6999999999999993</v>
      </c>
      <c r="SS32" s="19">
        <v>6.9749999999999996</v>
      </c>
      <c r="ST32" s="19">
        <v>6.9749999999999996</v>
      </c>
      <c r="SU32" s="19">
        <v>2.7250000000000001</v>
      </c>
      <c r="SV32" s="19">
        <v>15.5</v>
      </c>
      <c r="SW32" s="19">
        <v>16.585370000000001</v>
      </c>
      <c r="SX32" s="19">
        <v>16.585370000000001</v>
      </c>
      <c r="SY32" s="19">
        <v>-1.0853699999999999</v>
      </c>
      <c r="SZ32" s="19">
        <v>20.2</v>
      </c>
      <c r="TA32" s="19">
        <v>19.5122</v>
      </c>
      <c r="TB32" s="19">
        <v>19.5122</v>
      </c>
      <c r="TC32" s="19">
        <v>0.68779999999999997</v>
      </c>
      <c r="TD32" s="19">
        <v>19.899999999999999</v>
      </c>
      <c r="TE32" s="19">
        <v>19.317070000000001</v>
      </c>
      <c r="TF32" s="19">
        <v>19.317070000000001</v>
      </c>
      <c r="TG32" s="19">
        <v>0.58292999999999995</v>
      </c>
      <c r="TH32" s="19">
        <v>9.8000000000000007</v>
      </c>
      <c r="TI32" s="19">
        <v>16.295000000000002</v>
      </c>
      <c r="TJ32" s="19">
        <v>16.295000000000002</v>
      </c>
      <c r="TK32" s="19">
        <v>-6.4950000000000001</v>
      </c>
      <c r="TL32" s="19">
        <v>74.400000000000006</v>
      </c>
      <c r="TM32" s="19">
        <v>66.5</v>
      </c>
      <c r="TN32" s="19">
        <v>61.610999999999997</v>
      </c>
      <c r="TO32" s="19">
        <v>12.789</v>
      </c>
      <c r="TP32" s="19">
        <v>31.9</v>
      </c>
      <c r="TQ32" s="19">
        <v>30.818000000000001</v>
      </c>
      <c r="TR32" s="19">
        <v>30.818000000000001</v>
      </c>
      <c r="TS32" s="19">
        <v>1.0820000000000001</v>
      </c>
      <c r="TT32" s="19">
        <v>73.5</v>
      </c>
      <c r="TU32" s="19">
        <v>35.120440000000002</v>
      </c>
      <c r="TV32" s="19">
        <v>57.110999999999997</v>
      </c>
      <c r="TW32" s="19">
        <v>16.388999999999999</v>
      </c>
      <c r="TX32" s="19">
        <v>89.2</v>
      </c>
      <c r="TY32" s="19">
        <v>57.027729999999998</v>
      </c>
      <c r="TZ32" s="19">
        <v>69.385000000000005</v>
      </c>
      <c r="UA32" s="19">
        <v>19.815000000000001</v>
      </c>
      <c r="UB32" s="19">
        <v>13.3</v>
      </c>
      <c r="UC32" s="19">
        <v>7.6479999999999997</v>
      </c>
      <c r="UD32" s="19">
        <v>7.6479999999999997</v>
      </c>
      <c r="UE32" s="19">
        <v>5.6520000000000001</v>
      </c>
      <c r="UF32" s="19">
        <v>7.6</v>
      </c>
      <c r="UG32" s="19">
        <v>6.415</v>
      </c>
      <c r="UH32" s="19">
        <v>6.415</v>
      </c>
      <c r="UI32" s="19">
        <v>1.1850000000000001</v>
      </c>
      <c r="UJ32" s="19">
        <v>20.9</v>
      </c>
      <c r="UK32" s="19">
        <v>19.51219</v>
      </c>
      <c r="UL32" s="19">
        <v>19.5122</v>
      </c>
      <c r="UM32" s="19">
        <v>1.3877999999999999</v>
      </c>
      <c r="UN32" s="19">
        <v>7.4</v>
      </c>
      <c r="UO32" s="19">
        <v>8</v>
      </c>
      <c r="UP32" s="19">
        <v>8</v>
      </c>
      <c r="UQ32" s="19">
        <v>-0.6</v>
      </c>
      <c r="UR32" s="19">
        <v>8.6</v>
      </c>
      <c r="US32" s="19">
        <v>7</v>
      </c>
      <c r="UT32" s="19">
        <v>7</v>
      </c>
      <c r="UU32" s="19">
        <v>1.6</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3.2</v>
      </c>
      <c r="VI32" s="19">
        <v>1.5549999999999999</v>
      </c>
      <c r="VJ32" s="19">
        <v>1.5549999999999999</v>
      </c>
      <c r="VK32" s="19">
        <v>1.645</v>
      </c>
      <c r="VL32" s="19">
        <v>234.65899999999999</v>
      </c>
      <c r="VM32" s="19">
        <v>212.37</v>
      </c>
      <c r="VN32" s="19">
        <v>212.37</v>
      </c>
      <c r="VO32" s="19">
        <v>22.289000000000001</v>
      </c>
      <c r="VP32" s="19">
        <v>18.399999999999999</v>
      </c>
      <c r="VQ32" s="19">
        <v>16.890999999999998</v>
      </c>
      <c r="VR32" s="19">
        <v>16.890999999999998</v>
      </c>
      <c r="VS32" s="19">
        <v>1.5089999999999999</v>
      </c>
      <c r="VT32" s="19">
        <v>129.5</v>
      </c>
      <c r="VU32" s="19">
        <v>117.441</v>
      </c>
      <c r="VV32" s="19">
        <v>117.441</v>
      </c>
      <c r="VW32" s="19">
        <v>12.058999999999999</v>
      </c>
      <c r="VX32" s="19">
        <v>0.6</v>
      </c>
      <c r="VY32" s="19">
        <v>0.6</v>
      </c>
      <c r="VZ32" s="19">
        <v>0.6</v>
      </c>
      <c r="WA32" s="19">
        <v>0</v>
      </c>
      <c r="WB32" s="19">
        <v>82.7</v>
      </c>
      <c r="WC32" s="19">
        <v>36.182040000000001</v>
      </c>
      <c r="WD32" s="19">
        <v>52</v>
      </c>
      <c r="WE32" s="19">
        <v>30.7</v>
      </c>
      <c r="WF32" s="19">
        <v>103.6</v>
      </c>
      <c r="WG32" s="19">
        <v>38.347439999999999</v>
      </c>
      <c r="WH32" s="19">
        <v>45</v>
      </c>
      <c r="WI32" s="19">
        <v>58.6</v>
      </c>
      <c r="WJ32" s="19">
        <v>94.5</v>
      </c>
      <c r="WK32" s="19">
        <v>86.165999999999997</v>
      </c>
      <c r="WL32" s="19">
        <v>86.165999999999997</v>
      </c>
      <c r="WM32" s="19">
        <v>8.3339999999999996</v>
      </c>
      <c r="WN32" s="19">
        <v>17.5</v>
      </c>
      <c r="WO32" s="19">
        <v>18.239999999999998</v>
      </c>
      <c r="WP32" s="19">
        <v>18.239999999999998</v>
      </c>
      <c r="WQ32" s="19">
        <v>-0.74</v>
      </c>
      <c r="WR32" s="19">
        <v>9.1999999999999993</v>
      </c>
      <c r="WS32" s="19">
        <v>9.1</v>
      </c>
      <c r="WT32" s="19">
        <v>9.1</v>
      </c>
      <c r="WU32" s="19">
        <v>0.1</v>
      </c>
      <c r="WV32" s="19">
        <v>20</v>
      </c>
      <c r="WW32" s="19">
        <v>19.317070000000001</v>
      </c>
      <c r="WX32" s="19">
        <v>19.317070000000001</v>
      </c>
      <c r="WY32" s="19">
        <v>0.68293000000000004</v>
      </c>
      <c r="WZ32" s="19"/>
      <c r="XA32" s="19"/>
      <c r="XB32" s="19"/>
      <c r="XC32" s="19">
        <v>0</v>
      </c>
      <c r="XD32" s="19">
        <v>38.5</v>
      </c>
      <c r="XE32" s="19">
        <v>38</v>
      </c>
      <c r="XF32" s="19">
        <v>40</v>
      </c>
      <c r="XG32" s="19">
        <v>-1.5</v>
      </c>
      <c r="XH32" s="19"/>
      <c r="XI32" s="19"/>
      <c r="XJ32" s="19">
        <v>28</v>
      </c>
      <c r="XK32" s="19">
        <v>-28</v>
      </c>
      <c r="XL32" s="19">
        <v>28.7</v>
      </c>
      <c r="XM32" s="19">
        <v>29.184000000000001</v>
      </c>
      <c r="XN32" s="19">
        <v>29.184000000000001</v>
      </c>
      <c r="XO32" s="19">
        <v>-0.48399999999999999</v>
      </c>
      <c r="XP32" s="19">
        <v>3.2</v>
      </c>
      <c r="XQ32" s="19">
        <v>2.8159999999999998</v>
      </c>
      <c r="XR32" s="19">
        <v>2.8159999999999998</v>
      </c>
      <c r="XS32" s="19">
        <v>0.38400000000000001</v>
      </c>
      <c r="XT32" s="19">
        <v>14.6</v>
      </c>
      <c r="XU32" s="19">
        <v>14</v>
      </c>
      <c r="XV32" s="19">
        <v>14</v>
      </c>
      <c r="XW32" s="19">
        <v>0.6</v>
      </c>
      <c r="XX32" s="19"/>
      <c r="XY32" s="19"/>
      <c r="XZ32" s="19"/>
      <c r="YA32" s="19">
        <v>0</v>
      </c>
      <c r="YB32" s="19"/>
      <c r="YC32" s="19"/>
      <c r="YD32" s="19"/>
      <c r="YE32" s="19">
        <v>0</v>
      </c>
    </row>
    <row r="33" spans="1:655" ht="24" customHeight="1" x14ac:dyDescent="0.3">
      <c r="A33" s="1"/>
      <c r="B33" s="13" t="s">
        <v>63</v>
      </c>
      <c r="C33" s="13" t="s">
        <v>822</v>
      </c>
      <c r="D33" s="14"/>
      <c r="E33" s="14"/>
      <c r="F33" s="14"/>
      <c r="G33" s="14">
        <v>0</v>
      </c>
      <c r="H33" s="14"/>
      <c r="I33" s="14"/>
      <c r="J33" s="14"/>
      <c r="K33" s="14">
        <v>0</v>
      </c>
      <c r="L33" s="14">
        <v>119.87</v>
      </c>
      <c r="M33" s="14">
        <v>135</v>
      </c>
      <c r="N33" s="14">
        <v>135</v>
      </c>
      <c r="O33" s="14">
        <v>-15.13</v>
      </c>
      <c r="P33" s="14">
        <v>613.70000000000005</v>
      </c>
      <c r="Q33" s="14">
        <v>646.79789000000005</v>
      </c>
      <c r="R33" s="14">
        <v>646.79789000000005</v>
      </c>
      <c r="S33" s="14">
        <v>-33.09789</v>
      </c>
      <c r="T33" s="14">
        <v>208.2</v>
      </c>
      <c r="U33" s="14">
        <v>211.44126</v>
      </c>
      <c r="V33" s="14">
        <v>211.44126</v>
      </c>
      <c r="W33" s="14">
        <v>-3.24126</v>
      </c>
      <c r="X33" s="14"/>
      <c r="Y33" s="14"/>
      <c r="Z33" s="14"/>
      <c r="AA33" s="14">
        <v>0</v>
      </c>
      <c r="AB33" s="14"/>
      <c r="AC33" s="14"/>
      <c r="AD33" s="14"/>
      <c r="AE33" s="14">
        <v>0</v>
      </c>
      <c r="AF33" s="14">
        <v>87.7</v>
      </c>
      <c r="AG33" s="14">
        <v>92.226339999999993</v>
      </c>
      <c r="AH33" s="14">
        <v>92.226339999999993</v>
      </c>
      <c r="AI33" s="14">
        <v>-4.5263400000000003</v>
      </c>
      <c r="AJ33" s="14">
        <v>220</v>
      </c>
      <c r="AK33" s="14">
        <v>235.97717</v>
      </c>
      <c r="AL33" s="14">
        <v>235.97717</v>
      </c>
      <c r="AM33" s="14">
        <v>-15.977169999999999</v>
      </c>
      <c r="AN33" s="14"/>
      <c r="AO33" s="14"/>
      <c r="AP33" s="14"/>
      <c r="AQ33" s="14">
        <v>0</v>
      </c>
      <c r="AR33" s="14"/>
      <c r="AS33" s="14"/>
      <c r="AT33" s="14"/>
      <c r="AU33" s="14">
        <v>0</v>
      </c>
      <c r="AV33" s="14">
        <v>107.3</v>
      </c>
      <c r="AW33" s="14">
        <v>116.66667</v>
      </c>
      <c r="AX33" s="14">
        <v>116.66667</v>
      </c>
      <c r="AY33" s="14">
        <v>-9.3666699999999992</v>
      </c>
      <c r="AZ33" s="14">
        <v>106.5</v>
      </c>
      <c r="BA33" s="14">
        <v>116.66667</v>
      </c>
      <c r="BB33" s="14">
        <v>116.66667</v>
      </c>
      <c r="BC33" s="14">
        <v>-10.16667</v>
      </c>
      <c r="BD33" s="14">
        <v>106.4</v>
      </c>
      <c r="BE33" s="14">
        <v>116.66667</v>
      </c>
      <c r="BF33" s="14">
        <v>116.66667</v>
      </c>
      <c r="BG33" s="14">
        <v>-10.26667</v>
      </c>
      <c r="BH33" s="14">
        <v>206.7</v>
      </c>
      <c r="BI33" s="14">
        <v>175</v>
      </c>
      <c r="BJ33" s="14">
        <v>175</v>
      </c>
      <c r="BK33" s="14">
        <v>31.7</v>
      </c>
      <c r="BL33" s="14">
        <v>110.4</v>
      </c>
      <c r="BM33" s="14">
        <v>152.46818999999999</v>
      </c>
      <c r="BN33" s="14">
        <v>142.86222000000001</v>
      </c>
      <c r="BO33" s="14">
        <v>-32.462220000000002</v>
      </c>
      <c r="BP33" s="14">
        <v>68.5</v>
      </c>
      <c r="BQ33" s="14">
        <v>76.234089999999995</v>
      </c>
      <c r="BR33" s="14">
        <v>71.431110000000004</v>
      </c>
      <c r="BS33" s="14">
        <v>-2.9311099999999999</v>
      </c>
      <c r="BT33" s="14">
        <v>533.5</v>
      </c>
      <c r="BU33" s="14">
        <v>568.29854</v>
      </c>
      <c r="BV33" s="14">
        <v>568.29854</v>
      </c>
      <c r="BW33" s="14">
        <v>-34.798540000000003</v>
      </c>
      <c r="BX33" s="14">
        <v>0</v>
      </c>
      <c r="BY33" s="14"/>
      <c r="BZ33" s="14">
        <v>10.561999999999999</v>
      </c>
      <c r="CA33" s="14">
        <v>-10.561999999999999</v>
      </c>
      <c r="CB33" s="14"/>
      <c r="CC33" s="14"/>
      <c r="CD33" s="14"/>
      <c r="CE33" s="14">
        <v>0</v>
      </c>
      <c r="CF33" s="14"/>
      <c r="CG33" s="14"/>
      <c r="CH33" s="14"/>
      <c r="CI33" s="14">
        <v>0</v>
      </c>
      <c r="CJ33" s="14"/>
      <c r="CK33" s="14"/>
      <c r="CL33" s="14"/>
      <c r="CM33" s="14">
        <v>0</v>
      </c>
      <c r="CN33" s="14"/>
      <c r="CO33" s="14"/>
      <c r="CP33" s="14"/>
      <c r="CQ33" s="14">
        <v>0</v>
      </c>
      <c r="CR33" s="14">
        <v>161.1</v>
      </c>
      <c r="CS33" s="14">
        <v>164.70732000000001</v>
      </c>
      <c r="CT33" s="14">
        <v>164.70732000000001</v>
      </c>
      <c r="CU33" s="14">
        <v>-3.6073200000000001</v>
      </c>
      <c r="CV33" s="14">
        <v>6.3</v>
      </c>
      <c r="CW33" s="14">
        <v>5.1346499999999997</v>
      </c>
      <c r="CX33" s="14">
        <v>5.1346499999999997</v>
      </c>
      <c r="CY33" s="14">
        <v>1.1653500000000001</v>
      </c>
      <c r="CZ33" s="14">
        <v>2.7</v>
      </c>
      <c r="DA33" s="14">
        <v>2.8184800000000001</v>
      </c>
      <c r="DB33" s="14">
        <v>2.8184800000000001</v>
      </c>
      <c r="DC33" s="14">
        <v>-0.11848</v>
      </c>
      <c r="DD33" s="14"/>
      <c r="DE33" s="14"/>
      <c r="DF33" s="14"/>
      <c r="DG33" s="14">
        <v>0</v>
      </c>
      <c r="DH33" s="14">
        <v>6.6</v>
      </c>
      <c r="DI33" s="14">
        <v>6.8787000000000003</v>
      </c>
      <c r="DJ33" s="14">
        <v>6.8787000000000003</v>
      </c>
      <c r="DK33" s="14">
        <v>-0.2787</v>
      </c>
      <c r="DL33" s="14">
        <v>10.199999999999999</v>
      </c>
      <c r="DM33" s="14">
        <v>4.9923999999999999</v>
      </c>
      <c r="DN33" s="14">
        <v>4.9923999999999999</v>
      </c>
      <c r="DO33" s="14">
        <v>5.2076000000000002</v>
      </c>
      <c r="DP33" s="14">
        <v>91</v>
      </c>
      <c r="DQ33" s="14">
        <v>83.76379</v>
      </c>
      <c r="DR33" s="14">
        <v>83.76379</v>
      </c>
      <c r="DS33" s="14">
        <v>7.2362099999999998</v>
      </c>
      <c r="DT33" s="14">
        <v>6.2</v>
      </c>
      <c r="DU33" s="14">
        <v>8.9130000000000003</v>
      </c>
      <c r="DV33" s="14">
        <v>8.9130000000000003</v>
      </c>
      <c r="DW33" s="14">
        <v>-2.7130000000000001</v>
      </c>
      <c r="DX33" s="14"/>
      <c r="DY33" s="14"/>
      <c r="DZ33" s="14"/>
      <c r="EA33" s="14">
        <v>0</v>
      </c>
      <c r="EB33" s="14"/>
      <c r="EC33" s="14"/>
      <c r="ED33" s="14"/>
      <c r="EE33" s="14">
        <v>0</v>
      </c>
      <c r="EF33" s="14"/>
      <c r="EG33" s="14"/>
      <c r="EH33" s="14"/>
      <c r="EI33" s="14">
        <v>0</v>
      </c>
      <c r="EJ33" s="14">
        <v>53.7</v>
      </c>
      <c r="EK33" s="14">
        <v>56.113970000000002</v>
      </c>
      <c r="EL33" s="14">
        <v>56.113970000000002</v>
      </c>
      <c r="EM33" s="14">
        <v>-2.4139699999999999</v>
      </c>
      <c r="EN33" s="14">
        <v>129.30000000000001</v>
      </c>
      <c r="EO33" s="14">
        <v>221.30108000000001</v>
      </c>
      <c r="EP33" s="14">
        <v>221.30108000000001</v>
      </c>
      <c r="EQ33" s="14">
        <v>-92.001080000000002</v>
      </c>
      <c r="ER33" s="14"/>
      <c r="ES33" s="14"/>
      <c r="ET33" s="14"/>
      <c r="EU33" s="14">
        <v>0</v>
      </c>
      <c r="EV33" s="14"/>
      <c r="EW33" s="14"/>
      <c r="EX33" s="14"/>
      <c r="EY33" s="14">
        <v>0</v>
      </c>
      <c r="EZ33" s="14"/>
      <c r="FA33" s="14"/>
      <c r="FB33" s="14"/>
      <c r="FC33" s="14">
        <v>0</v>
      </c>
      <c r="FD33" s="14">
        <v>6.4</v>
      </c>
      <c r="FE33" s="14">
        <v>6.39</v>
      </c>
      <c r="FF33" s="14">
        <v>6.39</v>
      </c>
      <c r="FG33" s="14">
        <v>0.01</v>
      </c>
      <c r="FH33" s="14">
        <v>447</v>
      </c>
      <c r="FI33" s="14">
        <v>458.87804999999997</v>
      </c>
      <c r="FJ33" s="14">
        <v>458.87804999999997</v>
      </c>
      <c r="FK33" s="14">
        <v>-11.87805</v>
      </c>
      <c r="FL33" s="14">
        <v>53</v>
      </c>
      <c r="FM33" s="14">
        <v>79.38167</v>
      </c>
      <c r="FN33" s="14">
        <v>79.38167</v>
      </c>
      <c r="FO33" s="14">
        <v>-26.38167</v>
      </c>
      <c r="FP33" s="14">
        <v>118.1</v>
      </c>
      <c r="FQ33" s="14">
        <v>148.62634</v>
      </c>
      <c r="FR33" s="14">
        <v>148.62634</v>
      </c>
      <c r="FS33" s="14">
        <v>-30.526340000000001</v>
      </c>
      <c r="FT33" s="14">
        <v>40.9</v>
      </c>
      <c r="FU33" s="14">
        <v>41.498959999999997</v>
      </c>
      <c r="FV33" s="14">
        <v>41.498959999999997</v>
      </c>
      <c r="FW33" s="14">
        <v>-0.59896000000000005</v>
      </c>
      <c r="FX33" s="14">
        <v>17.899999999999999</v>
      </c>
      <c r="FY33" s="14">
        <v>19.28585</v>
      </c>
      <c r="FZ33" s="14">
        <v>19.28585</v>
      </c>
      <c r="GA33" s="14">
        <v>-1.38585</v>
      </c>
      <c r="GB33" s="14">
        <v>19.3</v>
      </c>
      <c r="GC33" s="14">
        <v>19.414629999999999</v>
      </c>
      <c r="GD33" s="14">
        <v>19.414629999999999</v>
      </c>
      <c r="GE33" s="14">
        <v>-0.11463</v>
      </c>
      <c r="GF33" s="14">
        <v>88</v>
      </c>
      <c r="GG33" s="14">
        <v>87.657560000000004</v>
      </c>
      <c r="GH33" s="14">
        <v>87.657560000000004</v>
      </c>
      <c r="GI33" s="14">
        <v>0.34244000000000002</v>
      </c>
      <c r="GJ33" s="14">
        <v>173</v>
      </c>
      <c r="GK33" s="14">
        <v>140</v>
      </c>
      <c r="GL33" s="14">
        <v>136.06837999999999</v>
      </c>
      <c r="GM33" s="14">
        <v>36.931620000000002</v>
      </c>
      <c r="GN33" s="14"/>
      <c r="GO33" s="14"/>
      <c r="GP33" s="14"/>
      <c r="GQ33" s="14">
        <v>0</v>
      </c>
      <c r="GR33" s="14">
        <v>91.4</v>
      </c>
      <c r="GS33" s="14">
        <v>70</v>
      </c>
      <c r="GT33" s="14">
        <v>68.034189999999995</v>
      </c>
      <c r="GU33" s="14">
        <v>23.36581</v>
      </c>
      <c r="GV33" s="14">
        <v>105.1</v>
      </c>
      <c r="GW33" s="14">
        <v>110.91316999999999</v>
      </c>
      <c r="GX33" s="14">
        <v>110.91316999999999</v>
      </c>
      <c r="GY33" s="14">
        <v>-5.8131700000000004</v>
      </c>
      <c r="GZ33" s="14">
        <v>8.3000000000000007</v>
      </c>
      <c r="HA33" s="14">
        <v>9.09</v>
      </c>
      <c r="HB33" s="14">
        <v>9.09</v>
      </c>
      <c r="HC33" s="14">
        <v>-0.79</v>
      </c>
      <c r="HD33" s="14">
        <v>5.9</v>
      </c>
      <c r="HE33" s="14">
        <v>9.9490999999999996</v>
      </c>
      <c r="HF33" s="14">
        <v>9.9490999999999996</v>
      </c>
      <c r="HG33" s="14">
        <v>-4.0491000000000001</v>
      </c>
      <c r="HH33" s="14">
        <v>43.2</v>
      </c>
      <c r="HI33" s="14">
        <v>47.26634</v>
      </c>
      <c r="HJ33" s="14">
        <v>47.26634</v>
      </c>
      <c r="HK33" s="14">
        <v>-4.0663400000000003</v>
      </c>
      <c r="HL33" s="14">
        <v>19.600000000000001</v>
      </c>
      <c r="HM33" s="14">
        <v>27.321950000000001</v>
      </c>
      <c r="HN33" s="14">
        <v>6.3751199999999999</v>
      </c>
      <c r="HO33" s="14">
        <v>13.224880000000001</v>
      </c>
      <c r="HP33" s="14">
        <v>3.8</v>
      </c>
      <c r="HQ33" s="14">
        <v>3.8872599999999999</v>
      </c>
      <c r="HR33" s="14">
        <v>3.8872599999999999</v>
      </c>
      <c r="HS33" s="14">
        <v>-8.7260000000000004E-2</v>
      </c>
      <c r="HT33" s="14">
        <v>36.6</v>
      </c>
      <c r="HU33" s="14">
        <v>34.419510000000002</v>
      </c>
      <c r="HV33" s="14">
        <v>34.419510000000002</v>
      </c>
      <c r="HW33" s="14">
        <v>2.1804899999999998</v>
      </c>
      <c r="HX33" s="14">
        <v>167.1</v>
      </c>
      <c r="HY33" s="14">
        <v>171.54185000000001</v>
      </c>
      <c r="HZ33" s="14">
        <v>171.54185000000001</v>
      </c>
      <c r="IA33" s="14">
        <v>-4.4418499999999996</v>
      </c>
      <c r="IB33" s="14">
        <v>55.9</v>
      </c>
      <c r="IC33" s="14">
        <v>78.383439999999993</v>
      </c>
      <c r="ID33" s="14">
        <v>67.742859999999993</v>
      </c>
      <c r="IE33" s="14">
        <v>-11.84286</v>
      </c>
      <c r="IF33" s="14"/>
      <c r="IG33" s="14"/>
      <c r="IH33" s="14"/>
      <c r="II33" s="14">
        <v>0</v>
      </c>
      <c r="IJ33" s="14"/>
      <c r="IK33" s="14"/>
      <c r="IL33" s="14"/>
      <c r="IM33" s="14">
        <v>0</v>
      </c>
      <c r="IN33" s="14">
        <v>0</v>
      </c>
      <c r="IO33" s="14"/>
      <c r="IP33" s="14">
        <v>0</v>
      </c>
      <c r="IQ33" s="14">
        <v>0</v>
      </c>
      <c r="IR33" s="14"/>
      <c r="IS33" s="14"/>
      <c r="IT33" s="14"/>
      <c r="IU33" s="14">
        <v>0</v>
      </c>
      <c r="IV33" s="14"/>
      <c r="IW33" s="14"/>
      <c r="IX33" s="14"/>
      <c r="IY33" s="14">
        <v>0</v>
      </c>
      <c r="IZ33" s="14"/>
      <c r="JA33" s="14"/>
      <c r="JB33" s="14"/>
      <c r="JC33" s="14">
        <v>0</v>
      </c>
      <c r="JD33" s="14">
        <v>84.4</v>
      </c>
      <c r="JE33" s="14">
        <v>88.815600000000003</v>
      </c>
      <c r="JF33" s="14">
        <v>88.815600000000003</v>
      </c>
      <c r="JG33" s="14">
        <v>-4.4156000000000004</v>
      </c>
      <c r="JH33" s="14">
        <v>149.30000000000001</v>
      </c>
      <c r="JI33" s="14">
        <v>183.19529</v>
      </c>
      <c r="JJ33" s="14">
        <v>183.19533000000001</v>
      </c>
      <c r="JK33" s="14">
        <v>-33.895330000000001</v>
      </c>
      <c r="JL33" s="14">
        <v>0</v>
      </c>
      <c r="JM33" s="14"/>
      <c r="JN33" s="14"/>
      <c r="JO33" s="14">
        <v>0</v>
      </c>
      <c r="JP33" s="14">
        <v>189.5</v>
      </c>
      <c r="JQ33" s="14">
        <v>183.19529</v>
      </c>
      <c r="JR33" s="14">
        <v>183.19533000000001</v>
      </c>
      <c r="JS33" s="14">
        <v>6.3046699999999998</v>
      </c>
      <c r="JT33" s="14">
        <v>174.4</v>
      </c>
      <c r="JU33" s="14">
        <v>183.19529</v>
      </c>
      <c r="JV33" s="14">
        <v>183.19533000000001</v>
      </c>
      <c r="JW33" s="14">
        <v>-8.7953299999999999</v>
      </c>
      <c r="JX33" s="14"/>
      <c r="JY33" s="14">
        <v>0</v>
      </c>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v>
      </c>
      <c r="LE33" s="14">
        <v>3.9931199999999998</v>
      </c>
      <c r="LF33" s="14">
        <v>3.9931199999999998</v>
      </c>
      <c r="LG33" s="14">
        <v>0.50688</v>
      </c>
      <c r="LH33" s="14">
        <v>90.6</v>
      </c>
      <c r="LI33" s="14">
        <v>213.17505</v>
      </c>
      <c r="LJ33" s="14">
        <v>211.72827000000001</v>
      </c>
      <c r="LK33" s="14">
        <v>-121.12827</v>
      </c>
      <c r="LL33" s="14">
        <v>107.3</v>
      </c>
      <c r="LM33" s="14">
        <v>133.67995999999999</v>
      </c>
      <c r="LN33" s="14">
        <v>133.67995999999999</v>
      </c>
      <c r="LO33" s="14">
        <v>-26.379960000000001</v>
      </c>
      <c r="LP33" s="14">
        <v>57.1</v>
      </c>
      <c r="LQ33" s="14">
        <v>67.461460000000002</v>
      </c>
      <c r="LR33" s="14">
        <v>67.461460000000002</v>
      </c>
      <c r="LS33" s="14">
        <v>-10.361459999999999</v>
      </c>
      <c r="LT33" s="14">
        <v>78.099999999999994</v>
      </c>
      <c r="LU33" s="14">
        <v>78.567999999999998</v>
      </c>
      <c r="LV33" s="14">
        <v>78.567999999999998</v>
      </c>
      <c r="LW33" s="14">
        <v>-0.46800000000000003</v>
      </c>
      <c r="LX33" s="14">
        <v>28.9</v>
      </c>
      <c r="LY33" s="14">
        <v>30.097560000000001</v>
      </c>
      <c r="LZ33" s="14">
        <v>30.097560000000001</v>
      </c>
      <c r="MA33" s="14">
        <v>-1.19756</v>
      </c>
      <c r="MB33" s="14"/>
      <c r="MC33" s="14"/>
      <c r="MD33" s="14"/>
      <c r="ME33" s="14">
        <v>0</v>
      </c>
      <c r="MF33" s="14"/>
      <c r="MG33" s="14"/>
      <c r="MH33" s="14"/>
      <c r="MI33" s="14">
        <v>0</v>
      </c>
      <c r="MJ33" s="14"/>
      <c r="MK33" s="14"/>
      <c r="ML33" s="14"/>
      <c r="MM33" s="14">
        <v>0</v>
      </c>
      <c r="MN33" s="14">
        <v>103.4</v>
      </c>
      <c r="MO33" s="14"/>
      <c r="MP33" s="14"/>
      <c r="MQ33" s="14">
        <v>103.4</v>
      </c>
      <c r="MR33" s="14">
        <v>103.1</v>
      </c>
      <c r="MS33" s="14">
        <v>110</v>
      </c>
      <c r="MT33" s="14">
        <v>144.31238999999999</v>
      </c>
      <c r="MU33" s="14">
        <v>-41.212389999999999</v>
      </c>
      <c r="MV33" s="14">
        <v>121</v>
      </c>
      <c r="MW33" s="14">
        <v>110</v>
      </c>
      <c r="MX33" s="14">
        <v>72.156189999999995</v>
      </c>
      <c r="MY33" s="14">
        <v>48.843809999999998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1.0289999999999999</v>
      </c>
      <c r="OD33" s="14">
        <v>1.0289999999999999</v>
      </c>
      <c r="OE33" s="14">
        <v>0.27100000000000002</v>
      </c>
      <c r="OF33" s="14">
        <v>124</v>
      </c>
      <c r="OG33" s="14">
        <v>100.8</v>
      </c>
      <c r="OH33" s="14">
        <v>99.200999999999993</v>
      </c>
      <c r="OI33" s="14">
        <v>24.798999999999999</v>
      </c>
      <c r="OJ33" s="14">
        <v>77.2</v>
      </c>
      <c r="OK33" s="14">
        <v>68.807000000000002</v>
      </c>
      <c r="OL33" s="14">
        <v>68.807000000000002</v>
      </c>
      <c r="OM33" s="14">
        <v>8.3930000000000007</v>
      </c>
      <c r="ON33" s="14">
        <v>2.7</v>
      </c>
      <c r="OO33" s="14">
        <v>1.518</v>
      </c>
      <c r="OP33" s="14">
        <v>1.518</v>
      </c>
      <c r="OQ33" s="14">
        <v>1.1819999999999999</v>
      </c>
      <c r="OR33" s="14">
        <v>0.5</v>
      </c>
      <c r="OS33" s="14">
        <v>0.4</v>
      </c>
      <c r="OT33" s="14">
        <v>0.4</v>
      </c>
      <c r="OU33" s="14">
        <v>0.1</v>
      </c>
      <c r="OV33" s="14">
        <v>20</v>
      </c>
      <c r="OW33" s="14">
        <v>17.560980000000001</v>
      </c>
      <c r="OX33" s="14">
        <v>17.560980000000001</v>
      </c>
      <c r="OY33" s="14">
        <v>2.4390200000000002</v>
      </c>
      <c r="OZ33" s="14">
        <v>9.9</v>
      </c>
      <c r="PA33" s="14">
        <v>9.9830000000000005</v>
      </c>
      <c r="PB33" s="14">
        <v>9.9830000000000005</v>
      </c>
      <c r="PC33" s="14">
        <v>-8.3000000000000004E-2</v>
      </c>
      <c r="PD33" s="14">
        <v>5.3</v>
      </c>
      <c r="PE33" s="14">
        <v>5.67</v>
      </c>
      <c r="PF33" s="14">
        <v>5.67</v>
      </c>
      <c r="PG33" s="14">
        <v>-0.37</v>
      </c>
      <c r="PH33" s="14">
        <v>1.2</v>
      </c>
      <c r="PI33" s="14">
        <v>1</v>
      </c>
      <c r="PJ33" s="14">
        <v>1</v>
      </c>
      <c r="PK33" s="14">
        <v>0.2</v>
      </c>
      <c r="PL33" s="14">
        <v>3.2</v>
      </c>
      <c r="PM33" s="14">
        <v>3.4</v>
      </c>
      <c r="PN33" s="14">
        <v>3.4</v>
      </c>
      <c r="PO33" s="14">
        <v>-0.2</v>
      </c>
      <c r="PP33" s="14">
        <v>0</v>
      </c>
      <c r="PQ33" s="14">
        <v>4.4000000000000004</v>
      </c>
      <c r="PR33" s="14">
        <v>4.4000000000000004</v>
      </c>
      <c r="PS33" s="14">
        <v>-4.4000000000000004</v>
      </c>
      <c r="PT33" s="14">
        <v>0</v>
      </c>
      <c r="PU33" s="14"/>
      <c r="PV33" s="14">
        <v>0</v>
      </c>
      <c r="PW33" s="14">
        <v>0</v>
      </c>
      <c r="PX33" s="14">
        <v>19.3</v>
      </c>
      <c r="PY33" s="14">
        <v>19.5122</v>
      </c>
      <c r="PZ33" s="14">
        <v>19.5122</v>
      </c>
      <c r="QA33" s="14">
        <v>-0.2122</v>
      </c>
      <c r="QB33" s="14">
        <v>18.600000000000001</v>
      </c>
      <c r="QC33" s="14">
        <v>17.560980000000001</v>
      </c>
      <c r="QD33" s="14">
        <v>17.560980000000001</v>
      </c>
      <c r="QE33" s="14">
        <v>1.0390200000000001</v>
      </c>
      <c r="QF33" s="14">
        <v>3.5</v>
      </c>
      <c r="QG33" s="14">
        <v>3.5</v>
      </c>
      <c r="QH33" s="14">
        <v>3.5</v>
      </c>
      <c r="QI33" s="14">
        <v>0</v>
      </c>
      <c r="QJ33" s="14">
        <v>9.3000000000000007</v>
      </c>
      <c r="QK33" s="14">
        <v>9.1999999999999993</v>
      </c>
      <c r="QL33" s="14">
        <v>9.1999999999999993</v>
      </c>
      <c r="QM33" s="14">
        <v>0.1</v>
      </c>
      <c r="QN33" s="14">
        <v>13.6</v>
      </c>
      <c r="QO33" s="14">
        <v>12.525</v>
      </c>
      <c r="QP33" s="14">
        <v>12.525</v>
      </c>
      <c r="QQ33" s="14">
        <v>1.075</v>
      </c>
      <c r="QR33" s="14">
        <v>16.5</v>
      </c>
      <c r="QS33" s="14">
        <v>16.727</v>
      </c>
      <c r="QT33" s="14">
        <v>16.727</v>
      </c>
      <c r="QU33" s="14">
        <v>-0.22700000000000001</v>
      </c>
      <c r="QV33" s="14">
        <v>31.4</v>
      </c>
      <c r="QW33" s="14">
        <v>22.1</v>
      </c>
      <c r="QX33" s="14">
        <v>22.096</v>
      </c>
      <c r="QY33" s="14">
        <v>9.3040000000000003</v>
      </c>
      <c r="QZ33" s="14">
        <v>81.2</v>
      </c>
      <c r="RA33" s="14">
        <v>79.2</v>
      </c>
      <c r="RB33" s="14">
        <v>74.704999999999998</v>
      </c>
      <c r="RC33" s="14">
        <v>6.4950000000000001</v>
      </c>
      <c r="RD33" s="14">
        <v>0</v>
      </c>
      <c r="RE33" s="14"/>
      <c r="RF33" s="14">
        <v>0</v>
      </c>
      <c r="RG33" s="14">
        <v>0</v>
      </c>
      <c r="RH33" s="14">
        <v>2</v>
      </c>
      <c r="RI33" s="14">
        <v>2.4</v>
      </c>
      <c r="RJ33" s="14">
        <v>2.4</v>
      </c>
      <c r="RK33" s="14">
        <v>-0.4</v>
      </c>
      <c r="RL33" s="14">
        <v>2.2999999999999998</v>
      </c>
      <c r="RM33" s="14">
        <v>2.4</v>
      </c>
      <c r="RN33" s="14">
        <v>2.4</v>
      </c>
      <c r="RO33" s="14">
        <v>-0.1</v>
      </c>
      <c r="RP33" s="14"/>
      <c r="RQ33" s="14"/>
      <c r="RR33" s="14"/>
      <c r="RS33" s="14">
        <v>0</v>
      </c>
      <c r="RT33" s="14">
        <v>17.2</v>
      </c>
      <c r="RU33" s="14">
        <v>15.726000000000001</v>
      </c>
      <c r="RV33" s="14">
        <v>15.726000000000001</v>
      </c>
      <c r="RW33" s="14">
        <v>1.474</v>
      </c>
      <c r="RX33" s="14">
        <v>2.4</v>
      </c>
      <c r="RY33" s="14">
        <v>3.3</v>
      </c>
      <c r="RZ33" s="14">
        <v>3.3</v>
      </c>
      <c r="SA33" s="14">
        <v>-0.9</v>
      </c>
      <c r="SB33" s="14">
        <v>20</v>
      </c>
      <c r="SC33" s="14">
        <v>18.219139999999999</v>
      </c>
      <c r="SD33" s="14">
        <v>15.745889999999999</v>
      </c>
      <c r="SE33" s="14">
        <v>4.2541099999999998</v>
      </c>
      <c r="SF33" s="14">
        <v>0</v>
      </c>
      <c r="SG33" s="14">
        <v>2</v>
      </c>
      <c r="SH33" s="14">
        <v>2</v>
      </c>
      <c r="SI33" s="14">
        <v>-2</v>
      </c>
      <c r="SJ33" s="14">
        <v>0.3</v>
      </c>
      <c r="SK33" s="14">
        <v>0.7</v>
      </c>
      <c r="SL33" s="14">
        <v>0.7</v>
      </c>
      <c r="SM33" s="14">
        <v>-0.4</v>
      </c>
      <c r="SN33" s="14">
        <v>19.5</v>
      </c>
      <c r="SO33" s="14">
        <v>19.21951</v>
      </c>
      <c r="SP33" s="14">
        <v>19.21951</v>
      </c>
      <c r="SQ33" s="14">
        <v>0.28049000000000002</v>
      </c>
      <c r="SR33" s="14">
        <v>9.6999999999999993</v>
      </c>
      <c r="SS33" s="14">
        <v>6.9749999999999996</v>
      </c>
      <c r="ST33" s="14">
        <v>6.9749999999999996</v>
      </c>
      <c r="SU33" s="14">
        <v>2.7250000000000001</v>
      </c>
      <c r="SV33" s="14">
        <v>14.3</v>
      </c>
      <c r="SW33" s="14">
        <v>16.585370000000001</v>
      </c>
      <c r="SX33" s="14">
        <v>16.585370000000001</v>
      </c>
      <c r="SY33" s="14">
        <v>-2.2853699999999999</v>
      </c>
      <c r="SZ33" s="14">
        <v>20.100000000000001</v>
      </c>
      <c r="TA33" s="14">
        <v>19.5122</v>
      </c>
      <c r="TB33" s="14">
        <v>19.5122</v>
      </c>
      <c r="TC33" s="14">
        <v>0.58779999999999999</v>
      </c>
      <c r="TD33" s="14">
        <v>19.600000000000001</v>
      </c>
      <c r="TE33" s="14">
        <v>19.317070000000001</v>
      </c>
      <c r="TF33" s="14">
        <v>19.317070000000001</v>
      </c>
      <c r="TG33" s="14">
        <v>0.28293000000000001</v>
      </c>
      <c r="TH33" s="14">
        <v>11.8</v>
      </c>
      <c r="TI33" s="14">
        <v>17.385999999999999</v>
      </c>
      <c r="TJ33" s="14">
        <v>17.385999999999999</v>
      </c>
      <c r="TK33" s="14">
        <v>-5.5860000000000003</v>
      </c>
      <c r="TL33" s="14">
        <v>76.8</v>
      </c>
      <c r="TM33" s="14">
        <v>66.8</v>
      </c>
      <c r="TN33" s="14">
        <v>64.602000000000004</v>
      </c>
      <c r="TO33" s="14">
        <v>12.198</v>
      </c>
      <c r="TP33" s="14">
        <v>32.5</v>
      </c>
      <c r="TQ33" s="14">
        <v>30.824999999999999</v>
      </c>
      <c r="TR33" s="14">
        <v>30.824999999999999</v>
      </c>
      <c r="TS33" s="14">
        <v>1.675</v>
      </c>
      <c r="TT33" s="14">
        <v>90.8</v>
      </c>
      <c r="TU33" s="14">
        <v>44.975490000000001</v>
      </c>
      <c r="TV33" s="14">
        <v>60.389000000000003</v>
      </c>
      <c r="TW33" s="14">
        <v>30.411000000000001</v>
      </c>
      <c r="TX33" s="14">
        <v>97.7</v>
      </c>
      <c r="TY33" s="14">
        <v>64.303529999999995</v>
      </c>
      <c r="TZ33" s="14">
        <v>71.463999999999999</v>
      </c>
      <c r="UA33" s="14">
        <v>26.236000000000001</v>
      </c>
      <c r="UB33" s="14">
        <v>17.7</v>
      </c>
      <c r="UC33" s="14">
        <v>8.3740000000000006</v>
      </c>
      <c r="UD33" s="14">
        <v>8.3740000000000006</v>
      </c>
      <c r="UE33" s="14">
        <v>9.3260000000000005</v>
      </c>
      <c r="UF33" s="14">
        <v>11</v>
      </c>
      <c r="UG33" s="14">
        <v>6.9530000000000003</v>
      </c>
      <c r="UH33" s="14">
        <v>6.9530000000000003</v>
      </c>
      <c r="UI33" s="14">
        <v>4.0469999999999997</v>
      </c>
      <c r="UJ33" s="14">
        <v>20.9</v>
      </c>
      <c r="UK33" s="14">
        <v>19.5122</v>
      </c>
      <c r="UL33" s="14">
        <v>19.5122</v>
      </c>
      <c r="UM33" s="14">
        <v>1.3877999999999999</v>
      </c>
      <c r="UN33" s="14">
        <v>7.4</v>
      </c>
      <c r="UO33" s="14">
        <v>8</v>
      </c>
      <c r="UP33" s="14">
        <v>8</v>
      </c>
      <c r="UQ33" s="14">
        <v>-0.6</v>
      </c>
      <c r="UR33" s="14">
        <v>8.9</v>
      </c>
      <c r="US33" s="14">
        <v>7</v>
      </c>
      <c r="UT33" s="14">
        <v>7</v>
      </c>
      <c r="UU33" s="14">
        <v>1.9</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4.5</v>
      </c>
      <c r="VI33" s="14">
        <v>2.9249999999999998</v>
      </c>
      <c r="VJ33" s="14">
        <v>2.9249999999999998</v>
      </c>
      <c r="VK33" s="14">
        <v>1.575</v>
      </c>
      <c r="VL33" s="14">
        <v>237.268</v>
      </c>
      <c r="VM33" s="14">
        <v>215</v>
      </c>
      <c r="VN33" s="14">
        <v>215</v>
      </c>
      <c r="VO33" s="14">
        <v>22.268000000000001</v>
      </c>
      <c r="VP33" s="14">
        <v>18.3</v>
      </c>
      <c r="VQ33" s="14">
        <v>16.53</v>
      </c>
      <c r="VR33" s="14">
        <v>16.53</v>
      </c>
      <c r="VS33" s="14">
        <v>1.77</v>
      </c>
      <c r="VT33" s="14">
        <v>129.6</v>
      </c>
      <c r="VU33" s="14">
        <v>118.79600000000001</v>
      </c>
      <c r="VV33" s="14">
        <v>118.79600000000001</v>
      </c>
      <c r="VW33" s="14">
        <v>10.804</v>
      </c>
      <c r="VX33" s="14">
        <v>0.6</v>
      </c>
      <c r="VY33" s="14">
        <v>0.6</v>
      </c>
      <c r="VZ33" s="14">
        <v>0.6</v>
      </c>
      <c r="WA33" s="14">
        <v>0</v>
      </c>
      <c r="WB33" s="14">
        <v>94.9</v>
      </c>
      <c r="WC33" s="14">
        <v>49.884650000000001</v>
      </c>
      <c r="WD33" s="14">
        <v>65</v>
      </c>
      <c r="WE33" s="14">
        <v>29.9</v>
      </c>
      <c r="WF33" s="14">
        <v>100.3</v>
      </c>
      <c r="WG33" s="14">
        <v>57.635710000000003</v>
      </c>
      <c r="WH33" s="14">
        <v>54</v>
      </c>
      <c r="WI33" s="14">
        <v>46.3</v>
      </c>
      <c r="WJ33" s="14">
        <v>94.8</v>
      </c>
      <c r="WK33" s="14">
        <v>86.361999999999995</v>
      </c>
      <c r="WL33" s="14">
        <v>86.361999999999995</v>
      </c>
      <c r="WM33" s="14">
        <v>8.4380000000000006</v>
      </c>
      <c r="WN33" s="14">
        <v>17.399999999999999</v>
      </c>
      <c r="WO33" s="14">
        <v>17.736000000000001</v>
      </c>
      <c r="WP33" s="14">
        <v>17.736000000000001</v>
      </c>
      <c r="WQ33" s="14">
        <v>-0.33600000000000002</v>
      </c>
      <c r="WR33" s="14">
        <v>9.1999999999999993</v>
      </c>
      <c r="WS33" s="14">
        <v>9.1</v>
      </c>
      <c r="WT33" s="14">
        <v>9.1</v>
      </c>
      <c r="WU33" s="14">
        <v>0.1</v>
      </c>
      <c r="WV33" s="14">
        <v>19.600000000000001</v>
      </c>
      <c r="WW33" s="14">
        <v>19.317070000000001</v>
      </c>
      <c r="WX33" s="14">
        <v>19.317070000000001</v>
      </c>
      <c r="WY33" s="14">
        <v>0.28293000000000001</v>
      </c>
      <c r="WZ33" s="14"/>
      <c r="XA33" s="14"/>
      <c r="XB33" s="14"/>
      <c r="XC33" s="14">
        <v>0</v>
      </c>
      <c r="XD33" s="14">
        <v>38.6</v>
      </c>
      <c r="XE33" s="14">
        <v>38</v>
      </c>
      <c r="XF33" s="14">
        <v>40</v>
      </c>
      <c r="XG33" s="14">
        <v>-1.4</v>
      </c>
      <c r="XH33" s="14"/>
      <c r="XI33" s="14"/>
      <c r="XJ33" s="14">
        <v>28</v>
      </c>
      <c r="XK33" s="14">
        <v>-28</v>
      </c>
      <c r="XL33" s="14">
        <v>28.6</v>
      </c>
      <c r="XM33" s="14">
        <v>29.184000000000001</v>
      </c>
      <c r="XN33" s="14">
        <v>29.184000000000001</v>
      </c>
      <c r="XO33" s="14">
        <v>-0.58399999999999996</v>
      </c>
      <c r="XP33" s="14">
        <v>3.2</v>
      </c>
      <c r="XQ33" s="14">
        <v>2.8159999999999998</v>
      </c>
      <c r="XR33" s="14">
        <v>2.8159999999999998</v>
      </c>
      <c r="XS33" s="14">
        <v>0.38400000000000001</v>
      </c>
      <c r="XT33" s="14">
        <v>14.2</v>
      </c>
      <c r="XU33" s="14">
        <v>14</v>
      </c>
      <c r="XV33" s="14">
        <v>14</v>
      </c>
      <c r="XW33" s="14">
        <v>0.2</v>
      </c>
      <c r="XX33" s="14"/>
      <c r="XY33" s="14"/>
      <c r="XZ33" s="14"/>
      <c r="YA33" s="14">
        <v>0</v>
      </c>
      <c r="YB33" s="14"/>
      <c r="YC33" s="14"/>
      <c r="YD33" s="14"/>
      <c r="YE33" s="14">
        <v>0</v>
      </c>
    </row>
    <row r="34" spans="1:655" ht="24" customHeight="1" x14ac:dyDescent="0.3">
      <c r="A34" s="1"/>
      <c r="B34" s="16" t="s">
        <v>63</v>
      </c>
      <c r="C34" s="16" t="s">
        <v>823</v>
      </c>
      <c r="D34" s="17"/>
      <c r="E34" s="17"/>
      <c r="F34" s="17"/>
      <c r="G34" s="17">
        <v>0</v>
      </c>
      <c r="H34" s="17"/>
      <c r="I34" s="17"/>
      <c r="J34" s="17"/>
      <c r="K34" s="17">
        <v>0</v>
      </c>
      <c r="L34" s="17">
        <v>90.35</v>
      </c>
      <c r="M34" s="17">
        <v>135</v>
      </c>
      <c r="N34" s="17">
        <v>135</v>
      </c>
      <c r="O34" s="17">
        <v>-44.65</v>
      </c>
      <c r="P34" s="17">
        <v>647.1</v>
      </c>
      <c r="Q34" s="17">
        <v>646.79789000000005</v>
      </c>
      <c r="R34" s="17">
        <v>646.79789000000005</v>
      </c>
      <c r="S34" s="17">
        <v>0.30210999999999999</v>
      </c>
      <c r="T34" s="17">
        <v>214.7</v>
      </c>
      <c r="U34" s="17">
        <v>211.44126</v>
      </c>
      <c r="V34" s="17">
        <v>211.44126</v>
      </c>
      <c r="W34" s="17">
        <v>3.25874</v>
      </c>
      <c r="X34" s="17"/>
      <c r="Y34" s="17"/>
      <c r="Z34" s="17"/>
      <c r="AA34" s="17">
        <v>0</v>
      </c>
      <c r="AB34" s="17"/>
      <c r="AC34" s="17"/>
      <c r="AD34" s="17"/>
      <c r="AE34" s="17">
        <v>0</v>
      </c>
      <c r="AF34" s="17">
        <v>90.7</v>
      </c>
      <c r="AG34" s="17">
        <v>92.226339999999993</v>
      </c>
      <c r="AH34" s="17">
        <v>92.226339999999993</v>
      </c>
      <c r="AI34" s="17">
        <v>-1.52634</v>
      </c>
      <c r="AJ34" s="17">
        <v>230.5</v>
      </c>
      <c r="AK34" s="17">
        <v>235.97717</v>
      </c>
      <c r="AL34" s="17">
        <v>235.97717</v>
      </c>
      <c r="AM34" s="17">
        <v>-5.4771700000000001</v>
      </c>
      <c r="AN34" s="17"/>
      <c r="AO34" s="17"/>
      <c r="AP34" s="17"/>
      <c r="AQ34" s="17">
        <v>0</v>
      </c>
      <c r="AR34" s="17"/>
      <c r="AS34" s="17"/>
      <c r="AT34" s="17"/>
      <c r="AU34" s="17">
        <v>0</v>
      </c>
      <c r="AV34" s="17">
        <v>106.9</v>
      </c>
      <c r="AW34" s="17">
        <v>116.66667</v>
      </c>
      <c r="AX34" s="17">
        <v>116.66667</v>
      </c>
      <c r="AY34" s="17">
        <v>-9.7666699999999995</v>
      </c>
      <c r="AZ34" s="17">
        <v>107.1</v>
      </c>
      <c r="BA34" s="17">
        <v>116.66667</v>
      </c>
      <c r="BB34" s="17">
        <v>116.66667</v>
      </c>
      <c r="BC34" s="17">
        <v>-9.5666700000000002</v>
      </c>
      <c r="BD34" s="17">
        <v>106.8</v>
      </c>
      <c r="BE34" s="17">
        <v>116.66667</v>
      </c>
      <c r="BF34" s="17">
        <v>116.66667</v>
      </c>
      <c r="BG34" s="17">
        <v>-9.8666699999999992</v>
      </c>
      <c r="BH34" s="17">
        <v>205.4</v>
      </c>
      <c r="BI34" s="17">
        <v>175</v>
      </c>
      <c r="BJ34" s="17">
        <v>175</v>
      </c>
      <c r="BK34" s="17">
        <v>30.4</v>
      </c>
      <c r="BL34" s="17">
        <v>109.4</v>
      </c>
      <c r="BM34" s="17">
        <v>119.65812</v>
      </c>
      <c r="BN34" s="17">
        <v>119.65812</v>
      </c>
      <c r="BO34" s="17">
        <v>-10.25812</v>
      </c>
      <c r="BP34" s="17">
        <v>68.599999999999994</v>
      </c>
      <c r="BQ34" s="17">
        <v>59.829059999999998</v>
      </c>
      <c r="BR34" s="17">
        <v>59.829059999999998</v>
      </c>
      <c r="BS34" s="17">
        <v>8.7709399999999995</v>
      </c>
      <c r="BT34" s="17">
        <v>559.70000000000005</v>
      </c>
      <c r="BU34" s="17">
        <v>568.29854</v>
      </c>
      <c r="BV34" s="17">
        <v>568.29854</v>
      </c>
      <c r="BW34" s="17">
        <v>-8.5985399999999998</v>
      </c>
      <c r="BX34" s="17">
        <v>0</v>
      </c>
      <c r="BY34" s="17"/>
      <c r="BZ34" s="17">
        <v>10.561999999999999</v>
      </c>
      <c r="CA34" s="17">
        <v>-10.561999999999999</v>
      </c>
      <c r="CB34" s="17"/>
      <c r="CC34" s="17"/>
      <c r="CD34" s="17"/>
      <c r="CE34" s="17">
        <v>0</v>
      </c>
      <c r="CF34" s="17"/>
      <c r="CG34" s="17"/>
      <c r="CH34" s="17"/>
      <c r="CI34" s="17">
        <v>0</v>
      </c>
      <c r="CJ34" s="17"/>
      <c r="CK34" s="17"/>
      <c r="CL34" s="17"/>
      <c r="CM34" s="17">
        <v>0</v>
      </c>
      <c r="CN34" s="17"/>
      <c r="CO34" s="17"/>
      <c r="CP34" s="17"/>
      <c r="CQ34" s="17">
        <v>0</v>
      </c>
      <c r="CR34" s="17">
        <v>163.5</v>
      </c>
      <c r="CS34" s="17">
        <v>164.70732000000001</v>
      </c>
      <c r="CT34" s="17">
        <v>164.70732000000001</v>
      </c>
      <c r="CU34" s="17">
        <v>-1.2073199999999999</v>
      </c>
      <c r="CV34" s="17">
        <v>7.7</v>
      </c>
      <c r="CW34" s="17">
        <v>5.1346499999999997</v>
      </c>
      <c r="CX34" s="17">
        <v>5.1346499999999997</v>
      </c>
      <c r="CY34" s="17">
        <v>2.56535</v>
      </c>
      <c r="CZ34" s="17">
        <v>3.4</v>
      </c>
      <c r="DA34" s="17">
        <v>2.8184800000000001</v>
      </c>
      <c r="DB34" s="17">
        <v>2.8184800000000001</v>
      </c>
      <c r="DC34" s="17">
        <v>0.58152000000000004</v>
      </c>
      <c r="DD34" s="17"/>
      <c r="DE34" s="17"/>
      <c r="DF34" s="17"/>
      <c r="DG34" s="17">
        <v>0</v>
      </c>
      <c r="DH34" s="17">
        <v>6.6</v>
      </c>
      <c r="DI34" s="17">
        <v>6.8787000000000003</v>
      </c>
      <c r="DJ34" s="17">
        <v>6.8787000000000003</v>
      </c>
      <c r="DK34" s="17">
        <v>-0.2787</v>
      </c>
      <c r="DL34" s="17">
        <v>10.1</v>
      </c>
      <c r="DM34" s="17">
        <v>4.9923999999999999</v>
      </c>
      <c r="DN34" s="17">
        <v>4.9923999999999999</v>
      </c>
      <c r="DO34" s="17">
        <v>5.1075999999999997</v>
      </c>
      <c r="DP34" s="17">
        <v>81.8</v>
      </c>
      <c r="DQ34" s="17">
        <v>78.869240000000005</v>
      </c>
      <c r="DR34" s="17">
        <v>83.76379</v>
      </c>
      <c r="DS34" s="17">
        <v>-1.9637899999999999</v>
      </c>
      <c r="DT34" s="17">
        <v>6.3</v>
      </c>
      <c r="DU34" s="17">
        <v>8.3921899999999994</v>
      </c>
      <c r="DV34" s="17">
        <v>8.9130000000000003</v>
      </c>
      <c r="DW34" s="17">
        <v>-2.613</v>
      </c>
      <c r="DX34" s="17"/>
      <c r="DY34" s="17"/>
      <c r="DZ34" s="17"/>
      <c r="EA34" s="17">
        <v>0</v>
      </c>
      <c r="EB34" s="17"/>
      <c r="EC34" s="17"/>
      <c r="ED34" s="17"/>
      <c r="EE34" s="17">
        <v>0</v>
      </c>
      <c r="EF34" s="17"/>
      <c r="EG34" s="17"/>
      <c r="EH34" s="17"/>
      <c r="EI34" s="17">
        <v>0</v>
      </c>
      <c r="EJ34" s="17">
        <v>55.4</v>
      </c>
      <c r="EK34" s="17">
        <v>56.113970000000002</v>
      </c>
      <c r="EL34" s="17">
        <v>56.113970000000002</v>
      </c>
      <c r="EM34" s="17">
        <v>-0.71396999999999999</v>
      </c>
      <c r="EN34" s="17">
        <v>183.3</v>
      </c>
      <c r="EO34" s="17">
        <v>221.30108000000001</v>
      </c>
      <c r="EP34" s="17">
        <v>221.30108000000001</v>
      </c>
      <c r="EQ34" s="17">
        <v>-38.001080000000002</v>
      </c>
      <c r="ER34" s="17"/>
      <c r="ES34" s="17"/>
      <c r="ET34" s="17"/>
      <c r="EU34" s="17">
        <v>0</v>
      </c>
      <c r="EV34" s="17"/>
      <c r="EW34" s="17"/>
      <c r="EX34" s="17"/>
      <c r="EY34" s="17">
        <v>0</v>
      </c>
      <c r="EZ34" s="17"/>
      <c r="FA34" s="17"/>
      <c r="FB34" s="17"/>
      <c r="FC34" s="17">
        <v>0</v>
      </c>
      <c r="FD34" s="17">
        <v>6.4</v>
      </c>
      <c r="FE34" s="17">
        <v>6.39</v>
      </c>
      <c r="FF34" s="17">
        <v>6.39</v>
      </c>
      <c r="FG34" s="17">
        <v>0.01</v>
      </c>
      <c r="FH34" s="17">
        <v>458.3</v>
      </c>
      <c r="FI34" s="17">
        <v>458.87804999999997</v>
      </c>
      <c r="FJ34" s="17">
        <v>458.87804999999997</v>
      </c>
      <c r="FK34" s="17">
        <v>-0.57804999999999995</v>
      </c>
      <c r="FL34" s="17">
        <v>64.3</v>
      </c>
      <c r="FM34" s="17">
        <v>79.38167</v>
      </c>
      <c r="FN34" s="17">
        <v>79.38167</v>
      </c>
      <c r="FO34" s="17">
        <v>-15.081670000000001</v>
      </c>
      <c r="FP34" s="17">
        <v>132.80000000000001</v>
      </c>
      <c r="FQ34" s="17">
        <v>148.62634</v>
      </c>
      <c r="FR34" s="17">
        <v>148.62634</v>
      </c>
      <c r="FS34" s="17">
        <v>-15.82634</v>
      </c>
      <c r="FT34" s="17">
        <v>42.4</v>
      </c>
      <c r="FU34" s="17">
        <v>41.498959999999997</v>
      </c>
      <c r="FV34" s="17">
        <v>41.498959999999997</v>
      </c>
      <c r="FW34" s="17">
        <v>0.90103999999999995</v>
      </c>
      <c r="FX34" s="17">
        <v>18.7</v>
      </c>
      <c r="FY34" s="17">
        <v>19.28585</v>
      </c>
      <c r="FZ34" s="17">
        <v>19.28585</v>
      </c>
      <c r="GA34" s="17">
        <v>-0.58584999999999998</v>
      </c>
      <c r="GB34" s="17">
        <v>19.100000000000001</v>
      </c>
      <c r="GC34" s="17">
        <v>19.414629999999999</v>
      </c>
      <c r="GD34" s="17">
        <v>19.414629999999999</v>
      </c>
      <c r="GE34" s="17">
        <v>-0.31463000000000002</v>
      </c>
      <c r="GF34" s="17">
        <v>87</v>
      </c>
      <c r="GG34" s="17">
        <v>87.657560000000004</v>
      </c>
      <c r="GH34" s="17">
        <v>87.657560000000004</v>
      </c>
      <c r="GI34" s="17">
        <v>-0.65756000000000003</v>
      </c>
      <c r="GJ34" s="17">
        <v>172</v>
      </c>
      <c r="GK34" s="17">
        <v>140</v>
      </c>
      <c r="GL34" s="17">
        <v>136.06837999999999</v>
      </c>
      <c r="GM34" s="17">
        <v>35.931620000000002</v>
      </c>
      <c r="GN34" s="17"/>
      <c r="GO34" s="17"/>
      <c r="GP34" s="17"/>
      <c r="GQ34" s="17">
        <v>0</v>
      </c>
      <c r="GR34" s="17">
        <v>91.5</v>
      </c>
      <c r="GS34" s="17">
        <v>70</v>
      </c>
      <c r="GT34" s="17">
        <v>68.034189999999995</v>
      </c>
      <c r="GU34" s="17">
        <v>23.465810000000001</v>
      </c>
      <c r="GV34" s="17">
        <v>108.7</v>
      </c>
      <c r="GW34" s="17">
        <v>110.91316999999999</v>
      </c>
      <c r="GX34" s="17">
        <v>110.91316999999999</v>
      </c>
      <c r="GY34" s="17">
        <v>-2.2131699999999999</v>
      </c>
      <c r="GZ34" s="17">
        <v>8.1999999999999993</v>
      </c>
      <c r="HA34" s="17">
        <v>9.09</v>
      </c>
      <c r="HB34" s="17">
        <v>9.09</v>
      </c>
      <c r="HC34" s="17">
        <v>-0.89</v>
      </c>
      <c r="HD34" s="17">
        <v>5.8</v>
      </c>
      <c r="HE34" s="17">
        <v>9.9490999999999996</v>
      </c>
      <c r="HF34" s="17">
        <v>9.9490999999999996</v>
      </c>
      <c r="HG34" s="17">
        <v>-4.1490999999999998</v>
      </c>
      <c r="HH34" s="17">
        <v>45.5</v>
      </c>
      <c r="HI34" s="17">
        <v>47.26634</v>
      </c>
      <c r="HJ34" s="17">
        <v>47.26634</v>
      </c>
      <c r="HK34" s="17">
        <v>-1.76634</v>
      </c>
      <c r="HL34" s="17">
        <v>21.8</v>
      </c>
      <c r="HM34" s="17">
        <v>27.321950000000001</v>
      </c>
      <c r="HN34" s="17">
        <v>6.3751199999999999</v>
      </c>
      <c r="HO34" s="17">
        <v>15.42488</v>
      </c>
      <c r="HP34" s="17">
        <v>3.8</v>
      </c>
      <c r="HQ34" s="17">
        <v>3.8872599999999999</v>
      </c>
      <c r="HR34" s="17">
        <v>3.8872599999999999</v>
      </c>
      <c r="HS34" s="17">
        <v>-8.7260000000000004E-2</v>
      </c>
      <c r="HT34" s="17">
        <v>38.9</v>
      </c>
      <c r="HU34" s="17">
        <v>34.419510000000002</v>
      </c>
      <c r="HV34" s="17">
        <v>34.419510000000002</v>
      </c>
      <c r="HW34" s="17">
        <v>4.4804899999999996</v>
      </c>
      <c r="HX34" s="17">
        <v>174</v>
      </c>
      <c r="HY34" s="17">
        <v>171.54185000000001</v>
      </c>
      <c r="HZ34" s="17">
        <v>171.54185000000001</v>
      </c>
      <c r="IA34" s="17">
        <v>2.4581499999999998</v>
      </c>
      <c r="IB34" s="17">
        <v>35.299999999999997</v>
      </c>
      <c r="IC34" s="17">
        <v>64.211179999999999</v>
      </c>
      <c r="ID34" s="17">
        <v>52.023850000000003</v>
      </c>
      <c r="IE34" s="17">
        <v>-16.723849999999999</v>
      </c>
      <c r="IF34" s="17"/>
      <c r="IG34" s="17"/>
      <c r="IH34" s="17"/>
      <c r="II34" s="17">
        <v>0</v>
      </c>
      <c r="IJ34" s="17"/>
      <c r="IK34" s="17"/>
      <c r="IL34" s="17"/>
      <c r="IM34" s="17">
        <v>0</v>
      </c>
      <c r="IN34" s="17">
        <v>0</v>
      </c>
      <c r="IO34" s="17"/>
      <c r="IP34" s="17">
        <v>0</v>
      </c>
      <c r="IQ34" s="17">
        <v>0</v>
      </c>
      <c r="IR34" s="17"/>
      <c r="IS34" s="17"/>
      <c r="IT34" s="17"/>
      <c r="IU34" s="17">
        <v>0</v>
      </c>
      <c r="IV34" s="17"/>
      <c r="IW34" s="17"/>
      <c r="IX34" s="17"/>
      <c r="IY34" s="17">
        <v>0</v>
      </c>
      <c r="IZ34" s="17"/>
      <c r="JA34" s="17"/>
      <c r="JB34" s="17"/>
      <c r="JC34" s="17">
        <v>0</v>
      </c>
      <c r="JD34" s="17">
        <v>86.6</v>
      </c>
      <c r="JE34" s="17">
        <v>88.815600000000003</v>
      </c>
      <c r="JF34" s="17">
        <v>88.815600000000003</v>
      </c>
      <c r="JG34" s="17">
        <v>-2.2155999999999998</v>
      </c>
      <c r="JH34" s="17">
        <v>84.8</v>
      </c>
      <c r="JI34" s="17">
        <v>103.67908</v>
      </c>
      <c r="JJ34" s="17">
        <v>148.04481999999999</v>
      </c>
      <c r="JK34" s="17">
        <v>-63.244819999999997</v>
      </c>
      <c r="JL34" s="17">
        <v>0</v>
      </c>
      <c r="JM34" s="17"/>
      <c r="JN34" s="17"/>
      <c r="JO34" s="17">
        <v>0</v>
      </c>
      <c r="JP34" s="17">
        <v>100.2</v>
      </c>
      <c r="JQ34" s="17">
        <v>103.67908</v>
      </c>
      <c r="JR34" s="17">
        <v>148.04481999999999</v>
      </c>
      <c r="JS34" s="17">
        <v>-47.844819999999999</v>
      </c>
      <c r="JT34" s="17">
        <v>122.2</v>
      </c>
      <c r="JU34" s="17">
        <v>103.67908</v>
      </c>
      <c r="JV34" s="17">
        <v>148.04481999999999</v>
      </c>
      <c r="JW34" s="17">
        <v>-25.844819999999999</v>
      </c>
      <c r="JX34" s="17"/>
      <c r="JY34" s="17">
        <v>0</v>
      </c>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v>
      </c>
      <c r="LE34" s="17">
        <v>3.9931199999999998</v>
      </c>
      <c r="LF34" s="17">
        <v>3.9931199999999998</v>
      </c>
      <c r="LG34" s="17">
        <v>0.50688</v>
      </c>
      <c r="LH34" s="17">
        <v>101.7</v>
      </c>
      <c r="LI34" s="17">
        <v>223.98014000000001</v>
      </c>
      <c r="LJ34" s="17">
        <v>192.43378999999999</v>
      </c>
      <c r="LK34" s="17">
        <v>-90.733789999999999</v>
      </c>
      <c r="LL34" s="17">
        <v>125.2</v>
      </c>
      <c r="LM34" s="17">
        <v>133.67995999999999</v>
      </c>
      <c r="LN34" s="17">
        <v>133.67995999999999</v>
      </c>
      <c r="LO34" s="17">
        <v>-8.4799600000000002</v>
      </c>
      <c r="LP34" s="17">
        <v>60.2</v>
      </c>
      <c r="LQ34" s="17">
        <v>67.461460000000002</v>
      </c>
      <c r="LR34" s="17">
        <v>67.461460000000002</v>
      </c>
      <c r="LS34" s="17">
        <v>-7.2614599999999996</v>
      </c>
      <c r="LT34" s="17">
        <v>80.3</v>
      </c>
      <c r="LU34" s="17">
        <v>78.567999999999998</v>
      </c>
      <c r="LV34" s="17">
        <v>78.567999999999998</v>
      </c>
      <c r="LW34" s="17">
        <v>1.732</v>
      </c>
      <c r="LX34" s="17">
        <v>30.3</v>
      </c>
      <c r="LY34" s="17">
        <v>30.097560000000001</v>
      </c>
      <c r="LZ34" s="17">
        <v>30.097560000000001</v>
      </c>
      <c r="MA34" s="17">
        <v>0.20244000000000001</v>
      </c>
      <c r="MB34" s="17"/>
      <c r="MC34" s="17"/>
      <c r="MD34" s="17"/>
      <c r="ME34" s="17">
        <v>0</v>
      </c>
      <c r="MF34" s="17"/>
      <c r="MG34" s="17"/>
      <c r="MH34" s="17"/>
      <c r="MI34" s="17">
        <v>0</v>
      </c>
      <c r="MJ34" s="17"/>
      <c r="MK34" s="17"/>
      <c r="ML34" s="17"/>
      <c r="MM34" s="17">
        <v>0</v>
      </c>
      <c r="MN34" s="17">
        <v>90.3</v>
      </c>
      <c r="MO34" s="17"/>
      <c r="MP34" s="17"/>
      <c r="MQ34" s="17">
        <v>90.3</v>
      </c>
      <c r="MR34" s="17">
        <v>87.6</v>
      </c>
      <c r="MS34" s="17">
        <v>144.31238999999999</v>
      </c>
      <c r="MT34" s="17">
        <v>144.31238999999999</v>
      </c>
      <c r="MU34" s="17">
        <v>-56.712389999999999</v>
      </c>
      <c r="MV34" s="17">
        <v>112.8</v>
      </c>
      <c r="MW34" s="17">
        <v>72.156189999999995</v>
      </c>
      <c r="MX34" s="17">
        <v>72.156189999999995</v>
      </c>
      <c r="MY34" s="17">
        <v>40.643810000000002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1.0249999999999999</v>
      </c>
      <c r="OD34" s="17">
        <v>1.0249999999999999</v>
      </c>
      <c r="OE34" s="17">
        <v>0.27500000000000002</v>
      </c>
      <c r="OF34" s="17">
        <v>124.5</v>
      </c>
      <c r="OG34" s="17">
        <v>101</v>
      </c>
      <c r="OH34" s="17">
        <v>100.617</v>
      </c>
      <c r="OI34" s="17">
        <v>23.882999999999999</v>
      </c>
      <c r="OJ34" s="17">
        <v>78.900000000000006</v>
      </c>
      <c r="OK34" s="17">
        <v>69.539000000000001</v>
      </c>
      <c r="OL34" s="17">
        <v>69.539000000000001</v>
      </c>
      <c r="OM34" s="17">
        <v>9.3610000000000007</v>
      </c>
      <c r="ON34" s="17">
        <v>3.6</v>
      </c>
      <c r="OO34" s="17">
        <v>2.5190000000000001</v>
      </c>
      <c r="OP34" s="17">
        <v>2.5190000000000001</v>
      </c>
      <c r="OQ34" s="17">
        <v>1.081</v>
      </c>
      <c r="OR34" s="17">
        <v>0.4</v>
      </c>
      <c r="OS34" s="17">
        <v>0.4</v>
      </c>
      <c r="OT34" s="17">
        <v>0.4</v>
      </c>
      <c r="OU34" s="17">
        <v>0</v>
      </c>
      <c r="OV34" s="17">
        <v>20</v>
      </c>
      <c r="OW34" s="17">
        <v>17.560980000000001</v>
      </c>
      <c r="OX34" s="17">
        <v>17.560980000000001</v>
      </c>
      <c r="OY34" s="17">
        <v>2.4390200000000002</v>
      </c>
      <c r="OZ34" s="17">
        <v>9.9</v>
      </c>
      <c r="PA34" s="17">
        <v>9.9830000000000005</v>
      </c>
      <c r="PB34" s="17">
        <v>9.9830000000000005</v>
      </c>
      <c r="PC34" s="17">
        <v>-8.3000000000000004E-2</v>
      </c>
      <c r="PD34" s="17">
        <v>5.4</v>
      </c>
      <c r="PE34" s="17">
        <v>5.67</v>
      </c>
      <c r="PF34" s="17">
        <v>5.67</v>
      </c>
      <c r="PG34" s="17">
        <v>-0.27</v>
      </c>
      <c r="PH34" s="17">
        <v>1.2</v>
      </c>
      <c r="PI34" s="17">
        <v>1</v>
      </c>
      <c r="PJ34" s="17">
        <v>1</v>
      </c>
      <c r="PK34" s="17">
        <v>0.2</v>
      </c>
      <c r="PL34" s="17">
        <v>3.2</v>
      </c>
      <c r="PM34" s="17">
        <v>3.4</v>
      </c>
      <c r="PN34" s="17">
        <v>3.4</v>
      </c>
      <c r="PO34" s="17">
        <v>-0.2</v>
      </c>
      <c r="PP34" s="17">
        <v>0</v>
      </c>
      <c r="PQ34" s="17">
        <v>4.4000000000000004</v>
      </c>
      <c r="PR34" s="17">
        <v>4.4000000000000004</v>
      </c>
      <c r="PS34" s="17">
        <v>-4.4000000000000004</v>
      </c>
      <c r="PT34" s="17">
        <v>0</v>
      </c>
      <c r="PU34" s="17"/>
      <c r="PV34" s="17">
        <v>0</v>
      </c>
      <c r="PW34" s="17">
        <v>0</v>
      </c>
      <c r="PX34" s="17">
        <v>18.2</v>
      </c>
      <c r="PY34" s="17">
        <v>19.5122</v>
      </c>
      <c r="PZ34" s="17">
        <v>19.5122</v>
      </c>
      <c r="QA34" s="17">
        <v>-1.3122</v>
      </c>
      <c r="QB34" s="17">
        <v>18.600000000000001</v>
      </c>
      <c r="QC34" s="17">
        <v>17.560980000000001</v>
      </c>
      <c r="QD34" s="17">
        <v>17.560980000000001</v>
      </c>
      <c r="QE34" s="17">
        <v>1.0390200000000001</v>
      </c>
      <c r="QF34" s="17">
        <v>3.5</v>
      </c>
      <c r="QG34" s="17">
        <v>3.5</v>
      </c>
      <c r="QH34" s="17">
        <v>3.5</v>
      </c>
      <c r="QI34" s="17">
        <v>0</v>
      </c>
      <c r="QJ34" s="17">
        <v>9.3000000000000007</v>
      </c>
      <c r="QK34" s="17">
        <v>9.1999999999999993</v>
      </c>
      <c r="QL34" s="17">
        <v>9.1999999999999993</v>
      </c>
      <c r="QM34" s="17">
        <v>0.1</v>
      </c>
      <c r="QN34" s="17">
        <v>13.5</v>
      </c>
      <c r="QO34" s="17">
        <v>12.66</v>
      </c>
      <c r="QP34" s="17">
        <v>12.66</v>
      </c>
      <c r="QQ34" s="17">
        <v>0.84</v>
      </c>
      <c r="QR34" s="17">
        <v>16.5</v>
      </c>
      <c r="QS34" s="17">
        <v>16.88</v>
      </c>
      <c r="QT34" s="17">
        <v>16.88</v>
      </c>
      <c r="QU34" s="17">
        <v>-0.38</v>
      </c>
      <c r="QV34" s="17">
        <v>31.8</v>
      </c>
      <c r="QW34" s="17">
        <v>22.5</v>
      </c>
      <c r="QX34" s="17">
        <v>22.449000000000002</v>
      </c>
      <c r="QY34" s="17">
        <v>9.3510000000000009</v>
      </c>
      <c r="QZ34" s="17">
        <v>83</v>
      </c>
      <c r="RA34" s="17">
        <v>79.7</v>
      </c>
      <c r="RB34" s="17">
        <v>76.126999999999995</v>
      </c>
      <c r="RC34" s="17">
        <v>6.8730000000000002</v>
      </c>
      <c r="RD34" s="17">
        <v>0</v>
      </c>
      <c r="RE34" s="17"/>
      <c r="RF34" s="17">
        <v>0</v>
      </c>
      <c r="RG34" s="17">
        <v>0</v>
      </c>
      <c r="RH34" s="17">
        <v>2</v>
      </c>
      <c r="RI34" s="17">
        <v>2.4</v>
      </c>
      <c r="RJ34" s="17">
        <v>2.4</v>
      </c>
      <c r="RK34" s="17">
        <v>-0.4</v>
      </c>
      <c r="RL34" s="17">
        <v>2.2999999999999998</v>
      </c>
      <c r="RM34" s="17">
        <v>2.4</v>
      </c>
      <c r="RN34" s="17">
        <v>2.4</v>
      </c>
      <c r="RO34" s="17">
        <v>-0.1</v>
      </c>
      <c r="RP34" s="17"/>
      <c r="RQ34" s="17"/>
      <c r="RR34" s="17"/>
      <c r="RS34" s="17">
        <v>0</v>
      </c>
      <c r="RT34" s="17">
        <v>17.5</v>
      </c>
      <c r="RU34" s="17">
        <v>15.632999999999999</v>
      </c>
      <c r="RV34" s="17">
        <v>15.632999999999999</v>
      </c>
      <c r="RW34" s="17">
        <v>1.867</v>
      </c>
      <c r="RX34" s="17">
        <v>2.4</v>
      </c>
      <c r="RY34" s="17">
        <v>3.3</v>
      </c>
      <c r="RZ34" s="17">
        <v>3.3</v>
      </c>
      <c r="SA34" s="17">
        <v>-0.9</v>
      </c>
      <c r="SB34" s="17">
        <v>13.6</v>
      </c>
      <c r="SC34" s="17">
        <v>19.869240000000001</v>
      </c>
      <c r="SD34" s="17">
        <v>12.092219999999999</v>
      </c>
      <c r="SE34" s="17">
        <v>1.5077799999999999</v>
      </c>
      <c r="SF34" s="17">
        <v>0</v>
      </c>
      <c r="SG34" s="17">
        <v>2</v>
      </c>
      <c r="SH34" s="17">
        <v>2</v>
      </c>
      <c r="SI34" s="17">
        <v>-2</v>
      </c>
      <c r="SJ34" s="17">
        <v>0.3</v>
      </c>
      <c r="SK34" s="17">
        <v>0.7</v>
      </c>
      <c r="SL34" s="17">
        <v>0.7</v>
      </c>
      <c r="SM34" s="17">
        <v>-0.4</v>
      </c>
      <c r="SN34" s="17">
        <v>19.399999999999999</v>
      </c>
      <c r="SO34" s="17">
        <v>19.21951</v>
      </c>
      <c r="SP34" s="17">
        <v>19.21951</v>
      </c>
      <c r="SQ34" s="17">
        <v>0.18049000000000001</v>
      </c>
      <c r="SR34" s="17">
        <v>9.6</v>
      </c>
      <c r="SS34" s="17">
        <v>6.9749999999999996</v>
      </c>
      <c r="ST34" s="17">
        <v>6.9749999999999996</v>
      </c>
      <c r="SU34" s="17">
        <v>2.625</v>
      </c>
      <c r="SV34" s="17">
        <v>15.5</v>
      </c>
      <c r="SW34" s="17">
        <v>16.585370000000001</v>
      </c>
      <c r="SX34" s="17">
        <v>16.585370000000001</v>
      </c>
      <c r="SY34" s="17">
        <v>-1.0853699999999999</v>
      </c>
      <c r="SZ34" s="17">
        <v>20.2</v>
      </c>
      <c r="TA34" s="17">
        <v>19.5122</v>
      </c>
      <c r="TB34" s="17">
        <v>19.5122</v>
      </c>
      <c r="TC34" s="17">
        <v>0.68779999999999997</v>
      </c>
      <c r="TD34" s="17">
        <v>19.899999999999999</v>
      </c>
      <c r="TE34" s="17">
        <v>19.317070000000001</v>
      </c>
      <c r="TF34" s="17">
        <v>19.317070000000001</v>
      </c>
      <c r="TG34" s="17">
        <v>0.58292999999999995</v>
      </c>
      <c r="TH34" s="17">
        <v>17.7</v>
      </c>
      <c r="TI34" s="17">
        <v>18.907</v>
      </c>
      <c r="TJ34" s="17">
        <v>18.907</v>
      </c>
      <c r="TK34" s="17">
        <v>-1.2070000000000001</v>
      </c>
      <c r="TL34" s="17">
        <v>80.3</v>
      </c>
      <c r="TM34" s="17">
        <v>66.8</v>
      </c>
      <c r="TN34" s="17">
        <v>66.540999999999997</v>
      </c>
      <c r="TO34" s="17">
        <v>13.759</v>
      </c>
      <c r="TP34" s="17">
        <v>32.799999999999997</v>
      </c>
      <c r="TQ34" s="17">
        <v>31.141999999999999</v>
      </c>
      <c r="TR34" s="17">
        <v>31.141999999999999</v>
      </c>
      <c r="TS34" s="17">
        <v>1.6579999999999999</v>
      </c>
      <c r="TT34" s="17">
        <v>92.8</v>
      </c>
      <c r="TU34" s="17">
        <v>84.238730000000004</v>
      </c>
      <c r="TV34" s="17">
        <v>63.927999999999997</v>
      </c>
      <c r="TW34" s="17">
        <v>28.872</v>
      </c>
      <c r="TX34" s="17">
        <v>106.9</v>
      </c>
      <c r="TY34" s="17">
        <v>106.92625</v>
      </c>
      <c r="TZ34" s="17">
        <v>73.284000000000006</v>
      </c>
      <c r="UA34" s="17">
        <v>33.616</v>
      </c>
      <c r="UB34" s="17">
        <v>16.899999999999999</v>
      </c>
      <c r="UC34" s="17">
        <v>5.2598200000000004</v>
      </c>
      <c r="UD34" s="17">
        <v>9.1010000000000009</v>
      </c>
      <c r="UE34" s="17">
        <v>7.7990000000000004</v>
      </c>
      <c r="UF34" s="17">
        <v>10.1</v>
      </c>
      <c r="UG34" s="17">
        <v>7.5189899999999996</v>
      </c>
      <c r="UH34" s="17">
        <v>7.5190000000000001</v>
      </c>
      <c r="UI34" s="17">
        <v>2.581</v>
      </c>
      <c r="UJ34" s="17">
        <v>20.9</v>
      </c>
      <c r="UK34" s="17">
        <v>19.5122</v>
      </c>
      <c r="UL34" s="17">
        <v>19.5122</v>
      </c>
      <c r="UM34" s="17">
        <v>1.3877999999999999</v>
      </c>
      <c r="UN34" s="17">
        <v>7.3</v>
      </c>
      <c r="UO34" s="17">
        <v>8</v>
      </c>
      <c r="UP34" s="17">
        <v>8</v>
      </c>
      <c r="UQ34" s="17">
        <v>-0.7</v>
      </c>
      <c r="UR34" s="17">
        <v>9</v>
      </c>
      <c r="US34" s="17">
        <v>7</v>
      </c>
      <c r="UT34" s="17">
        <v>7</v>
      </c>
      <c r="UU34" s="17">
        <v>2</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3.8</v>
      </c>
      <c r="VI34" s="17">
        <v>4.6619999999999999</v>
      </c>
      <c r="VJ34" s="17">
        <v>4.6619999999999999</v>
      </c>
      <c r="VK34" s="17">
        <v>-0.86199999999999999</v>
      </c>
      <c r="VL34" s="17">
        <v>241.50299999999999</v>
      </c>
      <c r="VM34" s="17">
        <v>215</v>
      </c>
      <c r="VN34" s="17">
        <v>215</v>
      </c>
      <c r="VO34" s="17">
        <v>26.503</v>
      </c>
      <c r="VP34" s="17">
        <v>17.8</v>
      </c>
      <c r="VQ34" s="17">
        <v>15.606999999999999</v>
      </c>
      <c r="VR34" s="17">
        <v>15.606999999999999</v>
      </c>
      <c r="VS34" s="17">
        <v>2.1930000000000001</v>
      </c>
      <c r="VT34" s="17">
        <v>129.69999999999999</v>
      </c>
      <c r="VU34" s="17">
        <v>121.622</v>
      </c>
      <c r="VV34" s="17">
        <v>121.622</v>
      </c>
      <c r="VW34" s="17">
        <v>8.0779999999999994</v>
      </c>
      <c r="VX34" s="17">
        <v>0.6</v>
      </c>
      <c r="VY34" s="17">
        <v>0.6</v>
      </c>
      <c r="VZ34" s="17">
        <v>0.6</v>
      </c>
      <c r="WA34" s="17">
        <v>0</v>
      </c>
      <c r="WB34" s="17">
        <v>112</v>
      </c>
      <c r="WC34" s="17">
        <v>78.810969999999998</v>
      </c>
      <c r="WD34" s="17">
        <v>80</v>
      </c>
      <c r="WE34" s="17">
        <v>32</v>
      </c>
      <c r="WF34" s="17">
        <v>121.5</v>
      </c>
      <c r="WG34" s="17">
        <v>120.49053000000001</v>
      </c>
      <c r="WH34" s="17">
        <v>65</v>
      </c>
      <c r="WI34" s="17">
        <v>56.5</v>
      </c>
      <c r="WJ34" s="17">
        <v>94.6</v>
      </c>
      <c r="WK34" s="17">
        <v>87.534000000000006</v>
      </c>
      <c r="WL34" s="17">
        <v>87.534000000000006</v>
      </c>
      <c r="WM34" s="17">
        <v>7.0659999999999998</v>
      </c>
      <c r="WN34" s="17">
        <v>16.7</v>
      </c>
      <c r="WO34" s="17">
        <v>16.632999999999999</v>
      </c>
      <c r="WP34" s="17">
        <v>16.632999999999999</v>
      </c>
      <c r="WQ34" s="17">
        <v>6.7000000000000004E-2</v>
      </c>
      <c r="WR34" s="17">
        <v>9.1999999999999993</v>
      </c>
      <c r="WS34" s="17">
        <v>9.1</v>
      </c>
      <c r="WT34" s="17">
        <v>9.1</v>
      </c>
      <c r="WU34" s="17">
        <v>0.1</v>
      </c>
      <c r="WV34" s="17">
        <v>20</v>
      </c>
      <c r="WW34" s="17">
        <v>19.317070000000001</v>
      </c>
      <c r="WX34" s="17">
        <v>19.317070000000001</v>
      </c>
      <c r="WY34" s="17">
        <v>0.68293000000000004</v>
      </c>
      <c r="WZ34" s="17"/>
      <c r="XA34" s="17"/>
      <c r="XB34" s="17"/>
      <c r="XC34" s="17">
        <v>0</v>
      </c>
      <c r="XD34" s="17">
        <v>38.700000000000003</v>
      </c>
      <c r="XE34" s="17">
        <v>38</v>
      </c>
      <c r="XF34" s="17">
        <v>40</v>
      </c>
      <c r="XG34" s="17">
        <v>-1.3</v>
      </c>
      <c r="XH34" s="17"/>
      <c r="XI34" s="17"/>
      <c r="XJ34" s="17">
        <v>28</v>
      </c>
      <c r="XK34" s="17">
        <v>-28</v>
      </c>
      <c r="XL34" s="17">
        <v>28.5</v>
      </c>
      <c r="XM34" s="17">
        <v>29.184000000000001</v>
      </c>
      <c r="XN34" s="17">
        <v>29.184000000000001</v>
      </c>
      <c r="XO34" s="17">
        <v>-0.68400000000000005</v>
      </c>
      <c r="XP34" s="17">
        <v>3.2</v>
      </c>
      <c r="XQ34" s="17">
        <v>2.8159999999999998</v>
      </c>
      <c r="XR34" s="17">
        <v>2.8159999999999998</v>
      </c>
      <c r="XS34" s="17">
        <v>0.38400000000000001</v>
      </c>
      <c r="XT34" s="17">
        <v>14.6</v>
      </c>
      <c r="XU34" s="17">
        <v>14</v>
      </c>
      <c r="XV34" s="17">
        <v>14</v>
      </c>
      <c r="XW34" s="17">
        <v>0.6</v>
      </c>
      <c r="XX34" s="17"/>
      <c r="XY34" s="17"/>
      <c r="XZ34" s="17"/>
      <c r="YA34" s="17">
        <v>0</v>
      </c>
      <c r="YB34" s="17"/>
      <c r="YC34" s="17"/>
      <c r="YD34" s="17"/>
      <c r="YE34" s="17">
        <v>0</v>
      </c>
    </row>
    <row r="35" spans="1:655" ht="24" customHeight="1" x14ac:dyDescent="0.3">
      <c r="A35" s="1"/>
      <c r="B35" s="16" t="s">
        <v>63</v>
      </c>
      <c r="C35" s="16" t="s">
        <v>824</v>
      </c>
      <c r="D35" s="17"/>
      <c r="E35" s="17"/>
      <c r="F35" s="17"/>
      <c r="G35" s="17">
        <v>0</v>
      </c>
      <c r="H35" s="17"/>
      <c r="I35" s="17"/>
      <c r="J35" s="17"/>
      <c r="K35" s="17">
        <v>0</v>
      </c>
      <c r="L35" s="17">
        <v>118.59</v>
      </c>
      <c r="M35" s="17">
        <v>135</v>
      </c>
      <c r="N35" s="17">
        <v>135</v>
      </c>
      <c r="O35" s="17">
        <v>-16.41</v>
      </c>
      <c r="P35" s="17">
        <v>649.1</v>
      </c>
      <c r="Q35" s="17">
        <v>646.79789000000005</v>
      </c>
      <c r="R35" s="17">
        <v>646.79789000000005</v>
      </c>
      <c r="S35" s="17">
        <v>2.3021099999999999</v>
      </c>
      <c r="T35" s="17">
        <v>214.6</v>
      </c>
      <c r="U35" s="17">
        <v>211.44126</v>
      </c>
      <c r="V35" s="17">
        <v>211.44126</v>
      </c>
      <c r="W35" s="17">
        <v>3.1587399999999999</v>
      </c>
      <c r="X35" s="17"/>
      <c r="Y35" s="17"/>
      <c r="Z35" s="17"/>
      <c r="AA35" s="17">
        <v>0</v>
      </c>
      <c r="AB35" s="17"/>
      <c r="AC35" s="17"/>
      <c r="AD35" s="17"/>
      <c r="AE35" s="17">
        <v>0</v>
      </c>
      <c r="AF35" s="17">
        <v>90</v>
      </c>
      <c r="AG35" s="17">
        <v>92.226339999999993</v>
      </c>
      <c r="AH35" s="17">
        <v>92.226339999999993</v>
      </c>
      <c r="AI35" s="17">
        <v>-2.22634</v>
      </c>
      <c r="AJ35" s="17">
        <v>229.5</v>
      </c>
      <c r="AK35" s="17">
        <v>235.97717</v>
      </c>
      <c r="AL35" s="17">
        <v>235.97717</v>
      </c>
      <c r="AM35" s="17">
        <v>-6.4771700000000001</v>
      </c>
      <c r="AN35" s="17"/>
      <c r="AO35" s="17"/>
      <c r="AP35" s="17"/>
      <c r="AQ35" s="17">
        <v>0</v>
      </c>
      <c r="AR35" s="17"/>
      <c r="AS35" s="17"/>
      <c r="AT35" s="17"/>
      <c r="AU35" s="17">
        <v>0</v>
      </c>
      <c r="AV35" s="17">
        <v>109.2</v>
      </c>
      <c r="AW35" s="17">
        <v>119.93497000000001</v>
      </c>
      <c r="AX35" s="17">
        <v>119.93497000000001</v>
      </c>
      <c r="AY35" s="17">
        <v>-10.734970000000001</v>
      </c>
      <c r="AZ35" s="17">
        <v>108</v>
      </c>
      <c r="BA35" s="17">
        <v>119.93497000000001</v>
      </c>
      <c r="BB35" s="17">
        <v>119.93497000000001</v>
      </c>
      <c r="BC35" s="17">
        <v>-11.93497</v>
      </c>
      <c r="BD35" s="17">
        <v>109.2</v>
      </c>
      <c r="BE35" s="17">
        <v>119.93497000000001</v>
      </c>
      <c r="BF35" s="17">
        <v>119.93497000000001</v>
      </c>
      <c r="BG35" s="17">
        <v>-10.734970000000001</v>
      </c>
      <c r="BH35" s="17">
        <v>206.1</v>
      </c>
      <c r="BI35" s="17">
        <v>179.90244999999999</v>
      </c>
      <c r="BJ35" s="17">
        <v>179.90244999999999</v>
      </c>
      <c r="BK35" s="17">
        <v>26.19755</v>
      </c>
      <c r="BL35" s="17">
        <v>110.1</v>
      </c>
      <c r="BM35" s="17">
        <v>119.65812</v>
      </c>
      <c r="BN35" s="17">
        <v>119.65812</v>
      </c>
      <c r="BO35" s="17">
        <v>-9.5581200000000006</v>
      </c>
      <c r="BP35" s="17">
        <v>68.599999999999994</v>
      </c>
      <c r="BQ35" s="17">
        <v>59.829059999999998</v>
      </c>
      <c r="BR35" s="17">
        <v>59.829059999999998</v>
      </c>
      <c r="BS35" s="17">
        <v>8.7709399999999995</v>
      </c>
      <c r="BT35" s="17">
        <v>564.6</v>
      </c>
      <c r="BU35" s="17">
        <v>568.29854</v>
      </c>
      <c r="BV35" s="17">
        <v>568.29854</v>
      </c>
      <c r="BW35" s="17">
        <v>-3.6985399999999999</v>
      </c>
      <c r="BX35" s="17">
        <v>0</v>
      </c>
      <c r="BY35" s="17"/>
      <c r="BZ35" s="17">
        <v>10.561999999999999</v>
      </c>
      <c r="CA35" s="17">
        <v>-10.561999999999999</v>
      </c>
      <c r="CB35" s="17"/>
      <c r="CC35" s="17"/>
      <c r="CD35" s="17"/>
      <c r="CE35" s="17">
        <v>0</v>
      </c>
      <c r="CF35" s="17"/>
      <c r="CG35" s="17"/>
      <c r="CH35" s="17"/>
      <c r="CI35" s="17">
        <v>0</v>
      </c>
      <c r="CJ35" s="17"/>
      <c r="CK35" s="17"/>
      <c r="CL35" s="17"/>
      <c r="CM35" s="17">
        <v>0</v>
      </c>
      <c r="CN35" s="17"/>
      <c r="CO35" s="17"/>
      <c r="CP35" s="17"/>
      <c r="CQ35" s="17">
        <v>0</v>
      </c>
      <c r="CR35" s="17">
        <v>153.30000000000001</v>
      </c>
      <c r="CS35" s="17">
        <v>164.70732000000001</v>
      </c>
      <c r="CT35" s="17">
        <v>164.70732000000001</v>
      </c>
      <c r="CU35" s="17">
        <v>-11.40732</v>
      </c>
      <c r="CV35" s="17">
        <v>7.7</v>
      </c>
      <c r="CW35" s="17">
        <v>5.1346499999999997</v>
      </c>
      <c r="CX35" s="17">
        <v>5.1346499999999997</v>
      </c>
      <c r="CY35" s="17">
        <v>2.56535</v>
      </c>
      <c r="CZ35" s="17">
        <v>3.4</v>
      </c>
      <c r="DA35" s="17">
        <v>2.8184800000000001</v>
      </c>
      <c r="DB35" s="17">
        <v>2.8184800000000001</v>
      </c>
      <c r="DC35" s="17">
        <v>0.58152000000000004</v>
      </c>
      <c r="DD35" s="17"/>
      <c r="DE35" s="17"/>
      <c r="DF35" s="17"/>
      <c r="DG35" s="17">
        <v>0</v>
      </c>
      <c r="DH35" s="17">
        <v>6.7</v>
      </c>
      <c r="DI35" s="17">
        <v>6.8787000000000003</v>
      </c>
      <c r="DJ35" s="17">
        <v>6.8787000000000003</v>
      </c>
      <c r="DK35" s="17">
        <v>-0.1787</v>
      </c>
      <c r="DL35" s="17">
        <v>10.1</v>
      </c>
      <c r="DM35" s="17">
        <v>4.9923999999999999</v>
      </c>
      <c r="DN35" s="17">
        <v>4.9923999999999999</v>
      </c>
      <c r="DO35" s="17">
        <v>5.1075999999999997</v>
      </c>
      <c r="DP35" s="17">
        <v>90.3</v>
      </c>
      <c r="DQ35" s="17">
        <v>44.764240000000001</v>
      </c>
      <c r="DR35" s="17">
        <v>83.76379</v>
      </c>
      <c r="DS35" s="17">
        <v>6.5362099999999996</v>
      </c>
      <c r="DT35" s="17">
        <v>6.3</v>
      </c>
      <c r="DU35" s="17">
        <v>4.7632000000000003</v>
      </c>
      <c r="DV35" s="17">
        <v>8.9130000000000003</v>
      </c>
      <c r="DW35" s="17">
        <v>-2.613</v>
      </c>
      <c r="DX35" s="17"/>
      <c r="DY35" s="17"/>
      <c r="DZ35" s="17"/>
      <c r="EA35" s="17">
        <v>0</v>
      </c>
      <c r="EB35" s="17"/>
      <c r="EC35" s="17"/>
      <c r="ED35" s="17"/>
      <c r="EE35" s="17">
        <v>0</v>
      </c>
      <c r="EF35" s="17"/>
      <c r="EG35" s="17"/>
      <c r="EH35" s="17"/>
      <c r="EI35" s="17">
        <v>0</v>
      </c>
      <c r="EJ35" s="17">
        <v>55.5</v>
      </c>
      <c r="EK35" s="17">
        <v>56.113970000000002</v>
      </c>
      <c r="EL35" s="17">
        <v>56.113970000000002</v>
      </c>
      <c r="EM35" s="17">
        <v>-0.61397000000000002</v>
      </c>
      <c r="EN35" s="17">
        <v>161.4</v>
      </c>
      <c r="EO35" s="17">
        <v>221.30108000000001</v>
      </c>
      <c r="EP35" s="17">
        <v>221.30108000000001</v>
      </c>
      <c r="EQ35" s="17">
        <v>-59.90108</v>
      </c>
      <c r="ER35" s="17"/>
      <c r="ES35" s="17"/>
      <c r="ET35" s="17"/>
      <c r="EU35" s="17">
        <v>0</v>
      </c>
      <c r="EV35" s="17"/>
      <c r="EW35" s="17"/>
      <c r="EX35" s="17"/>
      <c r="EY35" s="17">
        <v>0</v>
      </c>
      <c r="EZ35" s="17"/>
      <c r="FA35" s="17"/>
      <c r="FB35" s="17"/>
      <c r="FC35" s="17">
        <v>0</v>
      </c>
      <c r="FD35" s="17">
        <v>6.4</v>
      </c>
      <c r="FE35" s="17">
        <v>6.39</v>
      </c>
      <c r="FF35" s="17">
        <v>6.39</v>
      </c>
      <c r="FG35" s="17">
        <v>0.01</v>
      </c>
      <c r="FH35" s="17">
        <v>460.7</v>
      </c>
      <c r="FI35" s="17">
        <v>458.87804999999997</v>
      </c>
      <c r="FJ35" s="17">
        <v>458.87804999999997</v>
      </c>
      <c r="FK35" s="17">
        <v>1.82195</v>
      </c>
      <c r="FL35" s="17">
        <v>77.599999999999994</v>
      </c>
      <c r="FM35" s="17">
        <v>79.38167</v>
      </c>
      <c r="FN35" s="17">
        <v>79.38167</v>
      </c>
      <c r="FO35" s="17">
        <v>-1.7816700000000001</v>
      </c>
      <c r="FP35" s="17">
        <v>138.30000000000001</v>
      </c>
      <c r="FQ35" s="17">
        <v>148.62634</v>
      </c>
      <c r="FR35" s="17">
        <v>148.62634</v>
      </c>
      <c r="FS35" s="17">
        <v>-10.32634</v>
      </c>
      <c r="FT35" s="17">
        <v>42.4</v>
      </c>
      <c r="FU35" s="17">
        <v>41.498959999999997</v>
      </c>
      <c r="FV35" s="17">
        <v>41.498959999999997</v>
      </c>
      <c r="FW35" s="17">
        <v>0.90103999999999995</v>
      </c>
      <c r="FX35" s="17">
        <v>18.7</v>
      </c>
      <c r="FY35" s="17">
        <v>19.28585</v>
      </c>
      <c r="FZ35" s="17">
        <v>19.28585</v>
      </c>
      <c r="GA35" s="17">
        <v>-0.58584999999999998</v>
      </c>
      <c r="GB35" s="17">
        <v>19.100000000000001</v>
      </c>
      <c r="GC35" s="17">
        <v>19.414629999999999</v>
      </c>
      <c r="GD35" s="17">
        <v>19.414629999999999</v>
      </c>
      <c r="GE35" s="17">
        <v>-0.31463000000000002</v>
      </c>
      <c r="GF35" s="17">
        <v>85.9</v>
      </c>
      <c r="GG35" s="17">
        <v>87.657560000000004</v>
      </c>
      <c r="GH35" s="17">
        <v>87.657560000000004</v>
      </c>
      <c r="GI35" s="17">
        <v>-1.75756</v>
      </c>
      <c r="GJ35" s="17">
        <v>187</v>
      </c>
      <c r="GK35" s="17">
        <v>140</v>
      </c>
      <c r="GL35" s="17">
        <v>136.06837999999999</v>
      </c>
      <c r="GM35" s="17">
        <v>50.931620000000002</v>
      </c>
      <c r="GN35" s="17"/>
      <c r="GO35" s="17"/>
      <c r="GP35" s="17"/>
      <c r="GQ35" s="17">
        <v>0</v>
      </c>
      <c r="GR35" s="17">
        <v>93.6</v>
      </c>
      <c r="GS35" s="17">
        <v>70</v>
      </c>
      <c r="GT35" s="17">
        <v>68.034189999999995</v>
      </c>
      <c r="GU35" s="17">
        <v>25.565809999999999</v>
      </c>
      <c r="GV35" s="17">
        <v>109.5</v>
      </c>
      <c r="GW35" s="17">
        <v>110.91316999999999</v>
      </c>
      <c r="GX35" s="17">
        <v>110.91316999999999</v>
      </c>
      <c r="GY35" s="17">
        <v>-1.41317</v>
      </c>
      <c r="GZ35" s="17">
        <v>8.3000000000000007</v>
      </c>
      <c r="HA35" s="17">
        <v>9.09</v>
      </c>
      <c r="HB35" s="17">
        <v>9.09</v>
      </c>
      <c r="HC35" s="17">
        <v>-0.79</v>
      </c>
      <c r="HD35" s="17">
        <v>5.7</v>
      </c>
      <c r="HE35" s="17">
        <v>9.9490999999999996</v>
      </c>
      <c r="HF35" s="17">
        <v>9.9490999999999996</v>
      </c>
      <c r="HG35" s="17">
        <v>-4.2491000000000003</v>
      </c>
      <c r="HH35" s="17">
        <v>45.8</v>
      </c>
      <c r="HI35" s="17">
        <v>47.26634</v>
      </c>
      <c r="HJ35" s="17">
        <v>47.26634</v>
      </c>
      <c r="HK35" s="17">
        <v>-1.46634</v>
      </c>
      <c r="HL35" s="17">
        <v>22.1</v>
      </c>
      <c r="HM35" s="17">
        <v>27.321950000000001</v>
      </c>
      <c r="HN35" s="17">
        <v>6.3751199999999999</v>
      </c>
      <c r="HO35" s="17">
        <v>15.724880000000001</v>
      </c>
      <c r="HP35" s="17">
        <v>3.8</v>
      </c>
      <c r="HQ35" s="17">
        <v>3.8872599999999999</v>
      </c>
      <c r="HR35" s="17">
        <v>3.8872599999999999</v>
      </c>
      <c r="HS35" s="17">
        <v>-8.7260000000000004E-2</v>
      </c>
      <c r="HT35" s="17">
        <v>37.9</v>
      </c>
      <c r="HU35" s="17">
        <v>34.419510000000002</v>
      </c>
      <c r="HV35" s="17">
        <v>34.419510000000002</v>
      </c>
      <c r="HW35" s="17">
        <v>3.4804900000000001</v>
      </c>
      <c r="HX35" s="17">
        <v>174.4</v>
      </c>
      <c r="HY35" s="17">
        <v>171.54185000000001</v>
      </c>
      <c r="HZ35" s="17">
        <v>171.54185000000001</v>
      </c>
      <c r="IA35" s="17">
        <v>2.8581500000000002</v>
      </c>
      <c r="IB35" s="17">
        <v>35.200000000000003</v>
      </c>
      <c r="IC35" s="17">
        <v>65.922700000000006</v>
      </c>
      <c r="ID35" s="17">
        <v>47.954360000000001</v>
      </c>
      <c r="IE35" s="17">
        <v>-12.75436</v>
      </c>
      <c r="IF35" s="17"/>
      <c r="IG35" s="17"/>
      <c r="IH35" s="17"/>
      <c r="II35" s="17">
        <v>0</v>
      </c>
      <c r="IJ35" s="17"/>
      <c r="IK35" s="17"/>
      <c r="IL35" s="17"/>
      <c r="IM35" s="17">
        <v>0</v>
      </c>
      <c r="IN35" s="17">
        <v>0</v>
      </c>
      <c r="IO35" s="17"/>
      <c r="IP35" s="17">
        <v>0</v>
      </c>
      <c r="IQ35" s="17">
        <v>0</v>
      </c>
      <c r="IR35" s="17"/>
      <c r="IS35" s="17"/>
      <c r="IT35" s="17"/>
      <c r="IU35" s="17">
        <v>0</v>
      </c>
      <c r="IV35" s="17"/>
      <c r="IW35" s="17"/>
      <c r="IX35" s="17"/>
      <c r="IY35" s="17">
        <v>0</v>
      </c>
      <c r="IZ35" s="17"/>
      <c r="JA35" s="17"/>
      <c r="JB35" s="17"/>
      <c r="JC35" s="17">
        <v>0</v>
      </c>
      <c r="JD35" s="17">
        <v>86.4</v>
      </c>
      <c r="JE35" s="17">
        <v>88.815600000000003</v>
      </c>
      <c r="JF35" s="17">
        <v>88.815600000000003</v>
      </c>
      <c r="JG35" s="17">
        <v>-2.4156</v>
      </c>
      <c r="JH35" s="17">
        <v>83.9</v>
      </c>
      <c r="JI35" s="17">
        <v>91.666669999999996</v>
      </c>
      <c r="JJ35" s="17">
        <v>123.89352</v>
      </c>
      <c r="JK35" s="17">
        <v>-39.993519999999997</v>
      </c>
      <c r="JL35" s="17">
        <v>0</v>
      </c>
      <c r="JM35" s="17"/>
      <c r="JN35" s="17"/>
      <c r="JO35" s="17">
        <v>0</v>
      </c>
      <c r="JP35" s="17">
        <v>83.9</v>
      </c>
      <c r="JQ35" s="17">
        <v>91.666669999999996</v>
      </c>
      <c r="JR35" s="17">
        <v>123.89352</v>
      </c>
      <c r="JS35" s="17">
        <v>-39.993519999999997</v>
      </c>
      <c r="JT35" s="17">
        <v>109.6</v>
      </c>
      <c r="JU35" s="17">
        <v>91.666669999999996</v>
      </c>
      <c r="JV35" s="17">
        <v>123.89352</v>
      </c>
      <c r="JW35" s="17">
        <v>-14.293519999999999</v>
      </c>
      <c r="JX35" s="17"/>
      <c r="JY35" s="17">
        <v>0</v>
      </c>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142.4</v>
      </c>
      <c r="LI35" s="17">
        <v>237.02391</v>
      </c>
      <c r="LJ35" s="17">
        <v>187.76965000000001</v>
      </c>
      <c r="LK35" s="17">
        <v>-45.36965</v>
      </c>
      <c r="LL35" s="17">
        <v>130.30000000000001</v>
      </c>
      <c r="LM35" s="17">
        <v>133.67995999999999</v>
      </c>
      <c r="LN35" s="17">
        <v>133.67995999999999</v>
      </c>
      <c r="LO35" s="17">
        <v>-3.3799600000000001</v>
      </c>
      <c r="LP35" s="17">
        <v>60.2</v>
      </c>
      <c r="LQ35" s="17">
        <v>67.461460000000002</v>
      </c>
      <c r="LR35" s="17">
        <v>67.461460000000002</v>
      </c>
      <c r="LS35" s="17">
        <v>-7.2614599999999996</v>
      </c>
      <c r="LT35" s="17">
        <v>80.3</v>
      </c>
      <c r="LU35" s="17">
        <v>78.567999999999998</v>
      </c>
      <c r="LV35" s="17">
        <v>78.567999999999998</v>
      </c>
      <c r="LW35" s="17">
        <v>1.732</v>
      </c>
      <c r="LX35" s="17">
        <v>30.3</v>
      </c>
      <c r="LY35" s="17">
        <v>30.097560000000001</v>
      </c>
      <c r="LZ35" s="17">
        <v>30.097560000000001</v>
      </c>
      <c r="MA35" s="17">
        <v>0.20244000000000001</v>
      </c>
      <c r="MB35" s="17"/>
      <c r="MC35" s="17"/>
      <c r="MD35" s="17"/>
      <c r="ME35" s="17">
        <v>0</v>
      </c>
      <c r="MF35" s="17"/>
      <c r="MG35" s="17"/>
      <c r="MH35" s="17"/>
      <c r="MI35" s="17">
        <v>0</v>
      </c>
      <c r="MJ35" s="17"/>
      <c r="MK35" s="17"/>
      <c r="ML35" s="17"/>
      <c r="MM35" s="17">
        <v>0</v>
      </c>
      <c r="MN35" s="17">
        <v>0</v>
      </c>
      <c r="MO35" s="17"/>
      <c r="MP35" s="17"/>
      <c r="MQ35" s="17">
        <v>0</v>
      </c>
      <c r="MR35" s="17">
        <v>122.9</v>
      </c>
      <c r="MS35" s="17">
        <v>144.31238999999999</v>
      </c>
      <c r="MT35" s="17">
        <v>144.31238999999999</v>
      </c>
      <c r="MU35" s="17">
        <v>-21.412389999999998</v>
      </c>
      <c r="MV35" s="17">
        <v>58.7</v>
      </c>
      <c r="MW35" s="17">
        <v>72.156189999999995</v>
      </c>
      <c r="MX35" s="17">
        <v>72.156189999999995</v>
      </c>
      <c r="MY35" s="17">
        <v>-13.456189999999999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1.0249999999999999</v>
      </c>
      <c r="OD35" s="17">
        <v>1.0249999999999999</v>
      </c>
      <c r="OE35" s="17">
        <v>0.27500000000000002</v>
      </c>
      <c r="OF35" s="17">
        <v>124.8</v>
      </c>
      <c r="OG35" s="17">
        <v>103</v>
      </c>
      <c r="OH35" s="17">
        <v>101.39</v>
      </c>
      <c r="OI35" s="17">
        <v>23.41</v>
      </c>
      <c r="OJ35" s="17">
        <v>77.900000000000006</v>
      </c>
      <c r="OK35" s="17">
        <v>70.043999999999997</v>
      </c>
      <c r="OL35" s="17">
        <v>70.043999999999997</v>
      </c>
      <c r="OM35" s="17">
        <v>7.8559999999999999</v>
      </c>
      <c r="ON35" s="17">
        <v>7.5</v>
      </c>
      <c r="OO35" s="17">
        <v>3.6579999999999999</v>
      </c>
      <c r="OP35" s="17">
        <v>3.6579999999999999</v>
      </c>
      <c r="OQ35" s="17">
        <v>3.8420000000000001</v>
      </c>
      <c r="OR35" s="17">
        <v>0.4</v>
      </c>
      <c r="OS35" s="17">
        <v>0.3</v>
      </c>
      <c r="OT35" s="17">
        <v>0.3</v>
      </c>
      <c r="OU35" s="17">
        <v>0.1</v>
      </c>
      <c r="OV35" s="17">
        <v>20</v>
      </c>
      <c r="OW35" s="17">
        <v>17.560980000000001</v>
      </c>
      <c r="OX35" s="17">
        <v>17.560980000000001</v>
      </c>
      <c r="OY35" s="17">
        <v>2.4390200000000002</v>
      </c>
      <c r="OZ35" s="17">
        <v>10</v>
      </c>
      <c r="PA35" s="17">
        <v>9.9830000000000005</v>
      </c>
      <c r="PB35" s="17">
        <v>9.9830000000000005</v>
      </c>
      <c r="PC35" s="17">
        <v>1.7000000000000001E-2</v>
      </c>
      <c r="PD35" s="17">
        <v>5.4</v>
      </c>
      <c r="PE35" s="17">
        <v>5.67</v>
      </c>
      <c r="PF35" s="17">
        <v>5.67</v>
      </c>
      <c r="PG35" s="17">
        <v>-0.27</v>
      </c>
      <c r="PH35" s="17">
        <v>1.2</v>
      </c>
      <c r="PI35" s="17">
        <v>1</v>
      </c>
      <c r="PJ35" s="17">
        <v>1</v>
      </c>
      <c r="PK35" s="17">
        <v>0.2</v>
      </c>
      <c r="PL35" s="17">
        <v>3.2</v>
      </c>
      <c r="PM35" s="17">
        <v>3.4</v>
      </c>
      <c r="PN35" s="17">
        <v>3.4</v>
      </c>
      <c r="PO35" s="17">
        <v>-0.2</v>
      </c>
      <c r="PP35" s="17">
        <v>1</v>
      </c>
      <c r="PQ35" s="17">
        <v>4.4000000000000004</v>
      </c>
      <c r="PR35" s="17">
        <v>4.4000000000000004</v>
      </c>
      <c r="PS35" s="17">
        <v>-3.4</v>
      </c>
      <c r="PT35" s="17">
        <v>0</v>
      </c>
      <c r="PU35" s="17"/>
      <c r="PV35" s="17">
        <v>0</v>
      </c>
      <c r="PW35" s="17">
        <v>0</v>
      </c>
      <c r="PX35" s="17">
        <v>19</v>
      </c>
      <c r="PY35" s="17">
        <v>19.5122</v>
      </c>
      <c r="PZ35" s="17">
        <v>19.5122</v>
      </c>
      <c r="QA35" s="17">
        <v>-0.51219999999999999</v>
      </c>
      <c r="QB35" s="17">
        <v>18.5</v>
      </c>
      <c r="QC35" s="17">
        <v>17.560980000000001</v>
      </c>
      <c r="QD35" s="17">
        <v>17.560980000000001</v>
      </c>
      <c r="QE35" s="17">
        <v>0.93901999999999997</v>
      </c>
      <c r="QF35" s="17">
        <v>3.5</v>
      </c>
      <c r="QG35" s="17">
        <v>3.5</v>
      </c>
      <c r="QH35" s="17">
        <v>3.5</v>
      </c>
      <c r="QI35" s="17">
        <v>0</v>
      </c>
      <c r="QJ35" s="17">
        <v>9.3000000000000007</v>
      </c>
      <c r="QK35" s="17">
        <v>9.1999999999999993</v>
      </c>
      <c r="QL35" s="17">
        <v>9.1999999999999993</v>
      </c>
      <c r="QM35" s="17">
        <v>0.1</v>
      </c>
      <c r="QN35" s="17">
        <v>13.7</v>
      </c>
      <c r="QO35" s="17">
        <v>12.755000000000001</v>
      </c>
      <c r="QP35" s="17">
        <v>12.755000000000001</v>
      </c>
      <c r="QQ35" s="17">
        <v>0.94499999999999995</v>
      </c>
      <c r="QR35" s="17">
        <v>16.899999999999999</v>
      </c>
      <c r="QS35" s="17">
        <v>17.038</v>
      </c>
      <c r="QT35" s="17">
        <v>17.038</v>
      </c>
      <c r="QU35" s="17">
        <v>-0.13800000000000001</v>
      </c>
      <c r="QV35" s="17">
        <v>31.8</v>
      </c>
      <c r="QW35" s="17">
        <v>22.7</v>
      </c>
      <c r="QX35" s="17">
        <v>22.725999999999999</v>
      </c>
      <c r="QY35" s="17">
        <v>9.0739999999999998</v>
      </c>
      <c r="QZ35" s="17">
        <v>83.8</v>
      </c>
      <c r="RA35" s="17">
        <v>80</v>
      </c>
      <c r="RB35" s="17">
        <v>77.007999999999996</v>
      </c>
      <c r="RC35" s="17">
        <v>6.7919999999999998</v>
      </c>
      <c r="RD35" s="17">
        <v>0</v>
      </c>
      <c r="RE35" s="17"/>
      <c r="RF35" s="17">
        <v>0</v>
      </c>
      <c r="RG35" s="17">
        <v>0</v>
      </c>
      <c r="RH35" s="17">
        <v>2</v>
      </c>
      <c r="RI35" s="17">
        <v>2.4</v>
      </c>
      <c r="RJ35" s="17">
        <v>2.4</v>
      </c>
      <c r="RK35" s="17">
        <v>-0.4</v>
      </c>
      <c r="RL35" s="17">
        <v>2.2999999999999998</v>
      </c>
      <c r="RM35" s="17">
        <v>2.4</v>
      </c>
      <c r="RN35" s="17">
        <v>2.4</v>
      </c>
      <c r="RO35" s="17">
        <v>-0.1</v>
      </c>
      <c r="RP35" s="17"/>
      <c r="RQ35" s="17"/>
      <c r="RR35" s="17"/>
      <c r="RS35" s="17">
        <v>0</v>
      </c>
      <c r="RT35" s="17">
        <v>17.2</v>
      </c>
      <c r="RU35" s="17">
        <v>15.571</v>
      </c>
      <c r="RV35" s="17">
        <v>15.571</v>
      </c>
      <c r="RW35" s="17">
        <v>1.629</v>
      </c>
      <c r="RX35" s="17">
        <v>2.4</v>
      </c>
      <c r="RY35" s="17">
        <v>3.3</v>
      </c>
      <c r="RZ35" s="17">
        <v>3.3</v>
      </c>
      <c r="SA35" s="17">
        <v>-0.9</v>
      </c>
      <c r="SB35" s="17">
        <v>12.2</v>
      </c>
      <c r="SC35" s="17">
        <v>15.32282</v>
      </c>
      <c r="SD35" s="17">
        <v>11.146330000000001</v>
      </c>
      <c r="SE35" s="17">
        <v>1.0536700000000001</v>
      </c>
      <c r="SF35" s="17">
        <v>0</v>
      </c>
      <c r="SG35" s="17">
        <v>2</v>
      </c>
      <c r="SH35" s="17">
        <v>2</v>
      </c>
      <c r="SI35" s="17">
        <v>-2</v>
      </c>
      <c r="SJ35" s="17">
        <v>0.3</v>
      </c>
      <c r="SK35" s="17">
        <v>0.7</v>
      </c>
      <c r="SL35" s="17">
        <v>0.7</v>
      </c>
      <c r="SM35" s="17">
        <v>-0.4</v>
      </c>
      <c r="SN35" s="17">
        <v>19.399999999999999</v>
      </c>
      <c r="SO35" s="17">
        <v>19.21951</v>
      </c>
      <c r="SP35" s="17">
        <v>19.21951</v>
      </c>
      <c r="SQ35" s="17">
        <v>0.18049000000000001</v>
      </c>
      <c r="SR35" s="17">
        <v>9.6</v>
      </c>
      <c r="SS35" s="17">
        <v>6.9749999999999996</v>
      </c>
      <c r="ST35" s="17">
        <v>6.9749999999999996</v>
      </c>
      <c r="SU35" s="17">
        <v>2.625</v>
      </c>
      <c r="SV35" s="17">
        <v>15.5</v>
      </c>
      <c r="SW35" s="17">
        <v>16.585370000000001</v>
      </c>
      <c r="SX35" s="17">
        <v>16.585370000000001</v>
      </c>
      <c r="SY35" s="17">
        <v>-1.0853699999999999</v>
      </c>
      <c r="SZ35" s="17">
        <v>20.2</v>
      </c>
      <c r="TA35" s="17">
        <v>19.5122</v>
      </c>
      <c r="TB35" s="17">
        <v>19.5122</v>
      </c>
      <c r="TC35" s="17">
        <v>0.68779999999999997</v>
      </c>
      <c r="TD35" s="17">
        <v>19.899999999999999</v>
      </c>
      <c r="TE35" s="17">
        <v>19.317070000000001</v>
      </c>
      <c r="TF35" s="17">
        <v>19.317070000000001</v>
      </c>
      <c r="TG35" s="17">
        <v>0.58292999999999995</v>
      </c>
      <c r="TH35" s="17">
        <v>18</v>
      </c>
      <c r="TI35" s="17">
        <v>20.364000000000001</v>
      </c>
      <c r="TJ35" s="17">
        <v>20.364000000000001</v>
      </c>
      <c r="TK35" s="17">
        <v>-2.3639999999999999</v>
      </c>
      <c r="TL35" s="17">
        <v>79.7</v>
      </c>
      <c r="TM35" s="17">
        <v>66.8</v>
      </c>
      <c r="TN35" s="17">
        <v>67.569999999999993</v>
      </c>
      <c r="TO35" s="17">
        <v>12.13</v>
      </c>
      <c r="TP35" s="17">
        <v>31.3</v>
      </c>
      <c r="TQ35" s="17">
        <v>31.623999999999999</v>
      </c>
      <c r="TR35" s="17">
        <v>31.623999999999999</v>
      </c>
      <c r="TS35" s="17">
        <v>-0.32400000000000001</v>
      </c>
      <c r="TT35" s="17">
        <v>95.4</v>
      </c>
      <c r="TU35" s="17">
        <v>83.673599999999993</v>
      </c>
      <c r="TV35" s="17">
        <v>66.73</v>
      </c>
      <c r="TW35" s="17">
        <v>28.67</v>
      </c>
      <c r="TX35" s="17">
        <v>106.7</v>
      </c>
      <c r="TY35" s="17">
        <v>104.71714</v>
      </c>
      <c r="TZ35" s="17">
        <v>74.581999999999994</v>
      </c>
      <c r="UA35" s="17">
        <v>32.118000000000002</v>
      </c>
      <c r="UB35" s="17">
        <v>19.100000000000001</v>
      </c>
      <c r="UC35" s="17">
        <v>5.7152399999999997</v>
      </c>
      <c r="UD35" s="17">
        <v>9.7029999999999994</v>
      </c>
      <c r="UE35" s="17">
        <v>9.3970000000000002</v>
      </c>
      <c r="UF35" s="17">
        <v>12.9</v>
      </c>
      <c r="UG35" s="17">
        <v>8.1329899999999995</v>
      </c>
      <c r="UH35" s="17">
        <v>8.1329999999999991</v>
      </c>
      <c r="UI35" s="17">
        <v>4.7670000000000003</v>
      </c>
      <c r="UJ35" s="17">
        <v>20.9</v>
      </c>
      <c r="UK35" s="17">
        <v>19.5122</v>
      </c>
      <c r="UL35" s="17">
        <v>19.5122</v>
      </c>
      <c r="UM35" s="17">
        <v>1.3877999999999999</v>
      </c>
      <c r="UN35" s="17">
        <v>7.3</v>
      </c>
      <c r="UO35" s="17">
        <v>8</v>
      </c>
      <c r="UP35" s="17">
        <v>8</v>
      </c>
      <c r="UQ35" s="17">
        <v>-0.7</v>
      </c>
      <c r="UR35" s="17">
        <v>9.1</v>
      </c>
      <c r="US35" s="17">
        <v>7</v>
      </c>
      <c r="UT35" s="17">
        <v>7</v>
      </c>
      <c r="UU35" s="17">
        <v>2.1</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8.4</v>
      </c>
      <c r="VI35" s="17">
        <v>5.6749999999999998</v>
      </c>
      <c r="VJ35" s="17">
        <v>5.6749999999999998</v>
      </c>
      <c r="VK35" s="17">
        <v>2.7250000000000001</v>
      </c>
      <c r="VL35" s="17">
        <v>242.58</v>
      </c>
      <c r="VM35" s="17">
        <v>215</v>
      </c>
      <c r="VN35" s="17">
        <v>215</v>
      </c>
      <c r="VO35" s="17">
        <v>27.58</v>
      </c>
      <c r="VP35" s="17">
        <v>17.100000000000001</v>
      </c>
      <c r="VQ35" s="17">
        <v>14.596</v>
      </c>
      <c r="VR35" s="17">
        <v>14.596</v>
      </c>
      <c r="VS35" s="17">
        <v>2.504</v>
      </c>
      <c r="VT35" s="17">
        <v>128.80000000000001</v>
      </c>
      <c r="VU35" s="17">
        <v>124.426</v>
      </c>
      <c r="VV35" s="17">
        <v>124.426</v>
      </c>
      <c r="VW35" s="17">
        <v>4.3739999999999997</v>
      </c>
      <c r="VX35" s="17">
        <v>0.6</v>
      </c>
      <c r="VY35" s="17">
        <v>0.6</v>
      </c>
      <c r="VZ35" s="17">
        <v>0.6</v>
      </c>
      <c r="WA35" s="17">
        <v>0</v>
      </c>
      <c r="WB35" s="17">
        <v>118.2</v>
      </c>
      <c r="WC35" s="17">
        <v>86.521690000000007</v>
      </c>
      <c r="WD35" s="17">
        <v>94</v>
      </c>
      <c r="WE35" s="17">
        <v>24.2</v>
      </c>
      <c r="WF35" s="17">
        <v>125.4</v>
      </c>
      <c r="WG35" s="17">
        <v>127.39993</v>
      </c>
      <c r="WH35" s="17">
        <v>76</v>
      </c>
      <c r="WI35" s="17">
        <v>49.4</v>
      </c>
      <c r="WJ35" s="17">
        <v>94.3</v>
      </c>
      <c r="WK35" s="17">
        <v>88.974000000000004</v>
      </c>
      <c r="WL35" s="17">
        <v>88.974000000000004</v>
      </c>
      <c r="WM35" s="17">
        <v>5.3259999999999996</v>
      </c>
      <c r="WN35" s="17">
        <v>16.3</v>
      </c>
      <c r="WO35" s="17">
        <v>15.113</v>
      </c>
      <c r="WP35" s="17">
        <v>15.113</v>
      </c>
      <c r="WQ35" s="17">
        <v>1.1870000000000001</v>
      </c>
      <c r="WR35" s="17">
        <v>9.1999999999999993</v>
      </c>
      <c r="WS35" s="17">
        <v>9.1</v>
      </c>
      <c r="WT35" s="17">
        <v>9.1</v>
      </c>
      <c r="WU35" s="17">
        <v>0.1</v>
      </c>
      <c r="WV35" s="17">
        <v>20</v>
      </c>
      <c r="WW35" s="17">
        <v>19.317070000000001</v>
      </c>
      <c r="WX35" s="17">
        <v>19.317070000000001</v>
      </c>
      <c r="WY35" s="17">
        <v>0.68293000000000004</v>
      </c>
      <c r="WZ35" s="17"/>
      <c r="XA35" s="17"/>
      <c r="XB35" s="17"/>
      <c r="XC35" s="17">
        <v>0</v>
      </c>
      <c r="XD35" s="17">
        <v>38.700000000000003</v>
      </c>
      <c r="XE35" s="17">
        <v>38</v>
      </c>
      <c r="XF35" s="17">
        <v>40</v>
      </c>
      <c r="XG35" s="17">
        <v>-1.3</v>
      </c>
      <c r="XH35" s="17"/>
      <c r="XI35" s="17"/>
      <c r="XJ35" s="17">
        <v>28</v>
      </c>
      <c r="XK35" s="17">
        <v>-28</v>
      </c>
      <c r="XL35" s="17">
        <v>28.5</v>
      </c>
      <c r="XM35" s="17">
        <v>29.184000000000001</v>
      </c>
      <c r="XN35" s="17">
        <v>29.184000000000001</v>
      </c>
      <c r="XO35" s="17">
        <v>-0.68400000000000005</v>
      </c>
      <c r="XP35" s="17">
        <v>3.1</v>
      </c>
      <c r="XQ35" s="17">
        <v>2.8159999999999998</v>
      </c>
      <c r="XR35" s="17">
        <v>2.8159999999999998</v>
      </c>
      <c r="XS35" s="17">
        <v>0.28399999999999997</v>
      </c>
      <c r="XT35" s="17">
        <v>14.3</v>
      </c>
      <c r="XU35" s="17">
        <v>14</v>
      </c>
      <c r="XV35" s="17">
        <v>14</v>
      </c>
      <c r="XW35" s="17">
        <v>0.3</v>
      </c>
      <c r="XX35" s="17"/>
      <c r="XY35" s="17"/>
      <c r="XZ35" s="17"/>
      <c r="YA35" s="17">
        <v>0</v>
      </c>
      <c r="YB35" s="17"/>
      <c r="YC35" s="17"/>
      <c r="YD35" s="17"/>
      <c r="YE35" s="17">
        <v>0</v>
      </c>
    </row>
    <row r="36" spans="1:655" ht="24" customHeight="1" x14ac:dyDescent="0.3">
      <c r="A36" s="1"/>
      <c r="B36" s="16" t="s">
        <v>63</v>
      </c>
      <c r="C36" s="16" t="s">
        <v>825</v>
      </c>
      <c r="D36" s="17"/>
      <c r="E36" s="17"/>
      <c r="F36" s="17"/>
      <c r="G36" s="17">
        <v>0</v>
      </c>
      <c r="H36" s="17"/>
      <c r="I36" s="17"/>
      <c r="J36" s="17"/>
      <c r="K36" s="17">
        <v>0</v>
      </c>
      <c r="L36" s="17">
        <v>122.77</v>
      </c>
      <c r="M36" s="17">
        <v>90</v>
      </c>
      <c r="N36" s="17">
        <v>90</v>
      </c>
      <c r="O36" s="17">
        <v>32.770000000000003</v>
      </c>
      <c r="P36" s="17">
        <v>648.9</v>
      </c>
      <c r="Q36" s="17">
        <v>646.79789000000005</v>
      </c>
      <c r="R36" s="17">
        <v>646.79789000000005</v>
      </c>
      <c r="S36" s="17">
        <v>2.1021100000000001</v>
      </c>
      <c r="T36" s="17">
        <v>214.1</v>
      </c>
      <c r="U36" s="17">
        <v>211.44126</v>
      </c>
      <c r="V36" s="17">
        <v>211.44126</v>
      </c>
      <c r="W36" s="17">
        <v>2.6587399999999999</v>
      </c>
      <c r="X36" s="17"/>
      <c r="Y36" s="17"/>
      <c r="Z36" s="17"/>
      <c r="AA36" s="17">
        <v>0</v>
      </c>
      <c r="AB36" s="17"/>
      <c r="AC36" s="17"/>
      <c r="AD36" s="17"/>
      <c r="AE36" s="17">
        <v>0</v>
      </c>
      <c r="AF36" s="17">
        <v>90.1</v>
      </c>
      <c r="AG36" s="17">
        <v>92.226339999999993</v>
      </c>
      <c r="AH36" s="17">
        <v>92.226339999999993</v>
      </c>
      <c r="AI36" s="17">
        <v>-2.1263399999999999</v>
      </c>
      <c r="AJ36" s="17">
        <v>228.9</v>
      </c>
      <c r="AK36" s="17">
        <v>235.97717</v>
      </c>
      <c r="AL36" s="17">
        <v>235.97717</v>
      </c>
      <c r="AM36" s="17">
        <v>-7.0771699999999997</v>
      </c>
      <c r="AN36" s="17"/>
      <c r="AO36" s="17"/>
      <c r="AP36" s="17"/>
      <c r="AQ36" s="17">
        <v>0</v>
      </c>
      <c r="AR36" s="17"/>
      <c r="AS36" s="17"/>
      <c r="AT36" s="17"/>
      <c r="AU36" s="17">
        <v>0</v>
      </c>
      <c r="AV36" s="17">
        <v>108.4</v>
      </c>
      <c r="AW36" s="17">
        <v>119.93497000000001</v>
      </c>
      <c r="AX36" s="17">
        <v>119.93497000000001</v>
      </c>
      <c r="AY36" s="17">
        <v>-11.53497</v>
      </c>
      <c r="AZ36" s="17">
        <v>108.3</v>
      </c>
      <c r="BA36" s="17">
        <v>119.93497000000001</v>
      </c>
      <c r="BB36" s="17">
        <v>119.93497000000001</v>
      </c>
      <c r="BC36" s="17">
        <v>-11.634969999999999</v>
      </c>
      <c r="BD36" s="17">
        <v>107.3</v>
      </c>
      <c r="BE36" s="17">
        <v>119.93497000000001</v>
      </c>
      <c r="BF36" s="17">
        <v>119.93497000000001</v>
      </c>
      <c r="BG36" s="17">
        <v>-12.634969999999999</v>
      </c>
      <c r="BH36" s="17">
        <v>205.9</v>
      </c>
      <c r="BI36" s="17">
        <v>179.90244999999999</v>
      </c>
      <c r="BJ36" s="17">
        <v>179.90244999999999</v>
      </c>
      <c r="BK36" s="17">
        <v>25.99755</v>
      </c>
      <c r="BL36" s="17">
        <v>108.8</v>
      </c>
      <c r="BM36" s="17">
        <v>119.65812</v>
      </c>
      <c r="BN36" s="17">
        <v>119.65812</v>
      </c>
      <c r="BO36" s="17">
        <v>-10.85812</v>
      </c>
      <c r="BP36" s="17">
        <v>67.8</v>
      </c>
      <c r="BQ36" s="17">
        <v>59.829059999999998</v>
      </c>
      <c r="BR36" s="17">
        <v>59.829059999999998</v>
      </c>
      <c r="BS36" s="17">
        <v>7.9709399999999997</v>
      </c>
      <c r="BT36" s="17">
        <v>563.5</v>
      </c>
      <c r="BU36" s="17">
        <v>568.29854</v>
      </c>
      <c r="BV36" s="17">
        <v>568.29854</v>
      </c>
      <c r="BW36" s="17">
        <v>-4.79854</v>
      </c>
      <c r="BX36" s="17">
        <v>10.5</v>
      </c>
      <c r="BY36" s="17"/>
      <c r="BZ36" s="17">
        <v>10.561999999999999</v>
      </c>
      <c r="CA36" s="17">
        <v>-6.2E-2</v>
      </c>
      <c r="CB36" s="17"/>
      <c r="CC36" s="17"/>
      <c r="CD36" s="17"/>
      <c r="CE36" s="17">
        <v>0</v>
      </c>
      <c r="CF36" s="17"/>
      <c r="CG36" s="17"/>
      <c r="CH36" s="17"/>
      <c r="CI36" s="17">
        <v>0</v>
      </c>
      <c r="CJ36" s="17"/>
      <c r="CK36" s="17"/>
      <c r="CL36" s="17"/>
      <c r="CM36" s="17">
        <v>0</v>
      </c>
      <c r="CN36" s="17"/>
      <c r="CO36" s="17"/>
      <c r="CP36" s="17"/>
      <c r="CQ36" s="17">
        <v>0</v>
      </c>
      <c r="CR36" s="17">
        <v>165.1</v>
      </c>
      <c r="CS36" s="17">
        <v>164.70732000000001</v>
      </c>
      <c r="CT36" s="17">
        <v>164.70732000000001</v>
      </c>
      <c r="CU36" s="17">
        <v>0.39267999999999997</v>
      </c>
      <c r="CV36" s="17">
        <v>8.1</v>
      </c>
      <c r="CW36" s="17">
        <v>5.1346499999999997</v>
      </c>
      <c r="CX36" s="17">
        <v>5.1346499999999997</v>
      </c>
      <c r="CY36" s="17">
        <v>2.9653499999999999</v>
      </c>
      <c r="CZ36" s="17">
        <v>3.5</v>
      </c>
      <c r="DA36" s="17">
        <v>2.8184800000000001</v>
      </c>
      <c r="DB36" s="17">
        <v>2.8184800000000001</v>
      </c>
      <c r="DC36" s="17">
        <v>0.68152000000000001</v>
      </c>
      <c r="DD36" s="17"/>
      <c r="DE36" s="17"/>
      <c r="DF36" s="17"/>
      <c r="DG36" s="17">
        <v>0</v>
      </c>
      <c r="DH36" s="17">
        <v>6.7</v>
      </c>
      <c r="DI36" s="17">
        <v>6.8787000000000003</v>
      </c>
      <c r="DJ36" s="17">
        <v>6.8787000000000003</v>
      </c>
      <c r="DK36" s="17">
        <v>-0.1787</v>
      </c>
      <c r="DL36" s="17">
        <v>10.1</v>
      </c>
      <c r="DM36" s="17">
        <v>4.9923999999999999</v>
      </c>
      <c r="DN36" s="17">
        <v>4.9923999999999999</v>
      </c>
      <c r="DO36" s="17">
        <v>5.1075999999999997</v>
      </c>
      <c r="DP36" s="17">
        <v>90.8</v>
      </c>
      <c r="DQ36" s="17">
        <v>44.764240000000001</v>
      </c>
      <c r="DR36" s="17">
        <v>83.76379</v>
      </c>
      <c r="DS36" s="17">
        <v>7.0362099999999996</v>
      </c>
      <c r="DT36" s="17">
        <v>6.1</v>
      </c>
      <c r="DU36" s="17">
        <v>4.7632000000000003</v>
      </c>
      <c r="DV36" s="17">
        <v>8.9130000000000003</v>
      </c>
      <c r="DW36" s="17">
        <v>-2.8130000000000002</v>
      </c>
      <c r="DX36" s="17"/>
      <c r="DY36" s="17"/>
      <c r="DZ36" s="17"/>
      <c r="EA36" s="17">
        <v>0</v>
      </c>
      <c r="EB36" s="17"/>
      <c r="EC36" s="17"/>
      <c r="ED36" s="17"/>
      <c r="EE36" s="17">
        <v>0</v>
      </c>
      <c r="EF36" s="17"/>
      <c r="EG36" s="17"/>
      <c r="EH36" s="17"/>
      <c r="EI36" s="17">
        <v>0</v>
      </c>
      <c r="EJ36" s="17">
        <v>55.6</v>
      </c>
      <c r="EK36" s="17">
        <v>56.113970000000002</v>
      </c>
      <c r="EL36" s="17">
        <v>56.113970000000002</v>
      </c>
      <c r="EM36" s="17">
        <v>-0.51397000000000004</v>
      </c>
      <c r="EN36" s="17">
        <v>139.19999999999999</v>
      </c>
      <c r="EO36" s="17">
        <v>221.30108000000001</v>
      </c>
      <c r="EP36" s="17">
        <v>221.30108000000001</v>
      </c>
      <c r="EQ36" s="17">
        <v>-82.101079999999996</v>
      </c>
      <c r="ER36" s="17"/>
      <c r="ES36" s="17"/>
      <c r="ET36" s="17"/>
      <c r="EU36" s="17">
        <v>0</v>
      </c>
      <c r="EV36" s="17"/>
      <c r="EW36" s="17"/>
      <c r="EX36" s="17"/>
      <c r="EY36" s="17">
        <v>0</v>
      </c>
      <c r="EZ36" s="17"/>
      <c r="FA36" s="17"/>
      <c r="FB36" s="17"/>
      <c r="FC36" s="17">
        <v>0</v>
      </c>
      <c r="FD36" s="17">
        <v>6.4</v>
      </c>
      <c r="FE36" s="17">
        <v>6.39</v>
      </c>
      <c r="FF36" s="17">
        <v>6.39</v>
      </c>
      <c r="FG36" s="17">
        <v>0.01</v>
      </c>
      <c r="FH36" s="17">
        <v>462.2</v>
      </c>
      <c r="FI36" s="17">
        <v>458.87804999999997</v>
      </c>
      <c r="FJ36" s="17">
        <v>458.87804999999997</v>
      </c>
      <c r="FK36" s="17">
        <v>3.3219500000000002</v>
      </c>
      <c r="FL36" s="17">
        <v>74.8</v>
      </c>
      <c r="FM36" s="17">
        <v>79.38167</v>
      </c>
      <c r="FN36" s="17">
        <v>79.38167</v>
      </c>
      <c r="FO36" s="17">
        <v>-4.5816699999999999</v>
      </c>
      <c r="FP36" s="17">
        <v>130.30000000000001</v>
      </c>
      <c r="FQ36" s="17">
        <v>148.62634</v>
      </c>
      <c r="FR36" s="17">
        <v>148.62634</v>
      </c>
      <c r="FS36" s="17">
        <v>-18.326339999999998</v>
      </c>
      <c r="FT36" s="17">
        <v>42.3</v>
      </c>
      <c r="FU36" s="17">
        <v>41.498959999999997</v>
      </c>
      <c r="FV36" s="17">
        <v>41.498959999999997</v>
      </c>
      <c r="FW36" s="17">
        <v>0.80103999999999997</v>
      </c>
      <c r="FX36" s="17">
        <v>18.7</v>
      </c>
      <c r="FY36" s="17">
        <v>19.28585</v>
      </c>
      <c r="FZ36" s="17">
        <v>19.28585</v>
      </c>
      <c r="GA36" s="17">
        <v>-0.58584999999999998</v>
      </c>
      <c r="GB36" s="17">
        <v>19.600000000000001</v>
      </c>
      <c r="GC36" s="17">
        <v>19.414629999999999</v>
      </c>
      <c r="GD36" s="17">
        <v>19.414629999999999</v>
      </c>
      <c r="GE36" s="17">
        <v>0.18537000000000001</v>
      </c>
      <c r="GF36" s="17">
        <v>94.1</v>
      </c>
      <c r="GG36" s="17">
        <v>87.657560000000004</v>
      </c>
      <c r="GH36" s="17">
        <v>87.657560000000004</v>
      </c>
      <c r="GI36" s="17">
        <v>6.4424400000000004</v>
      </c>
      <c r="GJ36" s="17">
        <v>187.2</v>
      </c>
      <c r="GK36" s="17">
        <v>140</v>
      </c>
      <c r="GL36" s="17">
        <v>136.06837999999999</v>
      </c>
      <c r="GM36" s="17">
        <v>51.131619999999998</v>
      </c>
      <c r="GN36" s="17"/>
      <c r="GO36" s="17"/>
      <c r="GP36" s="17"/>
      <c r="GQ36" s="17">
        <v>0</v>
      </c>
      <c r="GR36" s="17">
        <v>93.6</v>
      </c>
      <c r="GS36" s="17">
        <v>70</v>
      </c>
      <c r="GT36" s="17">
        <v>68.034189999999995</v>
      </c>
      <c r="GU36" s="17">
        <v>25.565809999999999</v>
      </c>
      <c r="GV36" s="17">
        <v>110.2</v>
      </c>
      <c r="GW36" s="17">
        <v>110.91316999999999</v>
      </c>
      <c r="GX36" s="17">
        <v>110.91316999999999</v>
      </c>
      <c r="GY36" s="17">
        <v>-0.71316999999999997</v>
      </c>
      <c r="GZ36" s="17">
        <v>8.1999999999999993</v>
      </c>
      <c r="HA36" s="17">
        <v>9.09</v>
      </c>
      <c r="HB36" s="17">
        <v>9.09</v>
      </c>
      <c r="HC36" s="17">
        <v>-0.89</v>
      </c>
      <c r="HD36" s="17">
        <v>5.8</v>
      </c>
      <c r="HE36" s="17">
        <v>9.9490999999999996</v>
      </c>
      <c r="HF36" s="17">
        <v>9.9490999999999996</v>
      </c>
      <c r="HG36" s="17">
        <v>-4.1490999999999998</v>
      </c>
      <c r="HH36" s="17">
        <v>46.4</v>
      </c>
      <c r="HI36" s="17">
        <v>47.26634</v>
      </c>
      <c r="HJ36" s="17">
        <v>47.26634</v>
      </c>
      <c r="HK36" s="17">
        <v>-0.86634</v>
      </c>
      <c r="HL36" s="17">
        <v>25.7</v>
      </c>
      <c r="HM36" s="17">
        <v>27.321950000000001</v>
      </c>
      <c r="HN36" s="17">
        <v>6.3751199999999999</v>
      </c>
      <c r="HO36" s="17">
        <v>19.32488</v>
      </c>
      <c r="HP36" s="17">
        <v>3.8</v>
      </c>
      <c r="HQ36" s="17">
        <v>3.8872599999999999</v>
      </c>
      <c r="HR36" s="17">
        <v>3.8872599999999999</v>
      </c>
      <c r="HS36" s="17">
        <v>-8.7260000000000004E-2</v>
      </c>
      <c r="HT36" s="17">
        <v>38.200000000000003</v>
      </c>
      <c r="HU36" s="17">
        <v>34.419510000000002</v>
      </c>
      <c r="HV36" s="17">
        <v>34.419510000000002</v>
      </c>
      <c r="HW36" s="17">
        <v>3.7804899999999999</v>
      </c>
      <c r="HX36" s="17">
        <v>174.6</v>
      </c>
      <c r="HY36" s="17">
        <v>171.54185000000001</v>
      </c>
      <c r="HZ36" s="17">
        <v>171.54185000000001</v>
      </c>
      <c r="IA36" s="17">
        <v>3.0581499999999999</v>
      </c>
      <c r="IB36" s="17">
        <v>35.4</v>
      </c>
      <c r="IC36" s="17">
        <v>70.213859999999997</v>
      </c>
      <c r="ID36" s="17">
        <v>49.491300000000003</v>
      </c>
      <c r="IE36" s="17">
        <v>-14.0913</v>
      </c>
      <c r="IF36" s="17"/>
      <c r="IG36" s="17"/>
      <c r="IH36" s="17"/>
      <c r="II36" s="17">
        <v>0</v>
      </c>
      <c r="IJ36" s="17"/>
      <c r="IK36" s="17"/>
      <c r="IL36" s="17"/>
      <c r="IM36" s="17">
        <v>0</v>
      </c>
      <c r="IN36" s="17">
        <v>0</v>
      </c>
      <c r="IO36" s="17"/>
      <c r="IP36" s="17">
        <v>0</v>
      </c>
      <c r="IQ36" s="17">
        <v>0</v>
      </c>
      <c r="IR36" s="17"/>
      <c r="IS36" s="17"/>
      <c r="IT36" s="17"/>
      <c r="IU36" s="17">
        <v>0</v>
      </c>
      <c r="IV36" s="17"/>
      <c r="IW36" s="17"/>
      <c r="IX36" s="17"/>
      <c r="IY36" s="17">
        <v>0</v>
      </c>
      <c r="IZ36" s="17"/>
      <c r="JA36" s="17"/>
      <c r="JB36" s="17"/>
      <c r="JC36" s="17">
        <v>0</v>
      </c>
      <c r="JD36" s="17">
        <v>86.3</v>
      </c>
      <c r="JE36" s="17">
        <v>88.815600000000003</v>
      </c>
      <c r="JF36" s="17">
        <v>88.815600000000003</v>
      </c>
      <c r="JG36" s="17">
        <v>-2.5156000000000001</v>
      </c>
      <c r="JH36" s="17">
        <v>83.8</v>
      </c>
      <c r="JI36" s="17">
        <v>91.666669999999996</v>
      </c>
      <c r="JJ36" s="17">
        <v>127.24961999999999</v>
      </c>
      <c r="JK36" s="17">
        <v>-43.449620000000003</v>
      </c>
      <c r="JL36" s="17">
        <v>0</v>
      </c>
      <c r="JM36" s="17"/>
      <c r="JN36" s="17"/>
      <c r="JO36" s="17">
        <v>0</v>
      </c>
      <c r="JP36" s="17">
        <v>84</v>
      </c>
      <c r="JQ36" s="17">
        <v>91.666669999999996</v>
      </c>
      <c r="JR36" s="17">
        <v>127.24961999999999</v>
      </c>
      <c r="JS36" s="17">
        <v>-43.24962</v>
      </c>
      <c r="JT36" s="17">
        <v>107.3</v>
      </c>
      <c r="JU36" s="17">
        <v>91.666669999999996</v>
      </c>
      <c r="JV36" s="17">
        <v>127.24961999999999</v>
      </c>
      <c r="JW36" s="17">
        <v>-19.949619999999999</v>
      </c>
      <c r="JX36" s="17"/>
      <c r="JY36" s="17">
        <v>0</v>
      </c>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127.2</v>
      </c>
      <c r="LI36" s="17">
        <v>248.8973</v>
      </c>
      <c r="LJ36" s="17">
        <v>186.08561</v>
      </c>
      <c r="LK36" s="17">
        <v>-58.88561</v>
      </c>
      <c r="LL36" s="17">
        <v>130.9</v>
      </c>
      <c r="LM36" s="17">
        <v>133.67995999999999</v>
      </c>
      <c r="LN36" s="17">
        <v>133.67995999999999</v>
      </c>
      <c r="LO36" s="17">
        <v>-2.77996</v>
      </c>
      <c r="LP36" s="17">
        <v>60.3</v>
      </c>
      <c r="LQ36" s="17">
        <v>67.461460000000002</v>
      </c>
      <c r="LR36" s="17">
        <v>67.461460000000002</v>
      </c>
      <c r="LS36" s="17">
        <v>-7.1614599999999999</v>
      </c>
      <c r="LT36" s="17">
        <v>80.2</v>
      </c>
      <c r="LU36" s="17">
        <v>78.567999999999998</v>
      </c>
      <c r="LV36" s="17">
        <v>78.567999999999998</v>
      </c>
      <c r="LW36" s="17">
        <v>1.6319999999999999</v>
      </c>
      <c r="LX36" s="17">
        <v>30.5</v>
      </c>
      <c r="LY36" s="17">
        <v>30.097560000000001</v>
      </c>
      <c r="LZ36" s="17">
        <v>30.097560000000001</v>
      </c>
      <c r="MA36" s="17">
        <v>0.40244000000000002</v>
      </c>
      <c r="MB36" s="17"/>
      <c r="MC36" s="17"/>
      <c r="MD36" s="17"/>
      <c r="ME36" s="17">
        <v>0</v>
      </c>
      <c r="MF36" s="17"/>
      <c r="MG36" s="17"/>
      <c r="MH36" s="17"/>
      <c r="MI36" s="17">
        <v>0</v>
      </c>
      <c r="MJ36" s="17"/>
      <c r="MK36" s="17"/>
      <c r="ML36" s="17"/>
      <c r="MM36" s="17">
        <v>0</v>
      </c>
      <c r="MN36" s="17">
        <v>0</v>
      </c>
      <c r="MO36" s="17"/>
      <c r="MP36" s="17"/>
      <c r="MQ36" s="17">
        <v>0</v>
      </c>
      <c r="MR36" s="17">
        <v>122.9</v>
      </c>
      <c r="MS36" s="17">
        <v>144.31238999999999</v>
      </c>
      <c r="MT36" s="17">
        <v>144.31238999999999</v>
      </c>
      <c r="MU36" s="17">
        <v>-21.412389999999998</v>
      </c>
      <c r="MV36" s="17">
        <v>58.8</v>
      </c>
      <c r="MW36" s="17">
        <v>72.156189999999995</v>
      </c>
      <c r="MX36" s="17">
        <v>72.156189999999995</v>
      </c>
      <c r="MY36" s="17">
        <v>-13.35619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v>0.86599999999999999</v>
      </c>
      <c r="OD36" s="17">
        <v>0.86599999999999999</v>
      </c>
      <c r="OE36" s="17">
        <v>0.33400000000000002</v>
      </c>
      <c r="OF36" s="17">
        <v>122.7</v>
      </c>
      <c r="OG36" s="17">
        <v>104</v>
      </c>
      <c r="OH36" s="17">
        <v>101.94799999999999</v>
      </c>
      <c r="OI36" s="17">
        <v>20.751999999999999</v>
      </c>
      <c r="OJ36" s="17">
        <v>75.5</v>
      </c>
      <c r="OK36" s="17">
        <v>69.132999999999996</v>
      </c>
      <c r="OL36" s="17">
        <v>69.132999999999996</v>
      </c>
      <c r="OM36" s="17">
        <v>6.367</v>
      </c>
      <c r="ON36" s="17">
        <v>5.9</v>
      </c>
      <c r="OO36" s="17">
        <v>4.843</v>
      </c>
      <c r="OP36" s="17">
        <v>4.843</v>
      </c>
      <c r="OQ36" s="17">
        <v>1.0569999999999999</v>
      </c>
      <c r="OR36" s="17">
        <v>0.4</v>
      </c>
      <c r="OS36" s="17">
        <v>0.2</v>
      </c>
      <c r="OT36" s="17">
        <v>0.2</v>
      </c>
      <c r="OU36" s="17">
        <v>0.2</v>
      </c>
      <c r="OV36" s="17">
        <v>20</v>
      </c>
      <c r="OW36" s="17">
        <v>17.560980000000001</v>
      </c>
      <c r="OX36" s="17">
        <v>17.560980000000001</v>
      </c>
      <c r="OY36" s="17">
        <v>2.4390200000000002</v>
      </c>
      <c r="OZ36" s="17">
        <v>10</v>
      </c>
      <c r="PA36" s="17">
        <v>9.9830000000000005</v>
      </c>
      <c r="PB36" s="17">
        <v>9.9830000000000005</v>
      </c>
      <c r="PC36" s="17">
        <v>1.7000000000000001E-2</v>
      </c>
      <c r="PD36" s="17">
        <v>5.4</v>
      </c>
      <c r="PE36" s="17">
        <v>5.67</v>
      </c>
      <c r="PF36" s="17">
        <v>5.67</v>
      </c>
      <c r="PG36" s="17">
        <v>-0.27</v>
      </c>
      <c r="PH36" s="17">
        <v>1.2</v>
      </c>
      <c r="PI36" s="17">
        <v>1</v>
      </c>
      <c r="PJ36" s="17">
        <v>1</v>
      </c>
      <c r="PK36" s="17">
        <v>0.2</v>
      </c>
      <c r="PL36" s="17">
        <v>3.2</v>
      </c>
      <c r="PM36" s="17">
        <v>3.4</v>
      </c>
      <c r="PN36" s="17">
        <v>3.4</v>
      </c>
      <c r="PO36" s="17">
        <v>-0.2</v>
      </c>
      <c r="PP36" s="17">
        <v>5</v>
      </c>
      <c r="PQ36" s="17">
        <v>4.4000000000000004</v>
      </c>
      <c r="PR36" s="17">
        <v>4.4000000000000004</v>
      </c>
      <c r="PS36" s="17">
        <v>0.6</v>
      </c>
      <c r="PT36" s="17">
        <v>0</v>
      </c>
      <c r="PU36" s="17"/>
      <c r="PV36" s="17">
        <v>0</v>
      </c>
      <c r="PW36" s="17">
        <v>0</v>
      </c>
      <c r="PX36" s="17">
        <v>19.100000000000001</v>
      </c>
      <c r="PY36" s="17">
        <v>19.5122</v>
      </c>
      <c r="PZ36" s="17">
        <v>19.5122</v>
      </c>
      <c r="QA36" s="17">
        <v>-0.41220000000000001</v>
      </c>
      <c r="QB36" s="17">
        <v>18.5</v>
      </c>
      <c r="QC36" s="17">
        <v>17.560980000000001</v>
      </c>
      <c r="QD36" s="17">
        <v>17.560980000000001</v>
      </c>
      <c r="QE36" s="17">
        <v>0.93901999999999997</v>
      </c>
      <c r="QF36" s="17">
        <v>3.5</v>
      </c>
      <c r="QG36" s="17">
        <v>3.5</v>
      </c>
      <c r="QH36" s="17">
        <v>3.5</v>
      </c>
      <c r="QI36" s="17">
        <v>0</v>
      </c>
      <c r="QJ36" s="17">
        <v>9.3000000000000007</v>
      </c>
      <c r="QK36" s="17">
        <v>9.1999999999999993</v>
      </c>
      <c r="QL36" s="17">
        <v>9.1999999999999993</v>
      </c>
      <c r="QM36" s="17">
        <v>0.1</v>
      </c>
      <c r="QN36" s="17">
        <v>13.7</v>
      </c>
      <c r="QO36" s="17">
        <v>12.779</v>
      </c>
      <c r="QP36" s="17">
        <v>12.779</v>
      </c>
      <c r="QQ36" s="17">
        <v>0.92100000000000004</v>
      </c>
      <c r="QR36" s="17">
        <v>16.8</v>
      </c>
      <c r="QS36" s="17">
        <v>17.126000000000001</v>
      </c>
      <c r="QT36" s="17">
        <v>17.126000000000001</v>
      </c>
      <c r="QU36" s="17">
        <v>-0.32600000000000001</v>
      </c>
      <c r="QV36" s="17">
        <v>32.1</v>
      </c>
      <c r="QW36" s="17">
        <v>23</v>
      </c>
      <c r="QX36" s="17">
        <v>23.027999999999999</v>
      </c>
      <c r="QY36" s="17">
        <v>9.0719999999999992</v>
      </c>
      <c r="QZ36" s="17">
        <v>85.3</v>
      </c>
      <c r="RA36" s="17">
        <v>80.3</v>
      </c>
      <c r="RB36" s="17">
        <v>77.858000000000004</v>
      </c>
      <c r="RC36" s="17">
        <v>7.4420000000000002</v>
      </c>
      <c r="RD36" s="17">
        <v>0</v>
      </c>
      <c r="RE36" s="17"/>
      <c r="RF36" s="17">
        <v>0</v>
      </c>
      <c r="RG36" s="17">
        <v>0</v>
      </c>
      <c r="RH36" s="17">
        <v>2</v>
      </c>
      <c r="RI36" s="17">
        <v>2.4</v>
      </c>
      <c r="RJ36" s="17">
        <v>2.4</v>
      </c>
      <c r="RK36" s="17">
        <v>-0.4</v>
      </c>
      <c r="RL36" s="17">
        <v>2.2999999999999998</v>
      </c>
      <c r="RM36" s="17">
        <v>2.4</v>
      </c>
      <c r="RN36" s="17">
        <v>2.4</v>
      </c>
      <c r="RO36" s="17">
        <v>-0.1</v>
      </c>
      <c r="RP36" s="17"/>
      <c r="RQ36" s="17"/>
      <c r="RR36" s="17"/>
      <c r="RS36" s="17">
        <v>0</v>
      </c>
      <c r="RT36" s="17">
        <v>17.399999999999999</v>
      </c>
      <c r="RU36" s="17">
        <v>15.965999999999999</v>
      </c>
      <c r="RV36" s="17">
        <v>15.965999999999999</v>
      </c>
      <c r="RW36" s="17">
        <v>1.4339999999999999</v>
      </c>
      <c r="RX36" s="17">
        <v>1.8</v>
      </c>
      <c r="RY36" s="17">
        <v>3.3</v>
      </c>
      <c r="RZ36" s="17">
        <v>3.3</v>
      </c>
      <c r="SA36" s="17">
        <v>-1.5</v>
      </c>
      <c r="SB36" s="17">
        <v>12.4</v>
      </c>
      <c r="SC36" s="17">
        <v>16.320239999999998</v>
      </c>
      <c r="SD36" s="17">
        <v>11.50357</v>
      </c>
      <c r="SE36" s="17">
        <v>0.89642999999999995</v>
      </c>
      <c r="SF36" s="17">
        <v>0</v>
      </c>
      <c r="SG36" s="17">
        <v>2</v>
      </c>
      <c r="SH36" s="17">
        <v>2</v>
      </c>
      <c r="SI36" s="17">
        <v>-2</v>
      </c>
      <c r="SJ36" s="17">
        <v>0.3</v>
      </c>
      <c r="SK36" s="17">
        <v>0.7</v>
      </c>
      <c r="SL36" s="17">
        <v>0.7</v>
      </c>
      <c r="SM36" s="17">
        <v>-0.4</v>
      </c>
      <c r="SN36" s="17">
        <v>19.5</v>
      </c>
      <c r="SO36" s="17">
        <v>19.21951</v>
      </c>
      <c r="SP36" s="17">
        <v>19.21951</v>
      </c>
      <c r="SQ36" s="17">
        <v>0.28049000000000002</v>
      </c>
      <c r="SR36" s="17">
        <v>9.6</v>
      </c>
      <c r="SS36" s="17">
        <v>6.9749999999999996</v>
      </c>
      <c r="ST36" s="17">
        <v>6.9749999999999996</v>
      </c>
      <c r="SU36" s="17">
        <v>2.625</v>
      </c>
      <c r="SV36" s="17">
        <v>15.5</v>
      </c>
      <c r="SW36" s="17">
        <v>16.585370000000001</v>
      </c>
      <c r="SX36" s="17">
        <v>16.585370000000001</v>
      </c>
      <c r="SY36" s="17">
        <v>-1.0853699999999999</v>
      </c>
      <c r="SZ36" s="17">
        <v>20.2</v>
      </c>
      <c r="TA36" s="17">
        <v>19.5122</v>
      </c>
      <c r="TB36" s="17">
        <v>19.5122</v>
      </c>
      <c r="TC36" s="17">
        <v>0.68779999999999997</v>
      </c>
      <c r="TD36" s="17">
        <v>19.899999999999999</v>
      </c>
      <c r="TE36" s="17">
        <v>19.317070000000001</v>
      </c>
      <c r="TF36" s="17">
        <v>19.317070000000001</v>
      </c>
      <c r="TG36" s="17">
        <v>0.58292999999999995</v>
      </c>
      <c r="TH36" s="17">
        <v>22.6</v>
      </c>
      <c r="TI36" s="17">
        <v>21.8</v>
      </c>
      <c r="TJ36" s="17">
        <v>21.8</v>
      </c>
      <c r="TK36" s="17">
        <v>0.8</v>
      </c>
      <c r="TL36" s="17">
        <v>78.7</v>
      </c>
      <c r="TM36" s="17">
        <v>66.3</v>
      </c>
      <c r="TN36" s="17">
        <v>68.295000000000002</v>
      </c>
      <c r="TO36" s="17">
        <v>10.404999999999999</v>
      </c>
      <c r="TP36" s="17">
        <v>32.799999999999997</v>
      </c>
      <c r="TQ36" s="17">
        <v>31.716000000000001</v>
      </c>
      <c r="TR36" s="17">
        <v>31.716000000000001</v>
      </c>
      <c r="TS36" s="17">
        <v>1.0840000000000001</v>
      </c>
      <c r="TT36" s="17">
        <v>101.1</v>
      </c>
      <c r="TU36" s="17">
        <v>82.878159999999994</v>
      </c>
      <c r="TV36" s="17">
        <v>69.287999999999997</v>
      </c>
      <c r="TW36" s="17">
        <v>31.812000000000001</v>
      </c>
      <c r="TX36" s="17">
        <v>106.6</v>
      </c>
      <c r="TY36" s="17">
        <v>107.78507999999999</v>
      </c>
      <c r="TZ36" s="17">
        <v>75.706999999999994</v>
      </c>
      <c r="UA36" s="17">
        <v>30.893000000000001</v>
      </c>
      <c r="UB36" s="17">
        <v>17.899999999999999</v>
      </c>
      <c r="UC36" s="17">
        <v>6.14785</v>
      </c>
      <c r="UD36" s="17">
        <v>10.263999999999999</v>
      </c>
      <c r="UE36" s="17">
        <v>7.6360000000000001</v>
      </c>
      <c r="UF36" s="17">
        <v>13.4</v>
      </c>
      <c r="UG36" s="17">
        <v>8.7639899999999997</v>
      </c>
      <c r="UH36" s="17">
        <v>8.7639999999999993</v>
      </c>
      <c r="UI36" s="17">
        <v>4.6360000000000001</v>
      </c>
      <c r="UJ36" s="17">
        <v>20.9</v>
      </c>
      <c r="UK36" s="17">
        <v>19.5122</v>
      </c>
      <c r="UL36" s="17">
        <v>19.5122</v>
      </c>
      <c r="UM36" s="17">
        <v>1.3877999999999999</v>
      </c>
      <c r="UN36" s="17">
        <v>7.3</v>
      </c>
      <c r="UO36" s="17">
        <v>8</v>
      </c>
      <c r="UP36" s="17">
        <v>8</v>
      </c>
      <c r="UQ36" s="17">
        <v>-0.7</v>
      </c>
      <c r="UR36" s="17">
        <v>9.1</v>
      </c>
      <c r="US36" s="17">
        <v>7</v>
      </c>
      <c r="UT36" s="17">
        <v>7</v>
      </c>
      <c r="UU36" s="17">
        <v>2.1</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8.1</v>
      </c>
      <c r="VI36" s="17">
        <v>6.4459999999999997</v>
      </c>
      <c r="VJ36" s="17">
        <v>6.4459999999999997</v>
      </c>
      <c r="VK36" s="17">
        <v>1.6539999999999999</v>
      </c>
      <c r="VL36" s="17">
        <v>231.661</v>
      </c>
      <c r="VM36" s="17">
        <v>215</v>
      </c>
      <c r="VN36" s="17">
        <v>215</v>
      </c>
      <c r="VO36" s="17">
        <v>16.661000000000001</v>
      </c>
      <c r="VP36" s="17">
        <v>16</v>
      </c>
      <c r="VQ36" s="17">
        <v>13.755000000000001</v>
      </c>
      <c r="VR36" s="17">
        <v>13.755000000000001</v>
      </c>
      <c r="VS36" s="17">
        <v>2.2450000000000001</v>
      </c>
      <c r="VT36" s="17">
        <v>125.6</v>
      </c>
      <c r="VU36" s="17">
        <v>125.577</v>
      </c>
      <c r="VV36" s="17">
        <v>125.577</v>
      </c>
      <c r="VW36" s="17">
        <v>2.3E-2</v>
      </c>
      <c r="VX36" s="17">
        <v>0.6</v>
      </c>
      <c r="VY36" s="17">
        <v>0.6</v>
      </c>
      <c r="VZ36" s="17">
        <v>0.6</v>
      </c>
      <c r="WA36" s="17">
        <v>0</v>
      </c>
      <c r="WB36" s="17">
        <v>124.8</v>
      </c>
      <c r="WC36" s="17">
        <v>98.808710000000005</v>
      </c>
      <c r="WD36" s="17">
        <v>105</v>
      </c>
      <c r="WE36" s="17">
        <v>19.8</v>
      </c>
      <c r="WF36" s="17">
        <v>137.69999999999999</v>
      </c>
      <c r="WG36" s="17">
        <v>133.21735000000001</v>
      </c>
      <c r="WH36" s="17">
        <v>87</v>
      </c>
      <c r="WI36" s="17">
        <v>50.7</v>
      </c>
      <c r="WJ36" s="17">
        <v>91.5</v>
      </c>
      <c r="WK36" s="17">
        <v>89.597999999999999</v>
      </c>
      <c r="WL36" s="17">
        <v>89.597999999999999</v>
      </c>
      <c r="WM36" s="17">
        <v>1.9019999999999999</v>
      </c>
      <c r="WN36" s="17">
        <v>14.4</v>
      </c>
      <c r="WO36" s="17">
        <v>13.352</v>
      </c>
      <c r="WP36" s="17">
        <v>13.352</v>
      </c>
      <c r="WQ36" s="17">
        <v>1.048</v>
      </c>
      <c r="WR36" s="17">
        <v>9.1999999999999993</v>
      </c>
      <c r="WS36" s="17">
        <v>9.1</v>
      </c>
      <c r="WT36" s="17">
        <v>9.1</v>
      </c>
      <c r="WU36" s="17">
        <v>0.1</v>
      </c>
      <c r="WV36" s="17">
        <v>20</v>
      </c>
      <c r="WW36" s="17">
        <v>19.317070000000001</v>
      </c>
      <c r="WX36" s="17">
        <v>19.317070000000001</v>
      </c>
      <c r="WY36" s="17">
        <v>0.68293000000000004</v>
      </c>
      <c r="WZ36" s="17"/>
      <c r="XA36" s="17"/>
      <c r="XB36" s="17"/>
      <c r="XC36" s="17">
        <v>0</v>
      </c>
      <c r="XD36" s="17">
        <v>38.5</v>
      </c>
      <c r="XE36" s="17">
        <v>38</v>
      </c>
      <c r="XF36" s="17">
        <v>40</v>
      </c>
      <c r="XG36" s="17">
        <v>-1.5</v>
      </c>
      <c r="XH36" s="17"/>
      <c r="XI36" s="17"/>
      <c r="XJ36" s="17">
        <v>28</v>
      </c>
      <c r="XK36" s="17">
        <v>-28</v>
      </c>
      <c r="XL36" s="17">
        <v>28.5</v>
      </c>
      <c r="XM36" s="17">
        <v>29.184000000000001</v>
      </c>
      <c r="XN36" s="17">
        <v>29.184000000000001</v>
      </c>
      <c r="XO36" s="17">
        <v>-0.68400000000000005</v>
      </c>
      <c r="XP36" s="17">
        <v>3.1</v>
      </c>
      <c r="XQ36" s="17">
        <v>2.8159999999999998</v>
      </c>
      <c r="XR36" s="17">
        <v>2.8159999999999998</v>
      </c>
      <c r="XS36" s="17">
        <v>0.28399999999999997</v>
      </c>
      <c r="XT36" s="17">
        <v>14.6</v>
      </c>
      <c r="XU36" s="17">
        <v>14</v>
      </c>
      <c r="XV36" s="17">
        <v>14</v>
      </c>
      <c r="XW36" s="17">
        <v>0.6</v>
      </c>
      <c r="XX36" s="17"/>
      <c r="XY36" s="17"/>
      <c r="XZ36" s="17"/>
      <c r="YA36" s="17">
        <v>0</v>
      </c>
      <c r="YB36" s="17"/>
      <c r="YC36" s="17"/>
      <c r="YD36" s="17"/>
      <c r="YE36" s="17">
        <v>0</v>
      </c>
    </row>
    <row r="37" spans="1:655" ht="24" customHeight="1" x14ac:dyDescent="0.3">
      <c r="A37" s="1"/>
      <c r="B37" s="16" t="s">
        <v>63</v>
      </c>
      <c r="C37" s="16" t="s">
        <v>826</v>
      </c>
      <c r="D37" s="17"/>
      <c r="E37" s="17"/>
      <c r="F37" s="17"/>
      <c r="G37" s="17">
        <v>0</v>
      </c>
      <c r="H37" s="17"/>
      <c r="I37" s="17"/>
      <c r="J37" s="17"/>
      <c r="K37" s="17">
        <v>0</v>
      </c>
      <c r="L37" s="17">
        <v>119.02</v>
      </c>
      <c r="M37" s="17">
        <v>120</v>
      </c>
      <c r="N37" s="17">
        <v>120</v>
      </c>
      <c r="O37" s="17">
        <v>-0.98</v>
      </c>
      <c r="P37" s="17">
        <v>634.70000000000005</v>
      </c>
      <c r="Q37" s="17">
        <v>646.79789000000005</v>
      </c>
      <c r="R37" s="17">
        <v>646.79789000000005</v>
      </c>
      <c r="S37" s="17">
        <v>-12.09789</v>
      </c>
      <c r="T37" s="17">
        <v>212.6</v>
      </c>
      <c r="U37" s="17">
        <v>211.44126</v>
      </c>
      <c r="V37" s="17">
        <v>211.44126</v>
      </c>
      <c r="W37" s="17">
        <v>1.1587400000000001</v>
      </c>
      <c r="X37" s="17"/>
      <c r="Y37" s="17"/>
      <c r="Z37" s="17"/>
      <c r="AA37" s="17">
        <v>0</v>
      </c>
      <c r="AB37" s="17"/>
      <c r="AC37" s="17"/>
      <c r="AD37" s="17"/>
      <c r="AE37" s="17">
        <v>0</v>
      </c>
      <c r="AF37" s="17">
        <v>87.9</v>
      </c>
      <c r="AG37" s="17">
        <v>92.226339999999993</v>
      </c>
      <c r="AH37" s="17">
        <v>92.226339999999993</v>
      </c>
      <c r="AI37" s="17">
        <v>-4.3263400000000001</v>
      </c>
      <c r="AJ37" s="17">
        <v>224.4</v>
      </c>
      <c r="AK37" s="17">
        <v>235.97717</v>
      </c>
      <c r="AL37" s="17">
        <v>235.97717</v>
      </c>
      <c r="AM37" s="17">
        <v>-11.577170000000001</v>
      </c>
      <c r="AN37" s="17"/>
      <c r="AO37" s="17"/>
      <c r="AP37" s="17"/>
      <c r="AQ37" s="17">
        <v>0</v>
      </c>
      <c r="AR37" s="17"/>
      <c r="AS37" s="17"/>
      <c r="AT37" s="17"/>
      <c r="AU37" s="17">
        <v>0</v>
      </c>
      <c r="AV37" s="17">
        <v>106.2</v>
      </c>
      <c r="AW37" s="17">
        <v>136.94457</v>
      </c>
      <c r="AX37" s="17">
        <v>139.32107999999999</v>
      </c>
      <c r="AY37" s="17">
        <v>-33.121079999999999</v>
      </c>
      <c r="AZ37" s="17">
        <v>105.2</v>
      </c>
      <c r="BA37" s="17">
        <v>136.94457</v>
      </c>
      <c r="BB37" s="17">
        <v>139.32107999999999</v>
      </c>
      <c r="BC37" s="17">
        <v>-34.121079999999999</v>
      </c>
      <c r="BD37" s="17">
        <v>104.9</v>
      </c>
      <c r="BE37" s="17">
        <v>136.94457</v>
      </c>
      <c r="BF37" s="17">
        <v>139.32107999999999</v>
      </c>
      <c r="BG37" s="17">
        <v>-34.421080000000003</v>
      </c>
      <c r="BH37" s="17">
        <v>207.1</v>
      </c>
      <c r="BI37" s="17">
        <v>205.41685000000001</v>
      </c>
      <c r="BJ37" s="17">
        <v>208.98161999999999</v>
      </c>
      <c r="BK37" s="17">
        <v>-1.8816200000000001</v>
      </c>
      <c r="BL37" s="17">
        <v>108.7</v>
      </c>
      <c r="BM37" s="17">
        <v>119.65812</v>
      </c>
      <c r="BN37" s="17">
        <v>119.65812</v>
      </c>
      <c r="BO37" s="17">
        <v>-10.958119999999999</v>
      </c>
      <c r="BP37" s="17">
        <v>68.900000000000006</v>
      </c>
      <c r="BQ37" s="17">
        <v>59.829059999999998</v>
      </c>
      <c r="BR37" s="17">
        <v>59.829059999999998</v>
      </c>
      <c r="BS37" s="17">
        <v>9.0709400000000002</v>
      </c>
      <c r="BT37" s="17">
        <v>543</v>
      </c>
      <c r="BU37" s="17">
        <v>568.29854</v>
      </c>
      <c r="BV37" s="17">
        <v>568.29854</v>
      </c>
      <c r="BW37" s="17">
        <v>-25.298539999999999</v>
      </c>
      <c r="BX37" s="17">
        <v>10.1</v>
      </c>
      <c r="BY37" s="17"/>
      <c r="BZ37" s="17">
        <v>10.561999999999999</v>
      </c>
      <c r="CA37" s="17">
        <v>-0.46200000000000002</v>
      </c>
      <c r="CB37" s="17"/>
      <c r="CC37" s="17"/>
      <c r="CD37" s="17"/>
      <c r="CE37" s="17">
        <v>0</v>
      </c>
      <c r="CF37" s="17"/>
      <c r="CG37" s="17"/>
      <c r="CH37" s="17"/>
      <c r="CI37" s="17">
        <v>0</v>
      </c>
      <c r="CJ37" s="17"/>
      <c r="CK37" s="17"/>
      <c r="CL37" s="17"/>
      <c r="CM37" s="17">
        <v>0</v>
      </c>
      <c r="CN37" s="17"/>
      <c r="CO37" s="17"/>
      <c r="CP37" s="17"/>
      <c r="CQ37" s="17">
        <v>0</v>
      </c>
      <c r="CR37" s="17">
        <v>159.19999999999999</v>
      </c>
      <c r="CS37" s="17">
        <v>164.70732000000001</v>
      </c>
      <c r="CT37" s="17">
        <v>164.70732000000001</v>
      </c>
      <c r="CU37" s="17">
        <v>-5.50732</v>
      </c>
      <c r="CV37" s="17">
        <v>7</v>
      </c>
      <c r="CW37" s="17">
        <v>5.1346499999999997</v>
      </c>
      <c r="CX37" s="17">
        <v>5.1346499999999997</v>
      </c>
      <c r="CY37" s="17">
        <v>1.8653500000000001</v>
      </c>
      <c r="CZ37" s="17">
        <v>3.4</v>
      </c>
      <c r="DA37" s="17">
        <v>2.8184800000000001</v>
      </c>
      <c r="DB37" s="17">
        <v>2.8184800000000001</v>
      </c>
      <c r="DC37" s="17">
        <v>0.58152000000000004</v>
      </c>
      <c r="DD37" s="17"/>
      <c r="DE37" s="17"/>
      <c r="DF37" s="17"/>
      <c r="DG37" s="17">
        <v>0</v>
      </c>
      <c r="DH37" s="17">
        <v>6.7</v>
      </c>
      <c r="DI37" s="17">
        <v>6.8787000000000003</v>
      </c>
      <c r="DJ37" s="17">
        <v>6.8787000000000003</v>
      </c>
      <c r="DK37" s="17">
        <v>-0.1787</v>
      </c>
      <c r="DL37" s="17">
        <v>10.199999999999999</v>
      </c>
      <c r="DM37" s="17">
        <v>4.9923999999999999</v>
      </c>
      <c r="DN37" s="17">
        <v>4.9923999999999999</v>
      </c>
      <c r="DO37" s="17">
        <v>5.2076000000000002</v>
      </c>
      <c r="DP37" s="17">
        <v>90.6</v>
      </c>
      <c r="DQ37" s="17">
        <v>44.764240000000001</v>
      </c>
      <c r="DR37" s="17">
        <v>83.76379</v>
      </c>
      <c r="DS37" s="17">
        <v>6.8362100000000003</v>
      </c>
      <c r="DT37" s="17">
        <v>6.3</v>
      </c>
      <c r="DU37" s="17">
        <v>4.7632000000000003</v>
      </c>
      <c r="DV37" s="17">
        <v>8.9130000000000003</v>
      </c>
      <c r="DW37" s="17">
        <v>-2.613</v>
      </c>
      <c r="DX37" s="17"/>
      <c r="DY37" s="17"/>
      <c r="DZ37" s="17"/>
      <c r="EA37" s="17">
        <v>0</v>
      </c>
      <c r="EB37" s="17"/>
      <c r="EC37" s="17"/>
      <c r="ED37" s="17"/>
      <c r="EE37" s="17">
        <v>0</v>
      </c>
      <c r="EF37" s="17"/>
      <c r="EG37" s="17"/>
      <c r="EH37" s="17"/>
      <c r="EI37" s="17">
        <v>0</v>
      </c>
      <c r="EJ37" s="17">
        <v>53.9</v>
      </c>
      <c r="EK37" s="17">
        <v>56.113970000000002</v>
      </c>
      <c r="EL37" s="17">
        <v>56.113970000000002</v>
      </c>
      <c r="EM37" s="17">
        <v>-2.2139700000000002</v>
      </c>
      <c r="EN37" s="17">
        <v>222.4</v>
      </c>
      <c r="EO37" s="17">
        <v>221.55625000000001</v>
      </c>
      <c r="EP37" s="17">
        <v>221.55625000000001</v>
      </c>
      <c r="EQ37" s="17">
        <v>0.84375</v>
      </c>
      <c r="ER37" s="17"/>
      <c r="ES37" s="17"/>
      <c r="ET37" s="17"/>
      <c r="EU37" s="17">
        <v>0</v>
      </c>
      <c r="EV37" s="17"/>
      <c r="EW37" s="17"/>
      <c r="EX37" s="17"/>
      <c r="EY37" s="17">
        <v>0</v>
      </c>
      <c r="EZ37" s="17"/>
      <c r="FA37" s="17"/>
      <c r="FB37" s="17"/>
      <c r="FC37" s="17">
        <v>0</v>
      </c>
      <c r="FD37" s="17">
        <v>6.4</v>
      </c>
      <c r="FE37" s="17">
        <v>6.39</v>
      </c>
      <c r="FF37" s="17">
        <v>6.39</v>
      </c>
      <c r="FG37" s="17">
        <v>0.01</v>
      </c>
      <c r="FH37" s="17">
        <v>453.7</v>
      </c>
      <c r="FI37" s="17">
        <v>458.87804999999997</v>
      </c>
      <c r="FJ37" s="17">
        <v>458.87804999999997</v>
      </c>
      <c r="FK37" s="17">
        <v>-5.1780499999999998</v>
      </c>
      <c r="FL37" s="17">
        <v>74.8</v>
      </c>
      <c r="FM37" s="17">
        <v>79.38167</v>
      </c>
      <c r="FN37" s="17">
        <v>79.38167</v>
      </c>
      <c r="FO37" s="17">
        <v>-4.5816699999999999</v>
      </c>
      <c r="FP37" s="17">
        <v>118.9</v>
      </c>
      <c r="FQ37" s="17">
        <v>148.62634</v>
      </c>
      <c r="FR37" s="17">
        <v>148.62634</v>
      </c>
      <c r="FS37" s="17">
        <v>-29.72634</v>
      </c>
      <c r="FT37" s="17">
        <v>41.9</v>
      </c>
      <c r="FU37" s="17">
        <v>41.498959999999997</v>
      </c>
      <c r="FV37" s="17">
        <v>41.498959999999997</v>
      </c>
      <c r="FW37" s="17">
        <v>0.40104000000000001</v>
      </c>
      <c r="FX37" s="17">
        <v>18.7</v>
      </c>
      <c r="FY37" s="17">
        <v>19.28585</v>
      </c>
      <c r="FZ37" s="17">
        <v>19.28585</v>
      </c>
      <c r="GA37" s="17">
        <v>-0.58584999999999998</v>
      </c>
      <c r="GB37" s="17">
        <v>19.7</v>
      </c>
      <c r="GC37" s="17">
        <v>19.414629999999999</v>
      </c>
      <c r="GD37" s="17">
        <v>19.414629999999999</v>
      </c>
      <c r="GE37" s="17">
        <v>0.28537000000000001</v>
      </c>
      <c r="GF37" s="17">
        <v>86.6</v>
      </c>
      <c r="GG37" s="17">
        <v>87.657560000000004</v>
      </c>
      <c r="GH37" s="17">
        <v>87.657560000000004</v>
      </c>
      <c r="GI37" s="17">
        <v>-1.0575600000000001</v>
      </c>
      <c r="GJ37" s="17">
        <v>187.3</v>
      </c>
      <c r="GK37" s="17">
        <v>140</v>
      </c>
      <c r="GL37" s="17">
        <v>136.06837999999999</v>
      </c>
      <c r="GM37" s="17">
        <v>51.231619999999999</v>
      </c>
      <c r="GN37" s="17"/>
      <c r="GO37" s="17"/>
      <c r="GP37" s="17"/>
      <c r="GQ37" s="17">
        <v>0</v>
      </c>
      <c r="GR37" s="17">
        <v>93.1</v>
      </c>
      <c r="GS37" s="17">
        <v>70</v>
      </c>
      <c r="GT37" s="17">
        <v>68.034189999999995</v>
      </c>
      <c r="GU37" s="17">
        <v>25.065809999999999</v>
      </c>
      <c r="GV37" s="17">
        <v>106.7</v>
      </c>
      <c r="GW37" s="17">
        <v>110.91316999999999</v>
      </c>
      <c r="GX37" s="17">
        <v>110.91316999999999</v>
      </c>
      <c r="GY37" s="17">
        <v>-4.2131699999999999</v>
      </c>
      <c r="GZ37" s="17">
        <v>8.3000000000000007</v>
      </c>
      <c r="HA37" s="17">
        <v>9.09</v>
      </c>
      <c r="HB37" s="17">
        <v>9.09</v>
      </c>
      <c r="HC37" s="17">
        <v>-0.79</v>
      </c>
      <c r="HD37" s="17">
        <v>5.7</v>
      </c>
      <c r="HE37" s="17">
        <v>9.9490999999999996</v>
      </c>
      <c r="HF37" s="17">
        <v>9.9490999999999996</v>
      </c>
      <c r="HG37" s="17">
        <v>-4.2491000000000003</v>
      </c>
      <c r="HH37" s="17">
        <v>44</v>
      </c>
      <c r="HI37" s="17">
        <v>47.26634</v>
      </c>
      <c r="HJ37" s="17">
        <v>47.26634</v>
      </c>
      <c r="HK37" s="17">
        <v>-3.26634</v>
      </c>
      <c r="HL37" s="17">
        <v>26.6</v>
      </c>
      <c r="HM37" s="17">
        <v>27.321950000000001</v>
      </c>
      <c r="HN37" s="17">
        <v>6.3751199999999999</v>
      </c>
      <c r="HO37" s="17">
        <v>20.224879999999999</v>
      </c>
      <c r="HP37" s="17">
        <v>3.8</v>
      </c>
      <c r="HQ37" s="17">
        <v>3.8872599999999999</v>
      </c>
      <c r="HR37" s="17">
        <v>3.8872599999999999</v>
      </c>
      <c r="HS37" s="17">
        <v>-8.7260000000000004E-2</v>
      </c>
      <c r="HT37" s="17">
        <v>36.799999999999997</v>
      </c>
      <c r="HU37" s="17">
        <v>34.419510000000002</v>
      </c>
      <c r="HV37" s="17">
        <v>34.419510000000002</v>
      </c>
      <c r="HW37" s="17">
        <v>2.38049</v>
      </c>
      <c r="HX37" s="17">
        <v>168.3</v>
      </c>
      <c r="HY37" s="17">
        <v>171.54185000000001</v>
      </c>
      <c r="HZ37" s="17">
        <v>171.54185000000001</v>
      </c>
      <c r="IA37" s="17">
        <v>-3.2418499999999999</v>
      </c>
      <c r="IB37" s="17">
        <v>31</v>
      </c>
      <c r="IC37" s="17">
        <v>67.360119999999995</v>
      </c>
      <c r="ID37" s="17">
        <v>27.547740000000001</v>
      </c>
      <c r="IE37" s="17">
        <v>3.4522599999999999</v>
      </c>
      <c r="IF37" s="17"/>
      <c r="IG37" s="17"/>
      <c r="IH37" s="17"/>
      <c r="II37" s="17">
        <v>0</v>
      </c>
      <c r="IJ37" s="17"/>
      <c r="IK37" s="17"/>
      <c r="IL37" s="17"/>
      <c r="IM37" s="17">
        <v>0</v>
      </c>
      <c r="IN37" s="17">
        <v>0</v>
      </c>
      <c r="IO37" s="17"/>
      <c r="IP37" s="17">
        <v>0</v>
      </c>
      <c r="IQ37" s="17">
        <v>0</v>
      </c>
      <c r="IR37" s="17"/>
      <c r="IS37" s="17"/>
      <c r="IT37" s="17"/>
      <c r="IU37" s="17">
        <v>0</v>
      </c>
      <c r="IV37" s="17"/>
      <c r="IW37" s="17"/>
      <c r="IX37" s="17"/>
      <c r="IY37" s="17">
        <v>0</v>
      </c>
      <c r="IZ37" s="17"/>
      <c r="JA37" s="17"/>
      <c r="JB37" s="17"/>
      <c r="JC37" s="17">
        <v>0</v>
      </c>
      <c r="JD37" s="17">
        <v>84.4</v>
      </c>
      <c r="JE37" s="17">
        <v>88.815600000000003</v>
      </c>
      <c r="JF37" s="17">
        <v>88.815600000000003</v>
      </c>
      <c r="JG37" s="17">
        <v>-4.4156000000000004</v>
      </c>
      <c r="JH37" s="17">
        <v>83.4</v>
      </c>
      <c r="JI37" s="17">
        <v>91.666669999999996</v>
      </c>
      <c r="JJ37" s="17">
        <v>91.666669999999996</v>
      </c>
      <c r="JK37" s="17">
        <v>-8.2666699999999995</v>
      </c>
      <c r="JL37" s="17">
        <v>0</v>
      </c>
      <c r="JM37" s="17"/>
      <c r="JN37" s="17"/>
      <c r="JO37" s="17">
        <v>0</v>
      </c>
      <c r="JP37" s="17">
        <v>83.5</v>
      </c>
      <c r="JQ37" s="17">
        <v>91.666669999999996</v>
      </c>
      <c r="JR37" s="17">
        <v>91.666669999999996</v>
      </c>
      <c r="JS37" s="17">
        <v>-8.1666699999999999</v>
      </c>
      <c r="JT37" s="17">
        <v>109.1</v>
      </c>
      <c r="JU37" s="17">
        <v>91.666669999999996</v>
      </c>
      <c r="JV37" s="17">
        <v>91.666669999999996</v>
      </c>
      <c r="JW37" s="17">
        <v>17.433330000000002</v>
      </c>
      <c r="JX37" s="17"/>
      <c r="JY37" s="17">
        <v>0</v>
      </c>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97.8</v>
      </c>
      <c r="LI37" s="17">
        <v>133.33332999999999</v>
      </c>
      <c r="LJ37" s="17">
        <v>174.35897</v>
      </c>
      <c r="LK37" s="17">
        <v>-76.558970000000002</v>
      </c>
      <c r="LL37" s="17">
        <v>113.9</v>
      </c>
      <c r="LM37" s="17">
        <v>133.67995999999999</v>
      </c>
      <c r="LN37" s="17">
        <v>133.67995999999999</v>
      </c>
      <c r="LO37" s="17">
        <v>-19.779959999999999</v>
      </c>
      <c r="LP37" s="17">
        <v>63.5</v>
      </c>
      <c r="LQ37" s="17">
        <v>67.461460000000002</v>
      </c>
      <c r="LR37" s="17">
        <v>67.461460000000002</v>
      </c>
      <c r="LS37" s="17">
        <v>-3.9614600000000002</v>
      </c>
      <c r="LT37" s="17">
        <v>78.7</v>
      </c>
      <c r="LU37" s="17">
        <v>78.567999999999998</v>
      </c>
      <c r="LV37" s="17">
        <v>78.567999999999998</v>
      </c>
      <c r="LW37" s="17">
        <v>0.13200000000000001</v>
      </c>
      <c r="LX37" s="17">
        <v>29.1</v>
      </c>
      <c r="LY37" s="17">
        <v>30.097560000000001</v>
      </c>
      <c r="LZ37" s="17">
        <v>30.097560000000001</v>
      </c>
      <c r="MA37" s="17">
        <v>-0.99756</v>
      </c>
      <c r="MB37" s="17"/>
      <c r="MC37" s="17"/>
      <c r="MD37" s="17"/>
      <c r="ME37" s="17">
        <v>0</v>
      </c>
      <c r="MF37" s="17"/>
      <c r="MG37" s="17"/>
      <c r="MH37" s="17"/>
      <c r="MI37" s="17">
        <v>0</v>
      </c>
      <c r="MJ37" s="17"/>
      <c r="MK37" s="17"/>
      <c r="ML37" s="17"/>
      <c r="MM37" s="17">
        <v>0</v>
      </c>
      <c r="MN37" s="17">
        <v>0</v>
      </c>
      <c r="MO37" s="17"/>
      <c r="MP37" s="17"/>
      <c r="MQ37" s="17">
        <v>0</v>
      </c>
      <c r="MR37" s="17">
        <v>122.5</v>
      </c>
      <c r="MS37" s="17">
        <v>144.31238999999999</v>
      </c>
      <c r="MT37" s="17">
        <v>144.31238999999999</v>
      </c>
      <c r="MU37" s="17">
        <v>-21.812390000000001</v>
      </c>
      <c r="MV37" s="17">
        <v>58.1</v>
      </c>
      <c r="MW37" s="17">
        <v>72.156189999999995</v>
      </c>
      <c r="MX37" s="17">
        <v>72.156189999999995</v>
      </c>
      <c r="MY37" s="17">
        <v>-14.056190000000001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v>0.84</v>
      </c>
      <c r="OD37" s="17">
        <v>0.84</v>
      </c>
      <c r="OE37" s="17">
        <v>0.26</v>
      </c>
      <c r="OF37" s="17">
        <v>123.9</v>
      </c>
      <c r="OG37" s="17">
        <v>105</v>
      </c>
      <c r="OH37" s="17">
        <v>102.345</v>
      </c>
      <c r="OI37" s="17">
        <v>21.555</v>
      </c>
      <c r="OJ37" s="17">
        <v>77.7</v>
      </c>
      <c r="OK37" s="17">
        <v>66.954999999999998</v>
      </c>
      <c r="OL37" s="17">
        <v>66.954999999999998</v>
      </c>
      <c r="OM37" s="17">
        <v>10.744999999999999</v>
      </c>
      <c r="ON37" s="17">
        <v>5.8</v>
      </c>
      <c r="OO37" s="17">
        <v>5.1100000000000003</v>
      </c>
      <c r="OP37" s="17">
        <v>5.1100000000000003</v>
      </c>
      <c r="OQ37" s="17">
        <v>0.69</v>
      </c>
      <c r="OR37" s="17">
        <v>0.4</v>
      </c>
      <c r="OS37" s="17">
        <v>0.2</v>
      </c>
      <c r="OT37" s="17">
        <v>0.2</v>
      </c>
      <c r="OU37" s="17">
        <v>0.2</v>
      </c>
      <c r="OV37" s="17">
        <v>20</v>
      </c>
      <c r="OW37" s="17">
        <v>17.560980000000001</v>
      </c>
      <c r="OX37" s="17">
        <v>17.560980000000001</v>
      </c>
      <c r="OY37" s="17">
        <v>2.4390200000000002</v>
      </c>
      <c r="OZ37" s="17">
        <v>10</v>
      </c>
      <c r="PA37" s="17">
        <v>9.9830000000000005</v>
      </c>
      <c r="PB37" s="17">
        <v>9.9830000000000005</v>
      </c>
      <c r="PC37" s="17">
        <v>1.7000000000000001E-2</v>
      </c>
      <c r="PD37" s="17">
        <v>5.4</v>
      </c>
      <c r="PE37" s="17">
        <v>5.67</v>
      </c>
      <c r="PF37" s="17">
        <v>5.67</v>
      </c>
      <c r="PG37" s="17">
        <v>-0.27</v>
      </c>
      <c r="PH37" s="17">
        <v>1.2</v>
      </c>
      <c r="PI37" s="17">
        <v>1</v>
      </c>
      <c r="PJ37" s="17">
        <v>1</v>
      </c>
      <c r="PK37" s="17">
        <v>0.2</v>
      </c>
      <c r="PL37" s="17">
        <v>3.2</v>
      </c>
      <c r="PM37" s="17">
        <v>3.4</v>
      </c>
      <c r="PN37" s="17">
        <v>3.4</v>
      </c>
      <c r="PO37" s="17">
        <v>-0.2</v>
      </c>
      <c r="PP37" s="17">
        <v>5</v>
      </c>
      <c r="PQ37" s="17">
        <v>4.4000000000000004</v>
      </c>
      <c r="PR37" s="17">
        <v>4.4000000000000004</v>
      </c>
      <c r="PS37" s="17">
        <v>0.6</v>
      </c>
      <c r="PT37" s="17">
        <v>0</v>
      </c>
      <c r="PU37" s="17"/>
      <c r="PV37" s="17">
        <v>0</v>
      </c>
      <c r="PW37" s="17">
        <v>0</v>
      </c>
      <c r="PX37" s="17">
        <v>18.7</v>
      </c>
      <c r="PY37" s="17">
        <v>19.5122</v>
      </c>
      <c r="PZ37" s="17">
        <v>19.5122</v>
      </c>
      <c r="QA37" s="17">
        <v>-0.81220000000000003</v>
      </c>
      <c r="QB37" s="17">
        <v>18.5</v>
      </c>
      <c r="QC37" s="17">
        <v>17.560980000000001</v>
      </c>
      <c r="QD37" s="17">
        <v>17.560980000000001</v>
      </c>
      <c r="QE37" s="17">
        <v>0.93901999999999997</v>
      </c>
      <c r="QF37" s="17">
        <v>3.5</v>
      </c>
      <c r="QG37" s="17">
        <v>3.5</v>
      </c>
      <c r="QH37" s="17">
        <v>3.5</v>
      </c>
      <c r="QI37" s="17">
        <v>0</v>
      </c>
      <c r="QJ37" s="17">
        <v>9.3000000000000007</v>
      </c>
      <c r="QK37" s="17">
        <v>9.1999999999999993</v>
      </c>
      <c r="QL37" s="17">
        <v>9.1999999999999993</v>
      </c>
      <c r="QM37" s="17">
        <v>0.1</v>
      </c>
      <c r="QN37" s="17">
        <v>13.9</v>
      </c>
      <c r="QO37" s="17">
        <v>12.74</v>
      </c>
      <c r="QP37" s="17">
        <v>12.74</v>
      </c>
      <c r="QQ37" s="17">
        <v>1.1599999999999999</v>
      </c>
      <c r="QR37" s="17">
        <v>16.600000000000001</v>
      </c>
      <c r="QS37" s="17">
        <v>17.135999999999999</v>
      </c>
      <c r="QT37" s="17">
        <v>17.135999999999999</v>
      </c>
      <c r="QU37" s="17">
        <v>-0.53600000000000003</v>
      </c>
      <c r="QV37" s="17">
        <v>31.6</v>
      </c>
      <c r="QW37" s="17">
        <v>23.4</v>
      </c>
      <c r="QX37" s="17">
        <v>23.356999999999999</v>
      </c>
      <c r="QY37" s="17">
        <v>8.2430000000000003</v>
      </c>
      <c r="QZ37" s="17">
        <v>87.7</v>
      </c>
      <c r="RA37" s="17">
        <v>80.599999999999994</v>
      </c>
      <c r="RB37" s="17">
        <v>78.677000000000007</v>
      </c>
      <c r="RC37" s="17">
        <v>9.0229999999999997</v>
      </c>
      <c r="RD37" s="17">
        <v>0</v>
      </c>
      <c r="RE37" s="17"/>
      <c r="RF37" s="17">
        <v>0</v>
      </c>
      <c r="RG37" s="17">
        <v>0</v>
      </c>
      <c r="RH37" s="17">
        <v>2</v>
      </c>
      <c r="RI37" s="17">
        <v>2.4</v>
      </c>
      <c r="RJ37" s="17">
        <v>2.4</v>
      </c>
      <c r="RK37" s="17">
        <v>-0.4</v>
      </c>
      <c r="RL37" s="17">
        <v>2.2999999999999998</v>
      </c>
      <c r="RM37" s="17">
        <v>2.4</v>
      </c>
      <c r="RN37" s="17">
        <v>2.4</v>
      </c>
      <c r="RO37" s="17">
        <v>-0.1</v>
      </c>
      <c r="RP37" s="17"/>
      <c r="RQ37" s="17"/>
      <c r="RR37" s="17"/>
      <c r="RS37" s="17">
        <v>0</v>
      </c>
      <c r="RT37" s="17">
        <v>17</v>
      </c>
      <c r="RU37" s="17">
        <v>16.001999999999999</v>
      </c>
      <c r="RV37" s="17">
        <v>16.001999999999999</v>
      </c>
      <c r="RW37" s="17">
        <v>0.998</v>
      </c>
      <c r="RX37" s="17">
        <v>1.9</v>
      </c>
      <c r="RY37" s="17">
        <v>3.3</v>
      </c>
      <c r="RZ37" s="17">
        <v>3.3</v>
      </c>
      <c r="SA37" s="17">
        <v>-1.4</v>
      </c>
      <c r="SB37" s="17">
        <v>12.3</v>
      </c>
      <c r="SC37" s="17">
        <v>15.65692</v>
      </c>
      <c r="SD37" s="17">
        <v>6.4030899999999997</v>
      </c>
      <c r="SE37" s="17">
        <v>5.8969100000000001</v>
      </c>
      <c r="SF37" s="17">
        <v>0</v>
      </c>
      <c r="SG37" s="17">
        <v>2</v>
      </c>
      <c r="SH37" s="17">
        <v>2</v>
      </c>
      <c r="SI37" s="17">
        <v>-2</v>
      </c>
      <c r="SJ37" s="17">
        <v>0.3</v>
      </c>
      <c r="SK37" s="17">
        <v>0.7</v>
      </c>
      <c r="SL37" s="17">
        <v>0.7</v>
      </c>
      <c r="SM37" s="17">
        <v>-0.4</v>
      </c>
      <c r="SN37" s="17">
        <v>19.5</v>
      </c>
      <c r="SO37" s="17">
        <v>19.21951</v>
      </c>
      <c r="SP37" s="17">
        <v>19.21951</v>
      </c>
      <c r="SQ37" s="17">
        <v>0.28049000000000002</v>
      </c>
      <c r="SR37" s="17">
        <v>9.6</v>
      </c>
      <c r="SS37" s="17">
        <v>6.9749999999999996</v>
      </c>
      <c r="ST37" s="17">
        <v>6.9749999999999996</v>
      </c>
      <c r="SU37" s="17">
        <v>2.625</v>
      </c>
      <c r="SV37" s="17">
        <v>15.2</v>
      </c>
      <c r="SW37" s="17">
        <v>16.585370000000001</v>
      </c>
      <c r="SX37" s="17">
        <v>16.585370000000001</v>
      </c>
      <c r="SY37" s="17">
        <v>-1.38537</v>
      </c>
      <c r="SZ37" s="17">
        <v>20.100000000000001</v>
      </c>
      <c r="TA37" s="17">
        <v>19.5122</v>
      </c>
      <c r="TB37" s="17">
        <v>19.5122</v>
      </c>
      <c r="TC37" s="17">
        <v>0.58779999999999999</v>
      </c>
      <c r="TD37" s="17">
        <v>20</v>
      </c>
      <c r="TE37" s="17">
        <v>19.317070000000001</v>
      </c>
      <c r="TF37" s="17">
        <v>19.317070000000001</v>
      </c>
      <c r="TG37" s="17">
        <v>0.68293000000000004</v>
      </c>
      <c r="TH37" s="17">
        <v>25.3</v>
      </c>
      <c r="TI37" s="17">
        <v>22.059000000000001</v>
      </c>
      <c r="TJ37" s="17">
        <v>22.059000000000001</v>
      </c>
      <c r="TK37" s="17">
        <v>3.2410000000000001</v>
      </c>
      <c r="TL37" s="17">
        <v>78.099999999999994</v>
      </c>
      <c r="TM37" s="17">
        <v>65.7</v>
      </c>
      <c r="TN37" s="17">
        <v>68.016000000000005</v>
      </c>
      <c r="TO37" s="17">
        <v>10.084</v>
      </c>
      <c r="TP37" s="17">
        <v>32.6</v>
      </c>
      <c r="TQ37" s="17">
        <v>31.475000000000001</v>
      </c>
      <c r="TR37" s="17">
        <v>31.475000000000001</v>
      </c>
      <c r="TS37" s="17">
        <v>1.125</v>
      </c>
      <c r="TT37" s="17">
        <v>98.2</v>
      </c>
      <c r="TU37" s="17">
        <v>81.854640000000003</v>
      </c>
      <c r="TV37" s="17">
        <v>71.274000000000001</v>
      </c>
      <c r="TW37" s="17">
        <v>26.925999999999998</v>
      </c>
      <c r="TX37" s="17">
        <v>102.2</v>
      </c>
      <c r="TY37" s="17">
        <v>106.68416999999999</v>
      </c>
      <c r="TZ37" s="17">
        <v>78.070999999999998</v>
      </c>
      <c r="UA37" s="17">
        <v>24.129000000000001</v>
      </c>
      <c r="UB37" s="17">
        <v>18</v>
      </c>
      <c r="UC37" s="17">
        <v>5.9319499999999996</v>
      </c>
      <c r="UD37" s="17">
        <v>10.426</v>
      </c>
      <c r="UE37" s="17">
        <v>7.5739999999999998</v>
      </c>
      <c r="UF37" s="17">
        <v>13.7</v>
      </c>
      <c r="UG37" s="17">
        <v>9.11599</v>
      </c>
      <c r="UH37" s="17">
        <v>9.1159999999999997</v>
      </c>
      <c r="UI37" s="17">
        <v>4.5839999999999996</v>
      </c>
      <c r="UJ37" s="17">
        <v>20.9</v>
      </c>
      <c r="UK37" s="17">
        <v>19.5122</v>
      </c>
      <c r="UL37" s="17">
        <v>19.5122</v>
      </c>
      <c r="UM37" s="17">
        <v>1.3877999999999999</v>
      </c>
      <c r="UN37" s="17">
        <v>7.3</v>
      </c>
      <c r="UO37" s="17">
        <v>8</v>
      </c>
      <c r="UP37" s="17">
        <v>8</v>
      </c>
      <c r="UQ37" s="17">
        <v>-0.7</v>
      </c>
      <c r="UR37" s="17">
        <v>9.1</v>
      </c>
      <c r="US37" s="17">
        <v>7</v>
      </c>
      <c r="UT37" s="17">
        <v>7</v>
      </c>
      <c r="UU37" s="17">
        <v>2.1</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7.7</v>
      </c>
      <c r="VI37" s="17">
        <v>6.6150000000000002</v>
      </c>
      <c r="VJ37" s="17">
        <v>6.6150000000000002</v>
      </c>
      <c r="VK37" s="17">
        <v>1.085</v>
      </c>
      <c r="VL37" s="17">
        <v>238.923</v>
      </c>
      <c r="VM37" s="17">
        <v>215</v>
      </c>
      <c r="VN37" s="17">
        <v>215</v>
      </c>
      <c r="VO37" s="17">
        <v>23.922999999999998</v>
      </c>
      <c r="VP37" s="17">
        <v>13.6</v>
      </c>
      <c r="VQ37" s="17">
        <v>12.904999999999999</v>
      </c>
      <c r="VR37" s="17">
        <v>12.904999999999999</v>
      </c>
      <c r="VS37" s="17">
        <v>0.69499999999999995</v>
      </c>
      <c r="VT37" s="17">
        <v>130.69999999999999</v>
      </c>
      <c r="VU37" s="17">
        <v>124.508</v>
      </c>
      <c r="VV37" s="17">
        <v>124.508</v>
      </c>
      <c r="VW37" s="17">
        <v>6.1920000000000002</v>
      </c>
      <c r="VX37" s="17">
        <v>0.6</v>
      </c>
      <c r="VY37" s="17">
        <v>0.6</v>
      </c>
      <c r="VZ37" s="17">
        <v>0.6</v>
      </c>
      <c r="WA37" s="17">
        <v>0</v>
      </c>
      <c r="WB37" s="17">
        <v>127.8</v>
      </c>
      <c r="WC37" s="17">
        <v>105.17469</v>
      </c>
      <c r="WD37" s="17">
        <v>114</v>
      </c>
      <c r="WE37" s="17">
        <v>13.8</v>
      </c>
      <c r="WF37" s="17">
        <v>146.5</v>
      </c>
      <c r="WG37" s="17">
        <v>135.93322000000001</v>
      </c>
      <c r="WH37" s="17">
        <v>96</v>
      </c>
      <c r="WI37" s="17">
        <v>50.5</v>
      </c>
      <c r="WJ37" s="17">
        <v>94.9</v>
      </c>
      <c r="WK37" s="17">
        <v>89.052000000000007</v>
      </c>
      <c r="WL37" s="17">
        <v>89.052000000000007</v>
      </c>
      <c r="WM37" s="17">
        <v>5.8479999999999999</v>
      </c>
      <c r="WN37" s="17">
        <v>13.5</v>
      </c>
      <c r="WO37" s="17">
        <v>11.366</v>
      </c>
      <c r="WP37" s="17">
        <v>11.366</v>
      </c>
      <c r="WQ37" s="17">
        <v>2.1339999999999999</v>
      </c>
      <c r="WR37" s="17">
        <v>9.1999999999999993</v>
      </c>
      <c r="WS37" s="17">
        <v>9.1</v>
      </c>
      <c r="WT37" s="17">
        <v>9.1</v>
      </c>
      <c r="WU37" s="17">
        <v>0.1</v>
      </c>
      <c r="WV37" s="17">
        <v>20</v>
      </c>
      <c r="WW37" s="17">
        <v>19.317070000000001</v>
      </c>
      <c r="WX37" s="17">
        <v>19.317070000000001</v>
      </c>
      <c r="WY37" s="17">
        <v>0.68293000000000004</v>
      </c>
      <c r="WZ37" s="17"/>
      <c r="XA37" s="17"/>
      <c r="XB37" s="17"/>
      <c r="XC37" s="17">
        <v>0</v>
      </c>
      <c r="XD37" s="17">
        <v>36.200000000000003</v>
      </c>
      <c r="XE37" s="17">
        <v>38</v>
      </c>
      <c r="XF37" s="17">
        <v>40</v>
      </c>
      <c r="XG37" s="17">
        <v>-3.8</v>
      </c>
      <c r="XH37" s="17"/>
      <c r="XI37" s="17"/>
      <c r="XJ37" s="17">
        <v>28</v>
      </c>
      <c r="XK37" s="17">
        <v>-28</v>
      </c>
      <c r="XL37" s="17">
        <v>28.4</v>
      </c>
      <c r="XM37" s="17">
        <v>29.184000000000001</v>
      </c>
      <c r="XN37" s="17">
        <v>29.184000000000001</v>
      </c>
      <c r="XO37" s="17">
        <v>-0.78400000000000003</v>
      </c>
      <c r="XP37" s="17">
        <v>3.1</v>
      </c>
      <c r="XQ37" s="17">
        <v>2.8159999999999998</v>
      </c>
      <c r="XR37" s="17">
        <v>2.8159999999999998</v>
      </c>
      <c r="XS37" s="17">
        <v>0.28399999999999997</v>
      </c>
      <c r="XT37" s="17">
        <v>14.5</v>
      </c>
      <c r="XU37" s="17">
        <v>14</v>
      </c>
      <c r="XV37" s="17">
        <v>14</v>
      </c>
      <c r="XW37" s="17">
        <v>0.5</v>
      </c>
      <c r="XX37" s="17"/>
      <c r="XY37" s="17"/>
      <c r="XZ37" s="17"/>
      <c r="YA37" s="17">
        <v>0</v>
      </c>
      <c r="YB37" s="17"/>
      <c r="YC37" s="17"/>
      <c r="YD37" s="17"/>
      <c r="YE37" s="17">
        <v>0</v>
      </c>
    </row>
    <row r="38" spans="1:655" ht="24" customHeight="1" x14ac:dyDescent="0.3">
      <c r="A38" s="1"/>
      <c r="B38" s="16" t="s">
        <v>63</v>
      </c>
      <c r="C38" s="16" t="s">
        <v>827</v>
      </c>
      <c r="D38" s="17"/>
      <c r="E38" s="17"/>
      <c r="F38" s="17"/>
      <c r="G38" s="17">
        <v>0</v>
      </c>
      <c r="H38" s="17"/>
      <c r="I38" s="17"/>
      <c r="J38" s="17"/>
      <c r="K38" s="17">
        <v>0</v>
      </c>
      <c r="L38" s="17">
        <v>119.13</v>
      </c>
      <c r="M38" s="17">
        <v>90</v>
      </c>
      <c r="N38" s="17">
        <v>90</v>
      </c>
      <c r="O38" s="17">
        <v>29.13</v>
      </c>
      <c r="P38" s="17">
        <v>598.70000000000005</v>
      </c>
      <c r="Q38" s="17">
        <v>646.79789000000005</v>
      </c>
      <c r="R38" s="17">
        <v>646.79789000000005</v>
      </c>
      <c r="S38" s="17">
        <v>-48.09789</v>
      </c>
      <c r="T38" s="17">
        <v>208.6</v>
      </c>
      <c r="U38" s="17">
        <v>211.44126</v>
      </c>
      <c r="V38" s="17">
        <v>211.44126</v>
      </c>
      <c r="W38" s="17">
        <v>-2.8412600000000001</v>
      </c>
      <c r="X38" s="17"/>
      <c r="Y38" s="17"/>
      <c r="Z38" s="17"/>
      <c r="AA38" s="17">
        <v>0</v>
      </c>
      <c r="AB38" s="17"/>
      <c r="AC38" s="17"/>
      <c r="AD38" s="17"/>
      <c r="AE38" s="17">
        <v>0</v>
      </c>
      <c r="AF38" s="17">
        <v>90</v>
      </c>
      <c r="AG38" s="17">
        <v>92.226339999999993</v>
      </c>
      <c r="AH38" s="17">
        <v>92.226339999999993</v>
      </c>
      <c r="AI38" s="17">
        <v>-2.22634</v>
      </c>
      <c r="AJ38" s="17">
        <v>215.4</v>
      </c>
      <c r="AK38" s="17">
        <v>235.97717</v>
      </c>
      <c r="AL38" s="17">
        <v>235.97717</v>
      </c>
      <c r="AM38" s="17">
        <v>-20.577169999999999</v>
      </c>
      <c r="AN38" s="17"/>
      <c r="AO38" s="17"/>
      <c r="AP38" s="17"/>
      <c r="AQ38" s="17">
        <v>0</v>
      </c>
      <c r="AR38" s="17"/>
      <c r="AS38" s="17"/>
      <c r="AT38" s="17"/>
      <c r="AU38" s="17">
        <v>0</v>
      </c>
      <c r="AV38" s="17">
        <v>135.6</v>
      </c>
      <c r="AW38" s="17">
        <v>151.09426999999999</v>
      </c>
      <c r="AX38" s="17">
        <v>162.44443999999999</v>
      </c>
      <c r="AY38" s="17">
        <v>-26.844439999999999</v>
      </c>
      <c r="AZ38" s="17">
        <v>135.30000000000001</v>
      </c>
      <c r="BA38" s="17">
        <v>151.09426999999999</v>
      </c>
      <c r="BB38" s="17">
        <v>162.44443999999999</v>
      </c>
      <c r="BC38" s="17">
        <v>-27.144439999999999</v>
      </c>
      <c r="BD38" s="17">
        <v>134.5</v>
      </c>
      <c r="BE38" s="17">
        <v>151.09426999999999</v>
      </c>
      <c r="BF38" s="17">
        <v>162.44443999999999</v>
      </c>
      <c r="BG38" s="17">
        <v>-27.94444</v>
      </c>
      <c r="BH38" s="17">
        <v>220.3</v>
      </c>
      <c r="BI38" s="17">
        <v>226.6414</v>
      </c>
      <c r="BJ38" s="17">
        <v>243.66667000000001</v>
      </c>
      <c r="BK38" s="17">
        <v>-23.366669999999999</v>
      </c>
      <c r="BL38" s="17">
        <v>109.9</v>
      </c>
      <c r="BM38" s="17">
        <v>119.65812</v>
      </c>
      <c r="BN38" s="17">
        <v>119.65812</v>
      </c>
      <c r="BO38" s="17">
        <v>-9.7581199999999999</v>
      </c>
      <c r="BP38" s="17">
        <v>68.900000000000006</v>
      </c>
      <c r="BQ38" s="17">
        <v>59.829059999999998</v>
      </c>
      <c r="BR38" s="17">
        <v>59.829059999999998</v>
      </c>
      <c r="BS38" s="17">
        <v>9.0709400000000002</v>
      </c>
      <c r="BT38" s="17">
        <v>535.4</v>
      </c>
      <c r="BU38" s="17">
        <v>568.29854</v>
      </c>
      <c r="BV38" s="17">
        <v>568.29854</v>
      </c>
      <c r="BW38" s="17">
        <v>-32.898539999999997</v>
      </c>
      <c r="BX38" s="17">
        <v>10.5</v>
      </c>
      <c r="BY38" s="17"/>
      <c r="BZ38" s="17">
        <v>10.561999999999999</v>
      </c>
      <c r="CA38" s="17">
        <v>-6.2E-2</v>
      </c>
      <c r="CB38" s="17"/>
      <c r="CC38" s="17"/>
      <c r="CD38" s="17"/>
      <c r="CE38" s="17">
        <v>0</v>
      </c>
      <c r="CF38" s="17"/>
      <c r="CG38" s="17"/>
      <c r="CH38" s="17"/>
      <c r="CI38" s="17">
        <v>0</v>
      </c>
      <c r="CJ38" s="17"/>
      <c r="CK38" s="17"/>
      <c r="CL38" s="17"/>
      <c r="CM38" s="17">
        <v>0</v>
      </c>
      <c r="CN38" s="17"/>
      <c r="CO38" s="17"/>
      <c r="CP38" s="17"/>
      <c r="CQ38" s="17">
        <v>0</v>
      </c>
      <c r="CR38" s="17">
        <v>164.1</v>
      </c>
      <c r="CS38" s="17">
        <v>164.70732000000001</v>
      </c>
      <c r="CT38" s="17">
        <v>164.70732000000001</v>
      </c>
      <c r="CU38" s="17">
        <v>-0.60731999999999997</v>
      </c>
      <c r="CV38" s="17">
        <v>8.1</v>
      </c>
      <c r="CW38" s="17">
        <v>5.1346499999999997</v>
      </c>
      <c r="CX38" s="17">
        <v>5.1346499999999997</v>
      </c>
      <c r="CY38" s="17">
        <v>2.9653499999999999</v>
      </c>
      <c r="CZ38" s="17">
        <v>4.0999999999999996</v>
      </c>
      <c r="DA38" s="17">
        <v>2.8184800000000001</v>
      </c>
      <c r="DB38" s="17">
        <v>2.8184800000000001</v>
      </c>
      <c r="DC38" s="17">
        <v>1.28152</v>
      </c>
      <c r="DD38" s="17"/>
      <c r="DE38" s="17"/>
      <c r="DF38" s="17"/>
      <c r="DG38" s="17">
        <v>0</v>
      </c>
      <c r="DH38" s="17">
        <v>6.7</v>
      </c>
      <c r="DI38" s="17">
        <v>6.8787000000000003</v>
      </c>
      <c r="DJ38" s="17">
        <v>6.8787000000000003</v>
      </c>
      <c r="DK38" s="17">
        <v>-0.1787</v>
      </c>
      <c r="DL38" s="17">
        <v>10.1</v>
      </c>
      <c r="DM38" s="17">
        <v>4.9923999999999999</v>
      </c>
      <c r="DN38" s="17">
        <v>4.9923999999999999</v>
      </c>
      <c r="DO38" s="17">
        <v>5.1075999999999997</v>
      </c>
      <c r="DP38" s="17">
        <v>87.7</v>
      </c>
      <c r="DQ38" s="17">
        <v>44.764240000000001</v>
      </c>
      <c r="DR38" s="17">
        <v>83.76379</v>
      </c>
      <c r="DS38" s="17">
        <v>3.93621</v>
      </c>
      <c r="DT38" s="17">
        <v>6.3</v>
      </c>
      <c r="DU38" s="17">
        <v>4.7632000000000003</v>
      </c>
      <c r="DV38" s="17">
        <v>8.9130000000000003</v>
      </c>
      <c r="DW38" s="17">
        <v>-2.613</v>
      </c>
      <c r="DX38" s="17"/>
      <c r="DY38" s="17"/>
      <c r="DZ38" s="17"/>
      <c r="EA38" s="17">
        <v>0</v>
      </c>
      <c r="EB38" s="17"/>
      <c r="EC38" s="17"/>
      <c r="ED38" s="17"/>
      <c r="EE38" s="17">
        <v>0</v>
      </c>
      <c r="EF38" s="17"/>
      <c r="EG38" s="17"/>
      <c r="EH38" s="17"/>
      <c r="EI38" s="17">
        <v>0</v>
      </c>
      <c r="EJ38" s="17">
        <v>55.6</v>
      </c>
      <c r="EK38" s="17">
        <v>56.113970000000002</v>
      </c>
      <c r="EL38" s="17">
        <v>56.113970000000002</v>
      </c>
      <c r="EM38" s="17">
        <v>-0.51397000000000004</v>
      </c>
      <c r="EN38" s="17">
        <v>217.7</v>
      </c>
      <c r="EO38" s="17">
        <v>221.55625000000001</v>
      </c>
      <c r="EP38" s="17">
        <v>221.55625000000001</v>
      </c>
      <c r="EQ38" s="17">
        <v>-3.8562500000000002</v>
      </c>
      <c r="ER38" s="17"/>
      <c r="ES38" s="17"/>
      <c r="ET38" s="17"/>
      <c r="EU38" s="17">
        <v>0</v>
      </c>
      <c r="EV38" s="17"/>
      <c r="EW38" s="17"/>
      <c r="EX38" s="17"/>
      <c r="EY38" s="17">
        <v>0</v>
      </c>
      <c r="EZ38" s="17"/>
      <c r="FA38" s="17"/>
      <c r="FB38" s="17"/>
      <c r="FC38" s="17">
        <v>0</v>
      </c>
      <c r="FD38" s="17">
        <v>6.4</v>
      </c>
      <c r="FE38" s="17">
        <v>6.39</v>
      </c>
      <c r="FF38" s="17">
        <v>6.39</v>
      </c>
      <c r="FG38" s="17">
        <v>0.01</v>
      </c>
      <c r="FH38" s="17">
        <v>435.2</v>
      </c>
      <c r="FI38" s="17">
        <v>458.87804999999997</v>
      </c>
      <c r="FJ38" s="17">
        <v>458.87804999999997</v>
      </c>
      <c r="FK38" s="17">
        <v>-23.678049999999999</v>
      </c>
      <c r="FL38" s="17">
        <v>72.400000000000006</v>
      </c>
      <c r="FM38" s="17">
        <v>79.38167</v>
      </c>
      <c r="FN38" s="17">
        <v>79.38167</v>
      </c>
      <c r="FO38" s="17">
        <v>-6.9816700000000003</v>
      </c>
      <c r="FP38" s="17">
        <v>132.9</v>
      </c>
      <c r="FQ38" s="17">
        <v>148.62634</v>
      </c>
      <c r="FR38" s="17">
        <v>148.62634</v>
      </c>
      <c r="FS38" s="17">
        <v>-15.72634</v>
      </c>
      <c r="FT38" s="17">
        <v>42.3</v>
      </c>
      <c r="FU38" s="17">
        <v>41.498959999999997</v>
      </c>
      <c r="FV38" s="17">
        <v>41.498959999999997</v>
      </c>
      <c r="FW38" s="17">
        <v>0.80103999999999997</v>
      </c>
      <c r="FX38" s="17">
        <v>18.7</v>
      </c>
      <c r="FY38" s="17">
        <v>19.28585</v>
      </c>
      <c r="FZ38" s="17">
        <v>19.28585</v>
      </c>
      <c r="GA38" s="17">
        <v>-0.58584999999999998</v>
      </c>
      <c r="GB38" s="17">
        <v>19.7</v>
      </c>
      <c r="GC38" s="17">
        <v>19.414629999999999</v>
      </c>
      <c r="GD38" s="17">
        <v>19.414629999999999</v>
      </c>
      <c r="GE38" s="17">
        <v>0.28537000000000001</v>
      </c>
      <c r="GF38" s="17">
        <v>88.8</v>
      </c>
      <c r="GG38" s="17">
        <v>87.657560000000004</v>
      </c>
      <c r="GH38" s="17">
        <v>87.657560000000004</v>
      </c>
      <c r="GI38" s="17">
        <v>1.1424399999999999</v>
      </c>
      <c r="GJ38" s="17">
        <v>187.4</v>
      </c>
      <c r="GK38" s="17">
        <v>140</v>
      </c>
      <c r="GL38" s="17">
        <v>136.06837999999999</v>
      </c>
      <c r="GM38" s="17">
        <v>51.331620000000001</v>
      </c>
      <c r="GN38" s="17"/>
      <c r="GO38" s="17"/>
      <c r="GP38" s="17"/>
      <c r="GQ38" s="17">
        <v>0</v>
      </c>
      <c r="GR38" s="17">
        <v>93.2</v>
      </c>
      <c r="GS38" s="17">
        <v>70</v>
      </c>
      <c r="GT38" s="17">
        <v>68.034189999999995</v>
      </c>
      <c r="GU38" s="17">
        <v>25.16581</v>
      </c>
      <c r="GV38" s="17">
        <v>100.6</v>
      </c>
      <c r="GW38" s="17">
        <v>110.91316999999999</v>
      </c>
      <c r="GX38" s="17">
        <v>110.91316999999999</v>
      </c>
      <c r="GY38" s="17">
        <v>-10.31317</v>
      </c>
      <c r="GZ38" s="17">
        <v>8.1999999999999993</v>
      </c>
      <c r="HA38" s="17">
        <v>9.09</v>
      </c>
      <c r="HB38" s="17">
        <v>9.09</v>
      </c>
      <c r="HC38" s="17">
        <v>-0.89</v>
      </c>
      <c r="HD38" s="17">
        <v>5.3</v>
      </c>
      <c r="HE38" s="17">
        <v>9.9490999999999996</v>
      </c>
      <c r="HF38" s="17">
        <v>9.9490999999999996</v>
      </c>
      <c r="HG38" s="17">
        <v>-4.6490999999999998</v>
      </c>
      <c r="HH38" s="17">
        <v>46</v>
      </c>
      <c r="HI38" s="17">
        <v>47.26634</v>
      </c>
      <c r="HJ38" s="17">
        <v>47.26634</v>
      </c>
      <c r="HK38" s="17">
        <v>-1.26634</v>
      </c>
      <c r="HL38" s="17">
        <v>18.100000000000001</v>
      </c>
      <c r="HM38" s="17">
        <v>27.321950000000001</v>
      </c>
      <c r="HN38" s="17">
        <v>6.3751199999999999</v>
      </c>
      <c r="HO38" s="17">
        <v>11.724880000000001</v>
      </c>
      <c r="HP38" s="17">
        <v>3.8</v>
      </c>
      <c r="HQ38" s="17">
        <v>3.8872599999999999</v>
      </c>
      <c r="HR38" s="17">
        <v>3.8872599999999999</v>
      </c>
      <c r="HS38" s="17">
        <v>-8.7260000000000004E-2</v>
      </c>
      <c r="HT38" s="17">
        <v>38.200000000000003</v>
      </c>
      <c r="HU38" s="17">
        <v>34.419510000000002</v>
      </c>
      <c r="HV38" s="17">
        <v>34.419510000000002</v>
      </c>
      <c r="HW38" s="17">
        <v>3.7804899999999999</v>
      </c>
      <c r="HX38" s="17">
        <v>160.4</v>
      </c>
      <c r="HY38" s="17">
        <v>171.54185000000001</v>
      </c>
      <c r="HZ38" s="17">
        <v>171.54185000000001</v>
      </c>
      <c r="IA38" s="17">
        <v>-11.14185</v>
      </c>
      <c r="IB38" s="17">
        <v>35.299999999999997</v>
      </c>
      <c r="IC38" s="17">
        <v>68.570890000000006</v>
      </c>
      <c r="ID38" s="17">
        <v>16.326519999999999</v>
      </c>
      <c r="IE38" s="17">
        <v>18.973479999999999</v>
      </c>
      <c r="IF38" s="17"/>
      <c r="IG38" s="17"/>
      <c r="IH38" s="17"/>
      <c r="II38" s="17">
        <v>0</v>
      </c>
      <c r="IJ38" s="17"/>
      <c r="IK38" s="17"/>
      <c r="IL38" s="17"/>
      <c r="IM38" s="17">
        <v>0</v>
      </c>
      <c r="IN38" s="17">
        <v>0</v>
      </c>
      <c r="IO38" s="17"/>
      <c r="IP38" s="17">
        <v>0</v>
      </c>
      <c r="IQ38" s="17">
        <v>0</v>
      </c>
      <c r="IR38" s="17"/>
      <c r="IS38" s="17"/>
      <c r="IT38" s="17"/>
      <c r="IU38" s="17">
        <v>0</v>
      </c>
      <c r="IV38" s="17"/>
      <c r="IW38" s="17"/>
      <c r="IX38" s="17"/>
      <c r="IY38" s="17">
        <v>0</v>
      </c>
      <c r="IZ38" s="17"/>
      <c r="JA38" s="17"/>
      <c r="JB38" s="17"/>
      <c r="JC38" s="17">
        <v>0</v>
      </c>
      <c r="JD38" s="17">
        <v>86.3</v>
      </c>
      <c r="JE38" s="17">
        <v>88.815600000000003</v>
      </c>
      <c r="JF38" s="17">
        <v>88.815600000000003</v>
      </c>
      <c r="JG38" s="17">
        <v>-2.5156000000000001</v>
      </c>
      <c r="JH38" s="17">
        <v>83.5</v>
      </c>
      <c r="JI38" s="17">
        <v>91.666669999999996</v>
      </c>
      <c r="JJ38" s="17">
        <v>91.666669999999996</v>
      </c>
      <c r="JK38" s="17">
        <v>-8.1666699999999999</v>
      </c>
      <c r="JL38" s="17">
        <v>0</v>
      </c>
      <c r="JM38" s="17"/>
      <c r="JN38" s="17"/>
      <c r="JO38" s="17">
        <v>0</v>
      </c>
      <c r="JP38" s="17">
        <v>83.3</v>
      </c>
      <c r="JQ38" s="17">
        <v>91.666669999999996</v>
      </c>
      <c r="JR38" s="17">
        <v>91.666669999999996</v>
      </c>
      <c r="JS38" s="17">
        <v>-8.3666699999999992</v>
      </c>
      <c r="JT38" s="17">
        <v>109.4</v>
      </c>
      <c r="JU38" s="17">
        <v>91.666669999999996</v>
      </c>
      <c r="JV38" s="17">
        <v>91.666669999999996</v>
      </c>
      <c r="JW38" s="17">
        <v>17.733329999999999</v>
      </c>
      <c r="JX38" s="17"/>
      <c r="JY38" s="17">
        <v>0</v>
      </c>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134.80000000000001</v>
      </c>
      <c r="LI38" s="17">
        <v>49.30536</v>
      </c>
      <c r="LJ38" s="17">
        <v>63.012880000000003</v>
      </c>
      <c r="LK38" s="17">
        <v>71.787120000000002</v>
      </c>
      <c r="LL38" s="17">
        <v>126.2</v>
      </c>
      <c r="LM38" s="17">
        <v>133.67995999999999</v>
      </c>
      <c r="LN38" s="17">
        <v>133.67995999999999</v>
      </c>
      <c r="LO38" s="17">
        <v>-7.4799600000000002</v>
      </c>
      <c r="LP38" s="17">
        <v>66.2</v>
      </c>
      <c r="LQ38" s="17">
        <v>67.461460000000002</v>
      </c>
      <c r="LR38" s="17">
        <v>67.461460000000002</v>
      </c>
      <c r="LS38" s="17">
        <v>-1.26146</v>
      </c>
      <c r="LT38" s="17">
        <v>80.2</v>
      </c>
      <c r="LU38" s="17">
        <v>78.567999999999998</v>
      </c>
      <c r="LV38" s="17">
        <v>78.567999999999998</v>
      </c>
      <c r="LW38" s="17">
        <v>1.6319999999999999</v>
      </c>
      <c r="LX38" s="17">
        <v>30.3</v>
      </c>
      <c r="LY38" s="17">
        <v>30.097560000000001</v>
      </c>
      <c r="LZ38" s="17">
        <v>30.097560000000001</v>
      </c>
      <c r="MA38" s="17">
        <v>0.20244000000000001</v>
      </c>
      <c r="MB38" s="17"/>
      <c r="MC38" s="17"/>
      <c r="MD38" s="17"/>
      <c r="ME38" s="17">
        <v>0</v>
      </c>
      <c r="MF38" s="17"/>
      <c r="MG38" s="17"/>
      <c r="MH38" s="17"/>
      <c r="MI38" s="17">
        <v>0</v>
      </c>
      <c r="MJ38" s="17"/>
      <c r="MK38" s="17"/>
      <c r="ML38" s="17"/>
      <c r="MM38" s="17">
        <v>0</v>
      </c>
      <c r="MN38" s="17">
        <v>0</v>
      </c>
      <c r="MO38" s="17"/>
      <c r="MP38" s="17"/>
      <c r="MQ38" s="17">
        <v>0</v>
      </c>
      <c r="MR38" s="17">
        <v>122.4</v>
      </c>
      <c r="MS38" s="17">
        <v>144.31238999999999</v>
      </c>
      <c r="MT38" s="17">
        <v>144.31238999999999</v>
      </c>
      <c r="MU38" s="17">
        <v>-21.912389999999998</v>
      </c>
      <c r="MV38" s="17">
        <v>58.2</v>
      </c>
      <c r="MW38" s="17">
        <v>72.156189999999995</v>
      </c>
      <c r="MX38" s="17">
        <v>72.156189999999995</v>
      </c>
      <c r="MY38" s="17">
        <v>-13.956189999999999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v>0.78600000000000003</v>
      </c>
      <c r="OD38" s="17">
        <v>0.78600000000000003</v>
      </c>
      <c r="OE38" s="17">
        <v>0.214</v>
      </c>
      <c r="OF38" s="17">
        <v>123.2</v>
      </c>
      <c r="OG38" s="17">
        <v>106</v>
      </c>
      <c r="OH38" s="17">
        <v>102.68899999999999</v>
      </c>
      <c r="OI38" s="17">
        <v>20.510999999999999</v>
      </c>
      <c r="OJ38" s="17">
        <v>73.900000000000006</v>
      </c>
      <c r="OK38" s="17">
        <v>62.539000000000001</v>
      </c>
      <c r="OL38" s="17">
        <v>62.539000000000001</v>
      </c>
      <c r="OM38" s="17">
        <v>11.361000000000001</v>
      </c>
      <c r="ON38" s="17">
        <v>4.9000000000000004</v>
      </c>
      <c r="OO38" s="17">
        <v>5.07</v>
      </c>
      <c r="OP38" s="17">
        <v>5.07</v>
      </c>
      <c r="OQ38" s="17">
        <v>-0.17</v>
      </c>
      <c r="OR38" s="17">
        <v>0.1</v>
      </c>
      <c r="OS38" s="17">
        <v>0.1</v>
      </c>
      <c r="OT38" s="17">
        <v>0.1</v>
      </c>
      <c r="OU38" s="17">
        <v>0</v>
      </c>
      <c r="OV38" s="17">
        <v>20</v>
      </c>
      <c r="OW38" s="17">
        <v>17.560980000000001</v>
      </c>
      <c r="OX38" s="17">
        <v>17.560980000000001</v>
      </c>
      <c r="OY38" s="17">
        <v>2.4390200000000002</v>
      </c>
      <c r="OZ38" s="17">
        <v>10</v>
      </c>
      <c r="PA38" s="17">
        <v>9.9830000000000005</v>
      </c>
      <c r="PB38" s="17">
        <v>9.9830000000000005</v>
      </c>
      <c r="PC38" s="17">
        <v>1.7000000000000001E-2</v>
      </c>
      <c r="PD38" s="17">
        <v>5.5</v>
      </c>
      <c r="PE38" s="17">
        <v>5.67</v>
      </c>
      <c r="PF38" s="17">
        <v>5.67</v>
      </c>
      <c r="PG38" s="17">
        <v>-0.17</v>
      </c>
      <c r="PH38" s="17">
        <v>1.2</v>
      </c>
      <c r="PI38" s="17">
        <v>1</v>
      </c>
      <c r="PJ38" s="17">
        <v>1</v>
      </c>
      <c r="PK38" s="17">
        <v>0.2</v>
      </c>
      <c r="PL38" s="17">
        <v>3.1</v>
      </c>
      <c r="PM38" s="17">
        <v>3.4</v>
      </c>
      <c r="PN38" s="17">
        <v>3.4</v>
      </c>
      <c r="PO38" s="17">
        <v>-0.3</v>
      </c>
      <c r="PP38" s="17">
        <v>5</v>
      </c>
      <c r="PQ38" s="17">
        <v>4.4000000000000004</v>
      </c>
      <c r="PR38" s="17">
        <v>4.4000000000000004</v>
      </c>
      <c r="PS38" s="17">
        <v>0.6</v>
      </c>
      <c r="PT38" s="17">
        <v>0</v>
      </c>
      <c r="PU38" s="17"/>
      <c r="PV38" s="17">
        <v>0</v>
      </c>
      <c r="PW38" s="17">
        <v>0</v>
      </c>
      <c r="PX38" s="17">
        <v>18.8</v>
      </c>
      <c r="PY38" s="17">
        <v>19.5122</v>
      </c>
      <c r="PZ38" s="17">
        <v>19.5122</v>
      </c>
      <c r="QA38" s="17">
        <v>-0.71220000000000006</v>
      </c>
      <c r="QB38" s="17">
        <v>18.5</v>
      </c>
      <c r="QC38" s="17">
        <v>17.560980000000001</v>
      </c>
      <c r="QD38" s="17">
        <v>17.560980000000001</v>
      </c>
      <c r="QE38" s="17">
        <v>0.93901999999999997</v>
      </c>
      <c r="QF38" s="17">
        <v>3.4</v>
      </c>
      <c r="QG38" s="17">
        <v>3.5</v>
      </c>
      <c r="QH38" s="17">
        <v>3.5</v>
      </c>
      <c r="QI38" s="17">
        <v>-0.1</v>
      </c>
      <c r="QJ38" s="17">
        <v>9.3000000000000007</v>
      </c>
      <c r="QK38" s="17">
        <v>9.1999999999999993</v>
      </c>
      <c r="QL38" s="17">
        <v>9.1999999999999993</v>
      </c>
      <c r="QM38" s="17">
        <v>0.1</v>
      </c>
      <c r="QN38" s="17">
        <v>13.5</v>
      </c>
      <c r="QO38" s="17">
        <v>12.592000000000001</v>
      </c>
      <c r="QP38" s="17">
        <v>12.592000000000001</v>
      </c>
      <c r="QQ38" s="17">
        <v>0.90800000000000003</v>
      </c>
      <c r="QR38" s="17">
        <v>16.100000000000001</v>
      </c>
      <c r="QS38" s="17">
        <v>17.087</v>
      </c>
      <c r="QT38" s="17">
        <v>17.087</v>
      </c>
      <c r="QU38" s="17">
        <v>-0.98699999999999999</v>
      </c>
      <c r="QV38" s="17">
        <v>31.9</v>
      </c>
      <c r="QW38" s="17">
        <v>23.7</v>
      </c>
      <c r="QX38" s="17">
        <v>23.655999999999999</v>
      </c>
      <c r="QY38" s="17">
        <v>8.2439999999999998</v>
      </c>
      <c r="QZ38" s="17">
        <v>87.6</v>
      </c>
      <c r="RA38" s="17">
        <v>81.099999999999994</v>
      </c>
      <c r="RB38" s="17">
        <v>79.192999999999998</v>
      </c>
      <c r="RC38" s="17">
        <v>8.407</v>
      </c>
      <c r="RD38" s="17">
        <v>0</v>
      </c>
      <c r="RE38" s="17"/>
      <c r="RF38" s="17">
        <v>0</v>
      </c>
      <c r="RG38" s="17">
        <v>0</v>
      </c>
      <c r="RH38" s="17">
        <v>2</v>
      </c>
      <c r="RI38" s="17">
        <v>2.4</v>
      </c>
      <c r="RJ38" s="17">
        <v>2.4</v>
      </c>
      <c r="RK38" s="17">
        <v>-0.4</v>
      </c>
      <c r="RL38" s="17">
        <v>2.2999999999999998</v>
      </c>
      <c r="RM38" s="17">
        <v>2.4</v>
      </c>
      <c r="RN38" s="17">
        <v>2.4</v>
      </c>
      <c r="RO38" s="17">
        <v>-0.1</v>
      </c>
      <c r="RP38" s="17"/>
      <c r="RQ38" s="17"/>
      <c r="RR38" s="17"/>
      <c r="RS38" s="17">
        <v>0</v>
      </c>
      <c r="RT38" s="17">
        <v>16.600000000000001</v>
      </c>
      <c r="RU38" s="17">
        <v>14.759</v>
      </c>
      <c r="RV38" s="17">
        <v>14.759</v>
      </c>
      <c r="RW38" s="17">
        <v>1.841</v>
      </c>
      <c r="RX38" s="17">
        <v>2.4</v>
      </c>
      <c r="RY38" s="17">
        <v>3.3</v>
      </c>
      <c r="RZ38" s="17">
        <v>3.3</v>
      </c>
      <c r="SA38" s="17">
        <v>-0.9</v>
      </c>
      <c r="SB38" s="17">
        <v>11.8</v>
      </c>
      <c r="SC38" s="17">
        <v>15.93835</v>
      </c>
      <c r="SD38" s="17">
        <v>3.79487</v>
      </c>
      <c r="SE38" s="17">
        <v>8.0051299999999994</v>
      </c>
      <c r="SF38" s="17">
        <v>0</v>
      </c>
      <c r="SG38" s="17">
        <v>2</v>
      </c>
      <c r="SH38" s="17">
        <v>2</v>
      </c>
      <c r="SI38" s="17">
        <v>-2</v>
      </c>
      <c r="SJ38" s="17">
        <v>0.3</v>
      </c>
      <c r="SK38" s="17">
        <v>0.7</v>
      </c>
      <c r="SL38" s="17">
        <v>0.7</v>
      </c>
      <c r="SM38" s="17">
        <v>-0.4</v>
      </c>
      <c r="SN38" s="17">
        <v>19.399999999999999</v>
      </c>
      <c r="SO38" s="17">
        <v>19.21951</v>
      </c>
      <c r="SP38" s="17">
        <v>19.21951</v>
      </c>
      <c r="SQ38" s="17">
        <v>0.18049000000000001</v>
      </c>
      <c r="SR38" s="17">
        <v>9.6</v>
      </c>
      <c r="SS38" s="17">
        <v>6.9749999999999996</v>
      </c>
      <c r="ST38" s="17">
        <v>6.9749999999999996</v>
      </c>
      <c r="SU38" s="17">
        <v>2.625</v>
      </c>
      <c r="SV38" s="17">
        <v>15.7</v>
      </c>
      <c r="SW38" s="17">
        <v>16.585370000000001</v>
      </c>
      <c r="SX38" s="17">
        <v>16.585370000000001</v>
      </c>
      <c r="SY38" s="17">
        <v>-0.88536999999999999</v>
      </c>
      <c r="SZ38" s="17">
        <v>20.2</v>
      </c>
      <c r="TA38" s="17">
        <v>19.5122</v>
      </c>
      <c r="TB38" s="17">
        <v>19.5122</v>
      </c>
      <c r="TC38" s="17">
        <v>0.68779999999999997</v>
      </c>
      <c r="TD38" s="17">
        <v>19.8</v>
      </c>
      <c r="TE38" s="17">
        <v>19.317070000000001</v>
      </c>
      <c r="TF38" s="17">
        <v>19.317070000000001</v>
      </c>
      <c r="TG38" s="17">
        <v>0.48293000000000003</v>
      </c>
      <c r="TH38" s="17">
        <v>28.4</v>
      </c>
      <c r="TI38" s="17">
        <v>21.925999999999998</v>
      </c>
      <c r="TJ38" s="17">
        <v>21.925999999999998</v>
      </c>
      <c r="TK38" s="17">
        <v>6.4740000000000002</v>
      </c>
      <c r="TL38" s="17">
        <v>79.7</v>
      </c>
      <c r="TM38" s="17">
        <v>64.2</v>
      </c>
      <c r="TN38" s="17">
        <v>67.402000000000001</v>
      </c>
      <c r="TO38" s="17">
        <v>12.298</v>
      </c>
      <c r="TP38" s="17">
        <v>32.799999999999997</v>
      </c>
      <c r="TQ38" s="17">
        <v>30.045999999999999</v>
      </c>
      <c r="TR38" s="17">
        <v>30.045999999999999</v>
      </c>
      <c r="TS38" s="17">
        <v>2.754</v>
      </c>
      <c r="TT38" s="17">
        <v>104.7</v>
      </c>
      <c r="TU38" s="17">
        <v>80.166659999999993</v>
      </c>
      <c r="TV38" s="17">
        <v>73.069999999999993</v>
      </c>
      <c r="TW38" s="17">
        <v>31.63</v>
      </c>
      <c r="TX38" s="17">
        <v>105.9</v>
      </c>
      <c r="TY38" s="17">
        <v>110.18769</v>
      </c>
      <c r="TZ38" s="17">
        <v>80.849000000000004</v>
      </c>
      <c r="UA38" s="17">
        <v>25.050999999999998</v>
      </c>
      <c r="UB38" s="17">
        <v>18.899999999999999</v>
      </c>
      <c r="UC38" s="17">
        <v>5.9571699999999996</v>
      </c>
      <c r="UD38" s="17">
        <v>10.455</v>
      </c>
      <c r="UE38" s="17">
        <v>8.4450000000000003</v>
      </c>
      <c r="UF38" s="17">
        <v>13.1</v>
      </c>
      <c r="UG38" s="17">
        <v>9.3749900000000004</v>
      </c>
      <c r="UH38" s="17">
        <v>9.375</v>
      </c>
      <c r="UI38" s="17">
        <v>3.7250000000000001</v>
      </c>
      <c r="UJ38" s="17">
        <v>20.9</v>
      </c>
      <c r="UK38" s="17">
        <v>19.5122</v>
      </c>
      <c r="UL38" s="17">
        <v>19.5122</v>
      </c>
      <c r="UM38" s="17">
        <v>1.3877999999999999</v>
      </c>
      <c r="UN38" s="17">
        <v>7.2</v>
      </c>
      <c r="UO38" s="17">
        <v>8</v>
      </c>
      <c r="UP38" s="17">
        <v>8</v>
      </c>
      <c r="UQ38" s="17">
        <v>-0.8</v>
      </c>
      <c r="UR38" s="17">
        <v>9.1</v>
      </c>
      <c r="US38" s="17">
        <v>7</v>
      </c>
      <c r="UT38" s="17">
        <v>7</v>
      </c>
      <c r="UU38" s="17">
        <v>2.1</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9.9</v>
      </c>
      <c r="VI38" s="17">
        <v>6.5830000000000002</v>
      </c>
      <c r="VJ38" s="17">
        <v>6.5830000000000002</v>
      </c>
      <c r="VK38" s="17">
        <v>3.3170000000000002</v>
      </c>
      <c r="VL38" s="17">
        <v>225.21700000000001</v>
      </c>
      <c r="VM38" s="17">
        <v>215</v>
      </c>
      <c r="VN38" s="17">
        <v>215</v>
      </c>
      <c r="VO38" s="17">
        <v>10.217000000000001</v>
      </c>
      <c r="VP38" s="17">
        <v>11.3</v>
      </c>
      <c r="VQ38" s="17">
        <v>11.948</v>
      </c>
      <c r="VR38" s="17">
        <v>11.948</v>
      </c>
      <c r="VS38" s="17">
        <v>-0.64800000000000002</v>
      </c>
      <c r="VT38" s="17">
        <v>128.80000000000001</v>
      </c>
      <c r="VU38" s="17">
        <v>119.804</v>
      </c>
      <c r="VV38" s="17">
        <v>119.804</v>
      </c>
      <c r="VW38" s="17">
        <v>8.9960000000000004</v>
      </c>
      <c r="VX38" s="17">
        <v>0.6</v>
      </c>
      <c r="VY38" s="17">
        <v>0.6</v>
      </c>
      <c r="VZ38" s="17">
        <v>0.6</v>
      </c>
      <c r="WA38" s="17">
        <v>0</v>
      </c>
      <c r="WB38" s="17">
        <v>127.2</v>
      </c>
      <c r="WC38" s="17">
        <v>116.11105000000001</v>
      </c>
      <c r="WD38" s="17">
        <v>119</v>
      </c>
      <c r="WE38" s="17">
        <v>8.1999999999999993</v>
      </c>
      <c r="WF38" s="17">
        <v>147.6</v>
      </c>
      <c r="WG38" s="17">
        <v>137.79119</v>
      </c>
      <c r="WH38" s="17">
        <v>103</v>
      </c>
      <c r="WI38" s="17">
        <v>44.6</v>
      </c>
      <c r="WJ38" s="17">
        <v>92.5</v>
      </c>
      <c r="WK38" s="17">
        <v>85.448999999999998</v>
      </c>
      <c r="WL38" s="17">
        <v>85.448999999999998</v>
      </c>
      <c r="WM38" s="17">
        <v>7.0510000000000002</v>
      </c>
      <c r="WN38" s="17">
        <v>12</v>
      </c>
      <c r="WO38" s="17">
        <v>8.7970000000000006</v>
      </c>
      <c r="WP38" s="17">
        <v>8.7970000000000006</v>
      </c>
      <c r="WQ38" s="17">
        <v>3.2029999999999998</v>
      </c>
      <c r="WR38" s="17">
        <v>9.1999999999999993</v>
      </c>
      <c r="WS38" s="17">
        <v>9.1</v>
      </c>
      <c r="WT38" s="17">
        <v>9.1</v>
      </c>
      <c r="WU38" s="17">
        <v>0.1</v>
      </c>
      <c r="WV38" s="17">
        <v>19.8</v>
      </c>
      <c r="WW38" s="17">
        <v>19.317070000000001</v>
      </c>
      <c r="WX38" s="17">
        <v>19.317070000000001</v>
      </c>
      <c r="WY38" s="17">
        <v>0.48293000000000003</v>
      </c>
      <c r="WZ38" s="17"/>
      <c r="XA38" s="17"/>
      <c r="XB38" s="17"/>
      <c r="XC38" s="17">
        <v>0</v>
      </c>
      <c r="XD38" s="17">
        <v>36</v>
      </c>
      <c r="XE38" s="17">
        <v>38</v>
      </c>
      <c r="XF38" s="17">
        <v>40</v>
      </c>
      <c r="XG38" s="17">
        <v>-4</v>
      </c>
      <c r="XH38" s="17"/>
      <c r="XI38" s="17"/>
      <c r="XJ38" s="17">
        <v>28</v>
      </c>
      <c r="XK38" s="17">
        <v>-28</v>
      </c>
      <c r="XL38" s="17">
        <v>28.6</v>
      </c>
      <c r="XM38" s="17">
        <v>29.184000000000001</v>
      </c>
      <c r="XN38" s="17">
        <v>29.184000000000001</v>
      </c>
      <c r="XO38" s="17">
        <v>-0.58399999999999996</v>
      </c>
      <c r="XP38" s="17">
        <v>3.2</v>
      </c>
      <c r="XQ38" s="17">
        <v>2.8159999999999998</v>
      </c>
      <c r="XR38" s="17">
        <v>2.8159999999999998</v>
      </c>
      <c r="XS38" s="17">
        <v>0.38400000000000001</v>
      </c>
      <c r="XT38" s="17">
        <v>14.1</v>
      </c>
      <c r="XU38" s="17">
        <v>14</v>
      </c>
      <c r="XV38" s="17">
        <v>14</v>
      </c>
      <c r="XW38" s="17">
        <v>0.1</v>
      </c>
      <c r="XX38" s="17"/>
      <c r="XY38" s="17"/>
      <c r="XZ38" s="17"/>
      <c r="YA38" s="17">
        <v>0</v>
      </c>
      <c r="YB38" s="17"/>
      <c r="YC38" s="17"/>
      <c r="YD38" s="17"/>
      <c r="YE38" s="17">
        <v>0</v>
      </c>
    </row>
    <row r="39" spans="1:655" ht="24" customHeight="1" x14ac:dyDescent="0.3">
      <c r="A39" s="1"/>
      <c r="B39" s="16" t="s">
        <v>63</v>
      </c>
      <c r="C39" s="16" t="s">
        <v>828</v>
      </c>
      <c r="D39" s="17"/>
      <c r="E39" s="17"/>
      <c r="F39" s="17"/>
      <c r="G39" s="17">
        <v>0</v>
      </c>
      <c r="H39" s="17"/>
      <c r="I39" s="17"/>
      <c r="J39" s="17"/>
      <c r="K39" s="17">
        <v>0</v>
      </c>
      <c r="L39" s="17">
        <v>59.61</v>
      </c>
      <c r="M39" s="17">
        <v>120</v>
      </c>
      <c r="N39" s="17">
        <v>120</v>
      </c>
      <c r="O39" s="17">
        <v>-60.39</v>
      </c>
      <c r="P39" s="17">
        <v>604</v>
      </c>
      <c r="Q39" s="17">
        <v>646.79789000000005</v>
      </c>
      <c r="R39" s="17">
        <v>646.79789000000005</v>
      </c>
      <c r="S39" s="17">
        <v>-42.797890000000002</v>
      </c>
      <c r="T39" s="17">
        <v>200.9</v>
      </c>
      <c r="U39" s="17">
        <v>211.44126</v>
      </c>
      <c r="V39" s="17">
        <v>211.44126</v>
      </c>
      <c r="W39" s="17">
        <v>-10.541259999999999</v>
      </c>
      <c r="X39" s="17"/>
      <c r="Y39" s="17"/>
      <c r="Z39" s="17"/>
      <c r="AA39" s="17">
        <v>0</v>
      </c>
      <c r="AB39" s="17"/>
      <c r="AC39" s="17"/>
      <c r="AD39" s="17"/>
      <c r="AE39" s="17">
        <v>0</v>
      </c>
      <c r="AF39" s="17">
        <v>87.1</v>
      </c>
      <c r="AG39" s="17">
        <v>92.226339999999993</v>
      </c>
      <c r="AH39" s="17">
        <v>92.226339999999993</v>
      </c>
      <c r="AI39" s="17">
        <v>-5.1263399999999999</v>
      </c>
      <c r="AJ39" s="17">
        <v>214.7</v>
      </c>
      <c r="AK39" s="17">
        <v>235.97717</v>
      </c>
      <c r="AL39" s="17">
        <v>235.97717</v>
      </c>
      <c r="AM39" s="17">
        <v>-21.277170000000002</v>
      </c>
      <c r="AN39" s="17"/>
      <c r="AO39" s="17"/>
      <c r="AP39" s="17"/>
      <c r="AQ39" s="17">
        <v>0</v>
      </c>
      <c r="AR39" s="17"/>
      <c r="AS39" s="17"/>
      <c r="AT39" s="17"/>
      <c r="AU39" s="17">
        <v>0</v>
      </c>
      <c r="AV39" s="17">
        <v>124.2</v>
      </c>
      <c r="AW39" s="17">
        <v>119.93497000000001</v>
      </c>
      <c r="AX39" s="17">
        <v>119.93497000000001</v>
      </c>
      <c r="AY39" s="17">
        <v>4.2650300000000003</v>
      </c>
      <c r="AZ39" s="17">
        <v>124.4</v>
      </c>
      <c r="BA39" s="17">
        <v>119.93497000000001</v>
      </c>
      <c r="BB39" s="17">
        <v>119.93497000000001</v>
      </c>
      <c r="BC39" s="17">
        <v>4.4650299999999996</v>
      </c>
      <c r="BD39" s="17">
        <v>124.2</v>
      </c>
      <c r="BE39" s="17">
        <v>119.93497000000001</v>
      </c>
      <c r="BF39" s="17">
        <v>119.93497000000001</v>
      </c>
      <c r="BG39" s="17">
        <v>4.2650300000000003</v>
      </c>
      <c r="BH39" s="17">
        <v>216.5</v>
      </c>
      <c r="BI39" s="17">
        <v>179.90244999999999</v>
      </c>
      <c r="BJ39" s="17">
        <v>179.90244999999999</v>
      </c>
      <c r="BK39" s="17">
        <v>36.597549999999998</v>
      </c>
      <c r="BL39" s="17">
        <v>111.5</v>
      </c>
      <c r="BM39" s="17">
        <v>119.65812</v>
      </c>
      <c r="BN39" s="17">
        <v>119.65812</v>
      </c>
      <c r="BO39" s="17">
        <v>-8.1581200000000003</v>
      </c>
      <c r="BP39" s="17">
        <v>69.5</v>
      </c>
      <c r="BQ39" s="17">
        <v>59.829059999999998</v>
      </c>
      <c r="BR39" s="17">
        <v>59.829059999999998</v>
      </c>
      <c r="BS39" s="17">
        <v>9.6709399999999999</v>
      </c>
      <c r="BT39" s="17">
        <v>537.29999999999995</v>
      </c>
      <c r="BU39" s="17">
        <v>568.29854</v>
      </c>
      <c r="BV39" s="17">
        <v>568.29854</v>
      </c>
      <c r="BW39" s="17">
        <v>-30.998539999999998</v>
      </c>
      <c r="BX39" s="17">
        <v>10.199999999999999</v>
      </c>
      <c r="BY39" s="17">
        <v>5.6945199999999998</v>
      </c>
      <c r="BZ39" s="17">
        <v>10.561999999999999</v>
      </c>
      <c r="CA39" s="17">
        <v>-0.36199999999999999</v>
      </c>
      <c r="CB39" s="17"/>
      <c r="CC39" s="17"/>
      <c r="CD39" s="17"/>
      <c r="CE39" s="17">
        <v>0</v>
      </c>
      <c r="CF39" s="17"/>
      <c r="CG39" s="17"/>
      <c r="CH39" s="17"/>
      <c r="CI39" s="17">
        <v>0</v>
      </c>
      <c r="CJ39" s="17"/>
      <c r="CK39" s="17"/>
      <c r="CL39" s="17"/>
      <c r="CM39" s="17">
        <v>0</v>
      </c>
      <c r="CN39" s="17"/>
      <c r="CO39" s="17"/>
      <c r="CP39" s="17"/>
      <c r="CQ39" s="17">
        <v>0</v>
      </c>
      <c r="CR39" s="17">
        <v>157.80000000000001</v>
      </c>
      <c r="CS39" s="17">
        <v>164.70732000000001</v>
      </c>
      <c r="CT39" s="17">
        <v>164.70732000000001</v>
      </c>
      <c r="CU39" s="17">
        <v>-6.9073200000000003</v>
      </c>
      <c r="CV39" s="17">
        <v>8</v>
      </c>
      <c r="CW39" s="17">
        <v>5.1346499999999997</v>
      </c>
      <c r="CX39" s="17">
        <v>5.1346499999999997</v>
      </c>
      <c r="CY39" s="17">
        <v>2.8653499999999998</v>
      </c>
      <c r="CZ39" s="17">
        <v>3.9</v>
      </c>
      <c r="DA39" s="17">
        <v>2.8184800000000001</v>
      </c>
      <c r="DB39" s="17">
        <v>2.8184800000000001</v>
      </c>
      <c r="DC39" s="17">
        <v>1.08152</v>
      </c>
      <c r="DD39" s="17"/>
      <c r="DE39" s="17"/>
      <c r="DF39" s="17"/>
      <c r="DG39" s="17">
        <v>0</v>
      </c>
      <c r="DH39" s="17">
        <v>6.7</v>
      </c>
      <c r="DI39" s="17">
        <v>6.8787000000000003</v>
      </c>
      <c r="DJ39" s="17">
        <v>6.8787000000000003</v>
      </c>
      <c r="DK39" s="17">
        <v>-0.1787</v>
      </c>
      <c r="DL39" s="17">
        <v>10.1</v>
      </c>
      <c r="DM39" s="17">
        <v>9.9997900000000008</v>
      </c>
      <c r="DN39" s="17">
        <v>9.9997900000000008</v>
      </c>
      <c r="DO39" s="17">
        <v>0.10020999999999999</v>
      </c>
      <c r="DP39" s="17">
        <v>91.1</v>
      </c>
      <c r="DQ39" s="17">
        <v>54.765729999999998</v>
      </c>
      <c r="DR39" s="17">
        <v>54.765729999999998</v>
      </c>
      <c r="DS39" s="17">
        <v>36.334269999999997</v>
      </c>
      <c r="DT39" s="17">
        <v>6.3</v>
      </c>
      <c r="DU39" s="17">
        <v>5.82742</v>
      </c>
      <c r="DV39" s="17">
        <v>5.82742</v>
      </c>
      <c r="DW39" s="17">
        <v>0.47258</v>
      </c>
      <c r="DX39" s="17"/>
      <c r="DY39" s="17"/>
      <c r="DZ39" s="17"/>
      <c r="EA39" s="17">
        <v>0</v>
      </c>
      <c r="EB39" s="17"/>
      <c r="EC39" s="17"/>
      <c r="ED39" s="17"/>
      <c r="EE39" s="17">
        <v>0</v>
      </c>
      <c r="EF39" s="17"/>
      <c r="EG39" s="17"/>
      <c r="EH39" s="17"/>
      <c r="EI39" s="17">
        <v>0</v>
      </c>
      <c r="EJ39" s="17">
        <v>55.8</v>
      </c>
      <c r="EK39" s="17">
        <v>56.113970000000002</v>
      </c>
      <c r="EL39" s="17">
        <v>56.113970000000002</v>
      </c>
      <c r="EM39" s="17">
        <v>-0.31397000000000003</v>
      </c>
      <c r="EN39" s="17">
        <v>216.1</v>
      </c>
      <c r="EO39" s="17">
        <v>221.30108000000001</v>
      </c>
      <c r="EP39" s="17">
        <v>221.30108000000001</v>
      </c>
      <c r="EQ39" s="17">
        <v>-5.2010800000000001</v>
      </c>
      <c r="ER39" s="17"/>
      <c r="ES39" s="17"/>
      <c r="ET39" s="17"/>
      <c r="EU39" s="17">
        <v>0</v>
      </c>
      <c r="EV39" s="17"/>
      <c r="EW39" s="17"/>
      <c r="EX39" s="17"/>
      <c r="EY39" s="17">
        <v>0</v>
      </c>
      <c r="EZ39" s="17"/>
      <c r="FA39" s="17"/>
      <c r="FB39" s="17"/>
      <c r="FC39" s="17">
        <v>0</v>
      </c>
      <c r="FD39" s="17">
        <v>6.4</v>
      </c>
      <c r="FE39" s="17">
        <v>6.39</v>
      </c>
      <c r="FF39" s="17">
        <v>6.39</v>
      </c>
      <c r="FG39" s="17">
        <v>0.01</v>
      </c>
      <c r="FH39" s="17">
        <v>437.1</v>
      </c>
      <c r="FI39" s="17">
        <v>458.87804999999997</v>
      </c>
      <c r="FJ39" s="17">
        <v>458.87804999999997</v>
      </c>
      <c r="FK39" s="17">
        <v>-21.77805</v>
      </c>
      <c r="FL39" s="17">
        <v>71.3</v>
      </c>
      <c r="FM39" s="17">
        <v>79.38167</v>
      </c>
      <c r="FN39" s="17">
        <v>79.38167</v>
      </c>
      <c r="FO39" s="17">
        <v>-8.0816700000000008</v>
      </c>
      <c r="FP39" s="17">
        <v>135</v>
      </c>
      <c r="FQ39" s="17">
        <v>148.62634</v>
      </c>
      <c r="FR39" s="17">
        <v>148.62634</v>
      </c>
      <c r="FS39" s="17">
        <v>-13.626340000000001</v>
      </c>
      <c r="FT39" s="17">
        <v>42.4</v>
      </c>
      <c r="FU39" s="17">
        <v>41.498959999999997</v>
      </c>
      <c r="FV39" s="17">
        <v>41.498959999999997</v>
      </c>
      <c r="FW39" s="17">
        <v>0.90103999999999995</v>
      </c>
      <c r="FX39" s="17">
        <v>0</v>
      </c>
      <c r="FY39" s="17">
        <v>19.28585</v>
      </c>
      <c r="FZ39" s="17">
        <v>19.28585</v>
      </c>
      <c r="GA39" s="17">
        <v>-19.28585</v>
      </c>
      <c r="GB39" s="17">
        <v>19.399999999999999</v>
      </c>
      <c r="GC39" s="17">
        <v>19.414629999999999</v>
      </c>
      <c r="GD39" s="17">
        <v>19.414629999999999</v>
      </c>
      <c r="GE39" s="17">
        <v>-1.4630000000000001E-2</v>
      </c>
      <c r="GF39" s="17">
        <v>86.4</v>
      </c>
      <c r="GG39" s="17">
        <v>87.657560000000004</v>
      </c>
      <c r="GH39" s="17">
        <v>87.657560000000004</v>
      </c>
      <c r="GI39" s="17">
        <v>-1.25756</v>
      </c>
      <c r="GJ39" s="17">
        <v>188.5</v>
      </c>
      <c r="GK39" s="17">
        <v>140</v>
      </c>
      <c r="GL39" s="17">
        <v>136.06837999999999</v>
      </c>
      <c r="GM39" s="17">
        <v>52.431620000000002</v>
      </c>
      <c r="GN39" s="17"/>
      <c r="GO39" s="17"/>
      <c r="GP39" s="17"/>
      <c r="GQ39" s="17">
        <v>0</v>
      </c>
      <c r="GR39" s="17">
        <v>95</v>
      </c>
      <c r="GS39" s="17">
        <v>70</v>
      </c>
      <c r="GT39" s="17">
        <v>68.034189999999995</v>
      </c>
      <c r="GU39" s="17">
        <v>26.965810000000001</v>
      </c>
      <c r="GV39" s="17">
        <v>100.8</v>
      </c>
      <c r="GW39" s="17">
        <v>110.91316999999999</v>
      </c>
      <c r="GX39" s="17">
        <v>110.91316999999999</v>
      </c>
      <c r="GY39" s="17">
        <v>-10.11317</v>
      </c>
      <c r="GZ39" s="17">
        <v>8.1999999999999993</v>
      </c>
      <c r="HA39" s="17">
        <v>9.09</v>
      </c>
      <c r="HB39" s="17">
        <v>9.09</v>
      </c>
      <c r="HC39" s="17">
        <v>-0.89</v>
      </c>
      <c r="HD39" s="17">
        <v>5.4</v>
      </c>
      <c r="HE39" s="17">
        <v>9.9490999999999996</v>
      </c>
      <c r="HF39" s="17">
        <v>9.9490999999999996</v>
      </c>
      <c r="HG39" s="17">
        <v>-4.5491000000000001</v>
      </c>
      <c r="HH39" s="17">
        <v>46.5</v>
      </c>
      <c r="HI39" s="17">
        <v>47.26634</v>
      </c>
      <c r="HJ39" s="17">
        <v>47.26634</v>
      </c>
      <c r="HK39" s="17">
        <v>-0.76634000000000002</v>
      </c>
      <c r="HL39" s="17">
        <v>17.600000000000001</v>
      </c>
      <c r="HM39" s="17">
        <v>27.321950000000001</v>
      </c>
      <c r="HN39" s="17">
        <v>6.3751199999999999</v>
      </c>
      <c r="HO39" s="17">
        <v>11.224880000000001</v>
      </c>
      <c r="HP39" s="17">
        <v>3.8</v>
      </c>
      <c r="HQ39" s="17">
        <v>3.8872599999999999</v>
      </c>
      <c r="HR39" s="17">
        <v>3.8872599999999999</v>
      </c>
      <c r="HS39" s="17">
        <v>-8.7260000000000004E-2</v>
      </c>
      <c r="HT39" s="17">
        <v>37</v>
      </c>
      <c r="HU39" s="17">
        <v>34.419510000000002</v>
      </c>
      <c r="HV39" s="17">
        <v>34.419510000000002</v>
      </c>
      <c r="HW39" s="17">
        <v>2.5804900000000002</v>
      </c>
      <c r="HX39" s="17">
        <v>162.5</v>
      </c>
      <c r="HY39" s="17">
        <v>171.54185000000001</v>
      </c>
      <c r="HZ39" s="17">
        <v>171.54185000000001</v>
      </c>
      <c r="IA39" s="17">
        <v>-9.0418500000000002</v>
      </c>
      <c r="IB39" s="17">
        <v>62.9</v>
      </c>
      <c r="IC39" s="17">
        <v>71.733580000000003</v>
      </c>
      <c r="ID39" s="17">
        <v>16.326519999999999</v>
      </c>
      <c r="IE39" s="17">
        <v>46.573480000000004</v>
      </c>
      <c r="IF39" s="17"/>
      <c r="IG39" s="17"/>
      <c r="IH39" s="17"/>
      <c r="II39" s="17">
        <v>0</v>
      </c>
      <c r="IJ39" s="17"/>
      <c r="IK39" s="17"/>
      <c r="IL39" s="17"/>
      <c r="IM39" s="17">
        <v>0</v>
      </c>
      <c r="IN39" s="17">
        <v>0</v>
      </c>
      <c r="IO39" s="17"/>
      <c r="IP39" s="17">
        <v>0</v>
      </c>
      <c r="IQ39" s="17">
        <v>0</v>
      </c>
      <c r="IR39" s="17"/>
      <c r="IS39" s="17"/>
      <c r="IT39" s="17"/>
      <c r="IU39" s="17">
        <v>0</v>
      </c>
      <c r="IV39" s="17"/>
      <c r="IW39" s="17"/>
      <c r="IX39" s="17"/>
      <c r="IY39" s="17">
        <v>0</v>
      </c>
      <c r="IZ39" s="17"/>
      <c r="JA39" s="17"/>
      <c r="JB39" s="17"/>
      <c r="JC39" s="17">
        <v>0</v>
      </c>
      <c r="JD39" s="17">
        <v>86</v>
      </c>
      <c r="JE39" s="17">
        <v>88.815600000000003</v>
      </c>
      <c r="JF39" s="17">
        <v>88.815600000000003</v>
      </c>
      <c r="JG39" s="17">
        <v>-2.8155999999999999</v>
      </c>
      <c r="JH39" s="17">
        <v>85.8</v>
      </c>
      <c r="JI39" s="17">
        <v>91.666669999999996</v>
      </c>
      <c r="JJ39" s="17">
        <v>103.89190000000001</v>
      </c>
      <c r="JK39" s="17">
        <v>-18.091899999999999</v>
      </c>
      <c r="JL39" s="17">
        <v>0</v>
      </c>
      <c r="JM39" s="17"/>
      <c r="JN39" s="17"/>
      <c r="JO39" s="17">
        <v>0</v>
      </c>
      <c r="JP39" s="17">
        <v>84.8</v>
      </c>
      <c r="JQ39" s="17">
        <v>91.666669999999996</v>
      </c>
      <c r="JR39" s="17">
        <v>103.89190000000001</v>
      </c>
      <c r="JS39" s="17">
        <v>-19.091899999999999</v>
      </c>
      <c r="JT39" s="17">
        <v>108.2</v>
      </c>
      <c r="JU39" s="17">
        <v>91.666669999999996</v>
      </c>
      <c r="JV39" s="17">
        <v>103.89190000000001</v>
      </c>
      <c r="JW39" s="17">
        <v>4.3080999999999996</v>
      </c>
      <c r="JX39" s="17"/>
      <c r="JY39" s="17">
        <v>0</v>
      </c>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157</v>
      </c>
      <c r="LI39" s="17">
        <v>197.10704000000001</v>
      </c>
      <c r="LJ39" s="17">
        <v>264.93072999999998</v>
      </c>
      <c r="LK39" s="17">
        <v>-107.93073</v>
      </c>
      <c r="LL39" s="17">
        <v>130.6</v>
      </c>
      <c r="LM39" s="17">
        <v>133.67995999999999</v>
      </c>
      <c r="LN39" s="17">
        <v>133.67995999999999</v>
      </c>
      <c r="LO39" s="17">
        <v>-3.0799599999999998</v>
      </c>
      <c r="LP39" s="17">
        <v>66.5</v>
      </c>
      <c r="LQ39" s="17">
        <v>67.461460000000002</v>
      </c>
      <c r="LR39" s="17">
        <v>67.461460000000002</v>
      </c>
      <c r="LS39" s="17">
        <v>-0.96145999999999998</v>
      </c>
      <c r="LT39" s="17">
        <v>77.900000000000006</v>
      </c>
      <c r="LU39" s="17">
        <v>78.567999999999998</v>
      </c>
      <c r="LV39" s="17">
        <v>78.567999999999998</v>
      </c>
      <c r="LW39" s="17">
        <v>-0.66800000000000004</v>
      </c>
      <c r="LX39" s="17">
        <v>30.1</v>
      </c>
      <c r="LY39" s="17">
        <v>30.097560000000001</v>
      </c>
      <c r="LZ39" s="17">
        <v>30.097560000000001</v>
      </c>
      <c r="MA39" s="17">
        <v>2.4399999999999999E-3</v>
      </c>
      <c r="MB39" s="17"/>
      <c r="MC39" s="17"/>
      <c r="MD39" s="17"/>
      <c r="ME39" s="17">
        <v>0</v>
      </c>
      <c r="MF39" s="17"/>
      <c r="MG39" s="17"/>
      <c r="MH39" s="17"/>
      <c r="MI39" s="17">
        <v>0</v>
      </c>
      <c r="MJ39" s="17"/>
      <c r="MK39" s="17"/>
      <c r="ML39" s="17"/>
      <c r="MM39" s="17">
        <v>0</v>
      </c>
      <c r="MN39" s="17">
        <v>0</v>
      </c>
      <c r="MO39" s="17"/>
      <c r="MP39" s="17"/>
      <c r="MQ39" s="17">
        <v>0</v>
      </c>
      <c r="MR39" s="17">
        <v>124.4</v>
      </c>
      <c r="MS39" s="17">
        <v>144.31238999999999</v>
      </c>
      <c r="MT39" s="17">
        <v>144.31238999999999</v>
      </c>
      <c r="MU39" s="17">
        <v>-19.912389999999998</v>
      </c>
      <c r="MV39" s="17">
        <v>61.1</v>
      </c>
      <c r="MW39" s="17">
        <v>72.156189999999995</v>
      </c>
      <c r="MX39" s="17">
        <v>72.156189999999995</v>
      </c>
      <c r="MY39" s="17">
        <v>-11.056190000000001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0.9</v>
      </c>
      <c r="OC39" s="17">
        <v>0.66100000000000003</v>
      </c>
      <c r="OD39" s="17">
        <v>0.66100000000000003</v>
      </c>
      <c r="OE39" s="17">
        <v>0.23899999999999999</v>
      </c>
      <c r="OF39" s="17">
        <v>119</v>
      </c>
      <c r="OG39" s="17">
        <v>109</v>
      </c>
      <c r="OH39" s="17">
        <v>103.913</v>
      </c>
      <c r="OI39" s="17">
        <v>15.087</v>
      </c>
      <c r="OJ39" s="17">
        <v>67.099999999999994</v>
      </c>
      <c r="OK39" s="17">
        <v>49.26</v>
      </c>
      <c r="OL39" s="17">
        <v>49.26</v>
      </c>
      <c r="OM39" s="17">
        <v>17.84</v>
      </c>
      <c r="ON39" s="17">
        <v>7.8</v>
      </c>
      <c r="OO39" s="17">
        <v>5.367</v>
      </c>
      <c r="OP39" s="17">
        <v>5.367</v>
      </c>
      <c r="OQ39" s="17">
        <v>2.4329999999999998</v>
      </c>
      <c r="OR39" s="17">
        <v>0.2</v>
      </c>
      <c r="OS39" s="17">
        <v>0.1</v>
      </c>
      <c r="OT39" s="17">
        <v>0.1</v>
      </c>
      <c r="OU39" s="17">
        <v>0.1</v>
      </c>
      <c r="OV39" s="17">
        <v>20</v>
      </c>
      <c r="OW39" s="17">
        <v>17.560980000000001</v>
      </c>
      <c r="OX39" s="17">
        <v>17.560980000000001</v>
      </c>
      <c r="OY39" s="17">
        <v>2.4390200000000002</v>
      </c>
      <c r="OZ39" s="17">
        <v>9.8000000000000007</v>
      </c>
      <c r="PA39" s="17">
        <v>9.9830000000000005</v>
      </c>
      <c r="PB39" s="17">
        <v>9.9830000000000005</v>
      </c>
      <c r="PC39" s="17">
        <v>-0.183</v>
      </c>
      <c r="PD39" s="17">
        <v>5.5</v>
      </c>
      <c r="PE39" s="17">
        <v>5.67</v>
      </c>
      <c r="PF39" s="17">
        <v>5.67</v>
      </c>
      <c r="PG39" s="17">
        <v>-0.17</v>
      </c>
      <c r="PH39" s="17">
        <v>1.2</v>
      </c>
      <c r="PI39" s="17">
        <v>1</v>
      </c>
      <c r="PJ39" s="17">
        <v>1</v>
      </c>
      <c r="PK39" s="17">
        <v>0.2</v>
      </c>
      <c r="PL39" s="17">
        <v>3.2</v>
      </c>
      <c r="PM39" s="17">
        <v>3.4</v>
      </c>
      <c r="PN39" s="17">
        <v>3.4</v>
      </c>
      <c r="PO39" s="17">
        <v>-0.2</v>
      </c>
      <c r="PP39" s="17">
        <v>5.0999999999999996</v>
      </c>
      <c r="PQ39" s="17">
        <v>4.4000000000000004</v>
      </c>
      <c r="PR39" s="17">
        <v>4.4000000000000004</v>
      </c>
      <c r="PS39" s="17">
        <v>0.7</v>
      </c>
      <c r="PT39" s="17">
        <v>0</v>
      </c>
      <c r="PU39" s="17"/>
      <c r="PV39" s="17">
        <v>0</v>
      </c>
      <c r="PW39" s="17">
        <v>0</v>
      </c>
      <c r="PX39" s="17">
        <v>15.2</v>
      </c>
      <c r="PY39" s="17">
        <v>19.5122</v>
      </c>
      <c r="PZ39" s="17">
        <v>19.5122</v>
      </c>
      <c r="QA39" s="17">
        <v>-4.3121999999999998</v>
      </c>
      <c r="QB39" s="17">
        <v>18.5</v>
      </c>
      <c r="QC39" s="17">
        <v>17.560980000000001</v>
      </c>
      <c r="QD39" s="17">
        <v>17.560980000000001</v>
      </c>
      <c r="QE39" s="17">
        <v>0.93901999999999997</v>
      </c>
      <c r="QF39" s="17">
        <v>3.2</v>
      </c>
      <c r="QG39" s="17">
        <v>3.5</v>
      </c>
      <c r="QH39" s="17">
        <v>3.5</v>
      </c>
      <c r="QI39" s="17">
        <v>-0.3</v>
      </c>
      <c r="QJ39" s="17">
        <v>9.3000000000000007</v>
      </c>
      <c r="QK39" s="17">
        <v>9.1999999999999993</v>
      </c>
      <c r="QL39" s="17">
        <v>9.1999999999999993</v>
      </c>
      <c r="QM39" s="17">
        <v>0.1</v>
      </c>
      <c r="QN39" s="17">
        <v>12.5</v>
      </c>
      <c r="QO39" s="17">
        <v>11.821999999999999</v>
      </c>
      <c r="QP39" s="17">
        <v>11.821999999999999</v>
      </c>
      <c r="QQ39" s="17">
        <v>0.67800000000000005</v>
      </c>
      <c r="QR39" s="17">
        <v>15</v>
      </c>
      <c r="QS39" s="17">
        <v>16.629000000000001</v>
      </c>
      <c r="QT39" s="17">
        <v>16.629000000000001</v>
      </c>
      <c r="QU39" s="17">
        <v>-1.629</v>
      </c>
      <c r="QV39" s="17">
        <v>31.5</v>
      </c>
      <c r="QW39" s="17">
        <v>23.9</v>
      </c>
      <c r="QX39" s="17">
        <v>23.927</v>
      </c>
      <c r="QY39" s="17">
        <v>7.5730000000000004</v>
      </c>
      <c r="QZ39" s="17">
        <v>86.6</v>
      </c>
      <c r="RA39" s="17">
        <v>81.599999999999994</v>
      </c>
      <c r="RB39" s="17">
        <v>79.408000000000001</v>
      </c>
      <c r="RC39" s="17">
        <v>7.1920000000000002</v>
      </c>
      <c r="RD39" s="17">
        <v>0</v>
      </c>
      <c r="RE39" s="17"/>
      <c r="RF39" s="17">
        <v>0</v>
      </c>
      <c r="RG39" s="17">
        <v>0</v>
      </c>
      <c r="RH39" s="17">
        <v>2</v>
      </c>
      <c r="RI39" s="17">
        <v>2.4</v>
      </c>
      <c r="RJ39" s="17">
        <v>2.4</v>
      </c>
      <c r="RK39" s="17">
        <v>-0.4</v>
      </c>
      <c r="RL39" s="17">
        <v>2.2999999999999998</v>
      </c>
      <c r="RM39" s="17">
        <v>2.4</v>
      </c>
      <c r="RN39" s="17">
        <v>2.4</v>
      </c>
      <c r="RO39" s="17">
        <v>-0.1</v>
      </c>
      <c r="RP39" s="17"/>
      <c r="RQ39" s="17"/>
      <c r="RR39" s="17"/>
      <c r="RS39" s="17">
        <v>0</v>
      </c>
      <c r="RT39" s="17">
        <v>15.4</v>
      </c>
      <c r="RU39" s="17">
        <v>12.529</v>
      </c>
      <c r="RV39" s="17">
        <v>12.529</v>
      </c>
      <c r="RW39" s="17">
        <v>2.871</v>
      </c>
      <c r="RX39" s="17">
        <v>2.4</v>
      </c>
      <c r="RY39" s="17">
        <v>3.3</v>
      </c>
      <c r="RZ39" s="17">
        <v>3.3</v>
      </c>
      <c r="SA39" s="17">
        <v>-0.9</v>
      </c>
      <c r="SB39" s="17">
        <v>16.7</v>
      </c>
      <c r="SC39" s="17">
        <v>16.673469999999998</v>
      </c>
      <c r="SD39" s="17">
        <v>3.79487</v>
      </c>
      <c r="SE39" s="17">
        <v>12.90513</v>
      </c>
      <c r="SF39" s="17">
        <v>0</v>
      </c>
      <c r="SG39" s="17">
        <v>2</v>
      </c>
      <c r="SH39" s="17">
        <v>2</v>
      </c>
      <c r="SI39" s="17">
        <v>-2</v>
      </c>
      <c r="SJ39" s="17">
        <v>0.3</v>
      </c>
      <c r="SK39" s="17">
        <v>0.7</v>
      </c>
      <c r="SL39" s="17">
        <v>0.7</v>
      </c>
      <c r="SM39" s="17">
        <v>-0.4</v>
      </c>
      <c r="SN39" s="17">
        <v>19.399999999999999</v>
      </c>
      <c r="SO39" s="17">
        <v>19.21951</v>
      </c>
      <c r="SP39" s="17">
        <v>19.21951</v>
      </c>
      <c r="SQ39" s="17">
        <v>0.18049000000000001</v>
      </c>
      <c r="SR39" s="17">
        <v>9.6999999999999993</v>
      </c>
      <c r="SS39" s="17">
        <v>6.9749999999999996</v>
      </c>
      <c r="ST39" s="17">
        <v>6.9749999999999996</v>
      </c>
      <c r="SU39" s="17">
        <v>2.7250000000000001</v>
      </c>
      <c r="SV39" s="17">
        <v>15.7</v>
      </c>
      <c r="SW39" s="17">
        <v>16.585370000000001</v>
      </c>
      <c r="SX39" s="17">
        <v>16.585370000000001</v>
      </c>
      <c r="SY39" s="17">
        <v>-0.88536999999999999</v>
      </c>
      <c r="SZ39" s="17">
        <v>20.3</v>
      </c>
      <c r="TA39" s="17">
        <v>19.5122</v>
      </c>
      <c r="TB39" s="17">
        <v>19.5122</v>
      </c>
      <c r="TC39" s="17">
        <v>0.78779999999999994</v>
      </c>
      <c r="TD39" s="17">
        <v>20</v>
      </c>
      <c r="TE39" s="17">
        <v>19.317070000000001</v>
      </c>
      <c r="TF39" s="17">
        <v>19.317070000000001</v>
      </c>
      <c r="TG39" s="17">
        <v>0.68293000000000004</v>
      </c>
      <c r="TH39" s="17">
        <v>28.2</v>
      </c>
      <c r="TI39" s="17">
        <v>21.788</v>
      </c>
      <c r="TJ39" s="17">
        <v>21.788</v>
      </c>
      <c r="TK39" s="17">
        <v>6.4119999999999999</v>
      </c>
      <c r="TL39" s="17">
        <v>81.2</v>
      </c>
      <c r="TM39" s="17">
        <v>62.4</v>
      </c>
      <c r="TN39" s="17">
        <v>67.796000000000006</v>
      </c>
      <c r="TO39" s="17">
        <v>13.404</v>
      </c>
      <c r="TP39" s="17">
        <v>29.6</v>
      </c>
      <c r="TQ39" s="17">
        <v>25.26</v>
      </c>
      <c r="TR39" s="17">
        <v>25.26</v>
      </c>
      <c r="TS39" s="17">
        <v>4.34</v>
      </c>
      <c r="TT39" s="17">
        <v>106.7</v>
      </c>
      <c r="TU39" s="17">
        <v>79.512559999999993</v>
      </c>
      <c r="TV39" s="17">
        <v>72.60445</v>
      </c>
      <c r="TW39" s="17">
        <v>34.095550000000003</v>
      </c>
      <c r="TX39" s="17">
        <v>101.3</v>
      </c>
      <c r="TY39" s="17">
        <v>107.50454000000001</v>
      </c>
      <c r="TZ39" s="17">
        <v>81.931950000000001</v>
      </c>
      <c r="UA39" s="17">
        <v>19.36805</v>
      </c>
      <c r="UB39" s="17">
        <v>17.600000000000001</v>
      </c>
      <c r="UC39" s="17">
        <v>6.1475200000000001</v>
      </c>
      <c r="UD39" s="17">
        <v>9.4599799999999998</v>
      </c>
      <c r="UE39" s="17">
        <v>8.1400199999999998</v>
      </c>
      <c r="UF39" s="17">
        <v>14.7</v>
      </c>
      <c r="UG39" s="17">
        <v>9.4099900000000005</v>
      </c>
      <c r="UH39" s="17">
        <v>9.4099500000000003</v>
      </c>
      <c r="UI39" s="17">
        <v>5.2900499999999999</v>
      </c>
      <c r="UJ39" s="17">
        <v>20.9</v>
      </c>
      <c r="UK39" s="17">
        <v>19.5122</v>
      </c>
      <c r="UL39" s="17">
        <v>19.5122</v>
      </c>
      <c r="UM39" s="17">
        <v>1.3877999999999999</v>
      </c>
      <c r="UN39" s="17">
        <v>7.2</v>
      </c>
      <c r="UO39" s="17">
        <v>8</v>
      </c>
      <c r="UP39" s="17">
        <v>8</v>
      </c>
      <c r="UQ39" s="17">
        <v>-0.8</v>
      </c>
      <c r="UR39" s="17">
        <v>9.1</v>
      </c>
      <c r="US39" s="17">
        <v>7</v>
      </c>
      <c r="UT39" s="17">
        <v>7</v>
      </c>
      <c r="UU39" s="17">
        <v>2.1</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10.4</v>
      </c>
      <c r="VI39" s="17">
        <v>6.7789999999999999</v>
      </c>
      <c r="VJ39" s="17">
        <v>6.7789999999999999</v>
      </c>
      <c r="VK39" s="17">
        <v>3.621</v>
      </c>
      <c r="VL39" s="17">
        <v>204.822</v>
      </c>
      <c r="VM39" s="17">
        <v>208.52</v>
      </c>
      <c r="VN39" s="17">
        <v>208.52</v>
      </c>
      <c r="VO39" s="17">
        <v>-3.698</v>
      </c>
      <c r="VP39" s="17">
        <v>9.1999999999999993</v>
      </c>
      <c r="VQ39" s="17">
        <v>10.88</v>
      </c>
      <c r="VR39" s="17">
        <v>10.88</v>
      </c>
      <c r="VS39" s="17">
        <v>-1.68</v>
      </c>
      <c r="VT39" s="17">
        <v>125.1</v>
      </c>
      <c r="VU39" s="17">
        <v>100.25700000000001</v>
      </c>
      <c r="VV39" s="17">
        <v>100.25700000000001</v>
      </c>
      <c r="VW39" s="17">
        <v>24.843</v>
      </c>
      <c r="VX39" s="17">
        <v>0.6</v>
      </c>
      <c r="VY39" s="17">
        <v>0.6</v>
      </c>
      <c r="VZ39" s="17">
        <v>0.6</v>
      </c>
      <c r="WA39" s="17">
        <v>0</v>
      </c>
      <c r="WB39" s="17">
        <v>128.4</v>
      </c>
      <c r="WC39" s="17">
        <v>120.51749</v>
      </c>
      <c r="WD39" s="17">
        <v>123</v>
      </c>
      <c r="WE39" s="17">
        <v>5.4</v>
      </c>
      <c r="WF39" s="17">
        <v>153.69999999999999</v>
      </c>
      <c r="WG39" s="17">
        <v>136.21789999999999</v>
      </c>
      <c r="WH39" s="17">
        <v>108</v>
      </c>
      <c r="WI39" s="17">
        <v>45.7</v>
      </c>
      <c r="WJ39" s="17">
        <v>90.3</v>
      </c>
      <c r="WK39" s="17">
        <v>76.649000000000001</v>
      </c>
      <c r="WL39" s="17">
        <v>76.649000000000001</v>
      </c>
      <c r="WM39" s="17">
        <v>13.651</v>
      </c>
      <c r="WN39" s="17">
        <v>9.3000000000000007</v>
      </c>
      <c r="WO39" s="17">
        <v>6.1040000000000001</v>
      </c>
      <c r="WP39" s="17">
        <v>6.1040000000000001</v>
      </c>
      <c r="WQ39" s="17">
        <v>3.1960000000000002</v>
      </c>
      <c r="WR39" s="17">
        <v>9.1999999999999993</v>
      </c>
      <c r="WS39" s="17">
        <v>9.1</v>
      </c>
      <c r="WT39" s="17">
        <v>9.1</v>
      </c>
      <c r="WU39" s="17">
        <v>0.1</v>
      </c>
      <c r="WV39" s="17">
        <v>20</v>
      </c>
      <c r="WW39" s="17">
        <v>19.317070000000001</v>
      </c>
      <c r="WX39" s="17">
        <v>19.317070000000001</v>
      </c>
      <c r="WY39" s="17">
        <v>0.68293000000000004</v>
      </c>
      <c r="WZ39" s="17"/>
      <c r="XA39" s="17"/>
      <c r="XB39" s="17"/>
      <c r="XC39" s="17">
        <v>0</v>
      </c>
      <c r="XD39" s="17">
        <v>36.299999999999997</v>
      </c>
      <c r="XE39" s="17">
        <v>38</v>
      </c>
      <c r="XF39" s="17">
        <v>40</v>
      </c>
      <c r="XG39" s="17">
        <v>-3.7</v>
      </c>
      <c r="XH39" s="17"/>
      <c r="XI39" s="17"/>
      <c r="XJ39" s="17">
        <v>28</v>
      </c>
      <c r="XK39" s="17">
        <v>-28</v>
      </c>
      <c r="XL39" s="17">
        <v>28.7</v>
      </c>
      <c r="XM39" s="17">
        <v>29.184000000000001</v>
      </c>
      <c r="XN39" s="17">
        <v>29.184000000000001</v>
      </c>
      <c r="XO39" s="17">
        <v>-0.48399999999999999</v>
      </c>
      <c r="XP39" s="17">
        <v>3.2</v>
      </c>
      <c r="XQ39" s="17">
        <v>2.8159999999999998</v>
      </c>
      <c r="XR39" s="17">
        <v>2.8159999999999998</v>
      </c>
      <c r="XS39" s="17">
        <v>0.38400000000000001</v>
      </c>
      <c r="XT39" s="17">
        <v>15.3</v>
      </c>
      <c r="XU39" s="17">
        <v>14</v>
      </c>
      <c r="XV39" s="17">
        <v>14</v>
      </c>
      <c r="XW39" s="17">
        <v>1.3</v>
      </c>
      <c r="XX39" s="17"/>
      <c r="XY39" s="17"/>
      <c r="XZ39" s="17"/>
      <c r="YA39" s="17">
        <v>0</v>
      </c>
      <c r="YB39" s="17"/>
      <c r="YC39" s="17"/>
      <c r="YD39" s="17"/>
      <c r="YE39" s="17">
        <v>0</v>
      </c>
    </row>
    <row r="40" spans="1:655" ht="24" customHeight="1" x14ac:dyDescent="0.3">
      <c r="A40" s="1"/>
      <c r="B40" s="18" t="s">
        <v>63</v>
      </c>
      <c r="C40" s="18" t="s">
        <v>829</v>
      </c>
      <c r="D40" s="19"/>
      <c r="E40" s="19"/>
      <c r="F40" s="19"/>
      <c r="G40" s="19">
        <v>0</v>
      </c>
      <c r="H40" s="19"/>
      <c r="I40" s="19"/>
      <c r="J40" s="19"/>
      <c r="K40" s="19">
        <v>0</v>
      </c>
      <c r="L40" s="19">
        <v>60.56</v>
      </c>
      <c r="M40" s="19">
        <v>120</v>
      </c>
      <c r="N40" s="19">
        <v>120</v>
      </c>
      <c r="O40" s="19">
        <v>-59.44</v>
      </c>
      <c r="P40" s="19">
        <v>648.4</v>
      </c>
      <c r="Q40" s="19">
        <v>646.79789000000005</v>
      </c>
      <c r="R40" s="19">
        <v>646.79789000000005</v>
      </c>
      <c r="S40" s="19">
        <v>1.6021099999999999</v>
      </c>
      <c r="T40" s="19">
        <v>213.4</v>
      </c>
      <c r="U40" s="19">
        <v>211.44126</v>
      </c>
      <c r="V40" s="19">
        <v>211.44126</v>
      </c>
      <c r="W40" s="19">
        <v>1.9587399999999999</v>
      </c>
      <c r="X40" s="19"/>
      <c r="Y40" s="19"/>
      <c r="Z40" s="19"/>
      <c r="AA40" s="19">
        <v>0</v>
      </c>
      <c r="AB40" s="19"/>
      <c r="AC40" s="19"/>
      <c r="AD40" s="19"/>
      <c r="AE40" s="19">
        <v>0</v>
      </c>
      <c r="AF40" s="19">
        <v>90</v>
      </c>
      <c r="AG40" s="19">
        <v>92.226339999999993</v>
      </c>
      <c r="AH40" s="19">
        <v>92.226339999999993</v>
      </c>
      <c r="AI40" s="19">
        <v>-2.22634</v>
      </c>
      <c r="AJ40" s="19">
        <v>228.9</v>
      </c>
      <c r="AK40" s="19">
        <v>235.97717</v>
      </c>
      <c r="AL40" s="19">
        <v>235.97717</v>
      </c>
      <c r="AM40" s="19">
        <v>-7.0771699999999997</v>
      </c>
      <c r="AN40" s="19"/>
      <c r="AO40" s="19"/>
      <c r="AP40" s="19"/>
      <c r="AQ40" s="19">
        <v>0</v>
      </c>
      <c r="AR40" s="19"/>
      <c r="AS40" s="19"/>
      <c r="AT40" s="19"/>
      <c r="AU40" s="19">
        <v>0</v>
      </c>
      <c r="AV40" s="19">
        <v>113.8</v>
      </c>
      <c r="AW40" s="19">
        <v>116.66667</v>
      </c>
      <c r="AX40" s="19">
        <v>119.93497000000001</v>
      </c>
      <c r="AY40" s="19">
        <v>-6.13497</v>
      </c>
      <c r="AZ40" s="19">
        <v>114.3</v>
      </c>
      <c r="BA40" s="19">
        <v>116.66667</v>
      </c>
      <c r="BB40" s="19">
        <v>119.93497000000001</v>
      </c>
      <c r="BC40" s="19">
        <v>-5.63497</v>
      </c>
      <c r="BD40" s="19">
        <v>113.5</v>
      </c>
      <c r="BE40" s="19">
        <v>116.66667</v>
      </c>
      <c r="BF40" s="19">
        <v>119.93497000000001</v>
      </c>
      <c r="BG40" s="19">
        <v>-6.4349699999999999</v>
      </c>
      <c r="BH40" s="19">
        <v>209.2</v>
      </c>
      <c r="BI40" s="19">
        <v>175</v>
      </c>
      <c r="BJ40" s="19">
        <v>179.90244999999999</v>
      </c>
      <c r="BK40" s="19">
        <v>29.297550000000001</v>
      </c>
      <c r="BL40" s="19">
        <v>110.7</v>
      </c>
      <c r="BM40" s="19">
        <v>119.65812</v>
      </c>
      <c r="BN40" s="19">
        <v>119.65812</v>
      </c>
      <c r="BO40" s="19">
        <v>-8.9581199999999992</v>
      </c>
      <c r="BP40" s="19">
        <v>69.099999999999994</v>
      </c>
      <c r="BQ40" s="19">
        <v>59.829059999999998</v>
      </c>
      <c r="BR40" s="19">
        <v>59.829059999999998</v>
      </c>
      <c r="BS40" s="19">
        <v>9.2709399999999995</v>
      </c>
      <c r="BT40" s="19">
        <v>563.9</v>
      </c>
      <c r="BU40" s="19">
        <v>568.29853000000003</v>
      </c>
      <c r="BV40" s="19">
        <v>568.29854</v>
      </c>
      <c r="BW40" s="19">
        <v>-4.3985399999999997</v>
      </c>
      <c r="BX40" s="19">
        <v>10.5</v>
      </c>
      <c r="BY40" s="19">
        <v>10.561999999999999</v>
      </c>
      <c r="BZ40" s="19">
        <v>10.561999999999999</v>
      </c>
      <c r="CA40" s="19">
        <v>-6.2E-2</v>
      </c>
      <c r="CB40" s="19"/>
      <c r="CC40" s="19"/>
      <c r="CD40" s="19"/>
      <c r="CE40" s="19">
        <v>0</v>
      </c>
      <c r="CF40" s="19"/>
      <c r="CG40" s="19"/>
      <c r="CH40" s="19"/>
      <c r="CI40" s="19">
        <v>0</v>
      </c>
      <c r="CJ40" s="19"/>
      <c r="CK40" s="19"/>
      <c r="CL40" s="19"/>
      <c r="CM40" s="19">
        <v>0</v>
      </c>
      <c r="CN40" s="19"/>
      <c r="CO40" s="19"/>
      <c r="CP40" s="19"/>
      <c r="CQ40" s="19">
        <v>0</v>
      </c>
      <c r="CR40" s="19">
        <v>163.30000000000001</v>
      </c>
      <c r="CS40" s="19">
        <v>164.70732000000001</v>
      </c>
      <c r="CT40" s="19">
        <v>164.70732000000001</v>
      </c>
      <c r="CU40" s="19">
        <v>-1.4073199999999999</v>
      </c>
      <c r="CV40" s="19">
        <v>7.8</v>
      </c>
      <c r="CW40" s="19">
        <v>5.1346499999999997</v>
      </c>
      <c r="CX40" s="19">
        <v>5.1346499999999997</v>
      </c>
      <c r="CY40" s="19">
        <v>2.6653500000000001</v>
      </c>
      <c r="CZ40" s="19">
        <v>3.9</v>
      </c>
      <c r="DA40" s="19">
        <v>2.8184800000000001</v>
      </c>
      <c r="DB40" s="19">
        <v>2.8184800000000001</v>
      </c>
      <c r="DC40" s="19">
        <v>1.08152</v>
      </c>
      <c r="DD40" s="19"/>
      <c r="DE40" s="19"/>
      <c r="DF40" s="19"/>
      <c r="DG40" s="19">
        <v>0</v>
      </c>
      <c r="DH40" s="19">
        <v>6.7</v>
      </c>
      <c r="DI40" s="19">
        <v>6.8787000000000003</v>
      </c>
      <c r="DJ40" s="19">
        <v>6.8787000000000003</v>
      </c>
      <c r="DK40" s="19">
        <v>-0.1787</v>
      </c>
      <c r="DL40" s="19">
        <v>10.199999999999999</v>
      </c>
      <c r="DM40" s="19">
        <v>8.1736000000000004</v>
      </c>
      <c r="DN40" s="19">
        <v>9.9997900000000008</v>
      </c>
      <c r="DO40" s="19">
        <v>0.20021</v>
      </c>
      <c r="DP40" s="19">
        <v>91.2</v>
      </c>
      <c r="DQ40" s="19">
        <v>44.764240000000001</v>
      </c>
      <c r="DR40" s="19">
        <v>83.76379</v>
      </c>
      <c r="DS40" s="19">
        <v>7.43621</v>
      </c>
      <c r="DT40" s="19">
        <v>6.4</v>
      </c>
      <c r="DU40" s="19">
        <v>4.7632000000000003</v>
      </c>
      <c r="DV40" s="19">
        <v>8.9130000000000003</v>
      </c>
      <c r="DW40" s="19">
        <v>-2.5129999999999999</v>
      </c>
      <c r="DX40" s="19"/>
      <c r="DY40" s="19"/>
      <c r="DZ40" s="19"/>
      <c r="EA40" s="19">
        <v>0</v>
      </c>
      <c r="EB40" s="19"/>
      <c r="EC40" s="19"/>
      <c r="ED40" s="19"/>
      <c r="EE40" s="19">
        <v>0</v>
      </c>
      <c r="EF40" s="19"/>
      <c r="EG40" s="19"/>
      <c r="EH40" s="19"/>
      <c r="EI40" s="19">
        <v>0</v>
      </c>
      <c r="EJ40" s="19">
        <v>55.3</v>
      </c>
      <c r="EK40" s="19">
        <v>56.113970000000002</v>
      </c>
      <c r="EL40" s="19">
        <v>56.113970000000002</v>
      </c>
      <c r="EM40" s="19">
        <v>-0.81396999999999997</v>
      </c>
      <c r="EN40" s="19">
        <v>213.5</v>
      </c>
      <c r="EO40" s="19">
        <v>221.30108000000001</v>
      </c>
      <c r="EP40" s="19">
        <v>221.30108000000001</v>
      </c>
      <c r="EQ40" s="19">
        <v>-7.8010799999999998</v>
      </c>
      <c r="ER40" s="19"/>
      <c r="ES40" s="19"/>
      <c r="ET40" s="19"/>
      <c r="EU40" s="19">
        <v>0</v>
      </c>
      <c r="EV40" s="19"/>
      <c r="EW40" s="19"/>
      <c r="EX40" s="19"/>
      <c r="EY40" s="19">
        <v>0</v>
      </c>
      <c r="EZ40" s="19"/>
      <c r="FA40" s="19"/>
      <c r="FB40" s="19"/>
      <c r="FC40" s="19">
        <v>0</v>
      </c>
      <c r="FD40" s="19">
        <v>6.4</v>
      </c>
      <c r="FE40" s="19">
        <v>6.39</v>
      </c>
      <c r="FF40" s="19">
        <v>6.39</v>
      </c>
      <c r="FG40" s="19">
        <v>0.01</v>
      </c>
      <c r="FH40" s="19">
        <v>461.4</v>
      </c>
      <c r="FI40" s="19">
        <v>458.87804999999997</v>
      </c>
      <c r="FJ40" s="19">
        <v>458.87804999999997</v>
      </c>
      <c r="FK40" s="19">
        <v>2.5219499999999999</v>
      </c>
      <c r="FL40" s="19">
        <v>52.5</v>
      </c>
      <c r="FM40" s="19">
        <v>66.74091</v>
      </c>
      <c r="FN40" s="19">
        <v>79.38167</v>
      </c>
      <c r="FO40" s="19">
        <v>-26.88167</v>
      </c>
      <c r="FP40" s="19">
        <v>148.80000000000001</v>
      </c>
      <c r="FQ40" s="19">
        <v>148.62634</v>
      </c>
      <c r="FR40" s="19">
        <v>148.62634</v>
      </c>
      <c r="FS40" s="19">
        <v>0.17366000000000001</v>
      </c>
      <c r="FT40" s="19">
        <v>42.5</v>
      </c>
      <c r="FU40" s="19">
        <v>41.498959999999997</v>
      </c>
      <c r="FV40" s="19">
        <v>41.498959999999997</v>
      </c>
      <c r="FW40" s="19">
        <v>1.0010399999999999</v>
      </c>
      <c r="FX40" s="19">
        <v>1.9</v>
      </c>
      <c r="FY40" s="19">
        <v>9.5837500000000002</v>
      </c>
      <c r="FZ40" s="19">
        <v>19.28585</v>
      </c>
      <c r="GA40" s="19">
        <v>-17.385850000000001</v>
      </c>
      <c r="GB40" s="19">
        <v>19.600000000000001</v>
      </c>
      <c r="GC40" s="19">
        <v>19.414629999999999</v>
      </c>
      <c r="GD40" s="19">
        <v>19.414629999999999</v>
      </c>
      <c r="GE40" s="19">
        <v>0.18537000000000001</v>
      </c>
      <c r="GF40" s="19">
        <v>86.3</v>
      </c>
      <c r="GG40" s="19">
        <v>87.657560000000004</v>
      </c>
      <c r="GH40" s="19">
        <v>87.657560000000004</v>
      </c>
      <c r="GI40" s="19">
        <v>-1.3575600000000001</v>
      </c>
      <c r="GJ40" s="19">
        <v>187.9</v>
      </c>
      <c r="GK40" s="19">
        <v>180</v>
      </c>
      <c r="GL40" s="19">
        <v>136.06837999999999</v>
      </c>
      <c r="GM40" s="19">
        <v>51.831620000000001</v>
      </c>
      <c r="GN40" s="19"/>
      <c r="GO40" s="19"/>
      <c r="GP40" s="19"/>
      <c r="GQ40" s="19">
        <v>0</v>
      </c>
      <c r="GR40" s="19">
        <v>92.2</v>
      </c>
      <c r="GS40" s="19">
        <v>90</v>
      </c>
      <c r="GT40" s="19">
        <v>68.034189999999995</v>
      </c>
      <c r="GU40" s="19">
        <v>24.16581</v>
      </c>
      <c r="GV40" s="19">
        <v>108.6</v>
      </c>
      <c r="GW40" s="19">
        <v>110.91316999999999</v>
      </c>
      <c r="GX40" s="19">
        <v>110.91316999999999</v>
      </c>
      <c r="GY40" s="19">
        <v>-2.3131699999999999</v>
      </c>
      <c r="GZ40" s="19">
        <v>8.1999999999999993</v>
      </c>
      <c r="HA40" s="19">
        <v>3.94279</v>
      </c>
      <c r="HB40" s="19">
        <v>9.09</v>
      </c>
      <c r="HC40" s="19">
        <v>-0.89</v>
      </c>
      <c r="HD40" s="19">
        <v>5.3</v>
      </c>
      <c r="HE40" s="19">
        <v>4.1253500000000001</v>
      </c>
      <c r="HF40" s="19">
        <v>9.9490999999999996</v>
      </c>
      <c r="HG40" s="19">
        <v>-4.6490999999999998</v>
      </c>
      <c r="HH40" s="19">
        <v>45.9</v>
      </c>
      <c r="HI40" s="19">
        <v>46.636119999999998</v>
      </c>
      <c r="HJ40" s="19">
        <v>47.26634</v>
      </c>
      <c r="HK40" s="19">
        <v>-1.3663400000000001</v>
      </c>
      <c r="HL40" s="19">
        <v>19.100000000000001</v>
      </c>
      <c r="HM40" s="19">
        <v>27.321950000000001</v>
      </c>
      <c r="HN40" s="19">
        <v>6.3751199999999999</v>
      </c>
      <c r="HO40" s="19">
        <v>12.724880000000001</v>
      </c>
      <c r="HP40" s="19">
        <v>3.8</v>
      </c>
      <c r="HQ40" s="19">
        <v>3.8872599999999999</v>
      </c>
      <c r="HR40" s="19">
        <v>3.8872599999999999</v>
      </c>
      <c r="HS40" s="19">
        <v>-8.7260000000000004E-2</v>
      </c>
      <c r="HT40" s="19">
        <v>37.799999999999997</v>
      </c>
      <c r="HU40" s="19">
        <v>34.419510000000002</v>
      </c>
      <c r="HV40" s="19">
        <v>34.419510000000002</v>
      </c>
      <c r="HW40" s="19">
        <v>3.38049</v>
      </c>
      <c r="HX40" s="19">
        <v>174.1</v>
      </c>
      <c r="HY40" s="19">
        <v>171.54185000000001</v>
      </c>
      <c r="HZ40" s="19">
        <v>171.54185000000001</v>
      </c>
      <c r="IA40" s="19">
        <v>2.5581499999999999</v>
      </c>
      <c r="IB40" s="19">
        <v>62.8</v>
      </c>
      <c r="IC40" s="19">
        <v>80.995040000000003</v>
      </c>
      <c r="ID40" s="19">
        <v>57.512929999999997</v>
      </c>
      <c r="IE40" s="19">
        <v>5.2870699999999999</v>
      </c>
      <c r="IF40" s="19"/>
      <c r="IG40" s="19"/>
      <c r="IH40" s="19"/>
      <c r="II40" s="19">
        <v>0</v>
      </c>
      <c r="IJ40" s="19"/>
      <c r="IK40" s="19"/>
      <c r="IL40" s="19"/>
      <c r="IM40" s="19">
        <v>0</v>
      </c>
      <c r="IN40" s="19">
        <v>0</v>
      </c>
      <c r="IO40" s="19"/>
      <c r="IP40" s="19">
        <v>0</v>
      </c>
      <c r="IQ40" s="19">
        <v>0</v>
      </c>
      <c r="IR40" s="19"/>
      <c r="IS40" s="19"/>
      <c r="IT40" s="19"/>
      <c r="IU40" s="19">
        <v>0</v>
      </c>
      <c r="IV40" s="19"/>
      <c r="IW40" s="19"/>
      <c r="IX40" s="19"/>
      <c r="IY40" s="19">
        <v>0</v>
      </c>
      <c r="IZ40" s="19"/>
      <c r="JA40" s="19"/>
      <c r="JB40" s="19"/>
      <c r="JC40" s="19">
        <v>0</v>
      </c>
      <c r="JD40" s="19">
        <v>86.4</v>
      </c>
      <c r="JE40" s="19">
        <v>88.815600000000003</v>
      </c>
      <c r="JF40" s="19">
        <v>88.815600000000003</v>
      </c>
      <c r="JG40" s="19">
        <v>-2.4156</v>
      </c>
      <c r="JH40" s="19">
        <v>84.3</v>
      </c>
      <c r="JI40" s="19">
        <v>91.666669999999996</v>
      </c>
      <c r="JJ40" s="19">
        <v>147.47065000000001</v>
      </c>
      <c r="JK40" s="19">
        <v>-63.170650000000002</v>
      </c>
      <c r="JL40" s="19">
        <v>0</v>
      </c>
      <c r="JM40" s="19"/>
      <c r="JN40" s="19"/>
      <c r="JO40" s="19">
        <v>0</v>
      </c>
      <c r="JP40" s="19">
        <v>84.3</v>
      </c>
      <c r="JQ40" s="19">
        <v>91.666669999999996</v>
      </c>
      <c r="JR40" s="19">
        <v>147.47065000000001</v>
      </c>
      <c r="JS40" s="19">
        <v>-63.170650000000002</v>
      </c>
      <c r="JT40" s="19">
        <v>108.4</v>
      </c>
      <c r="JU40" s="19">
        <v>91.666669999999996</v>
      </c>
      <c r="JV40" s="19">
        <v>147.47065000000001</v>
      </c>
      <c r="JW40" s="19">
        <v>-39.070650000000001</v>
      </c>
      <c r="JX40" s="19"/>
      <c r="JY40" s="19">
        <v>0</v>
      </c>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154</v>
      </c>
      <c r="LI40" s="19">
        <v>271.12195000000003</v>
      </c>
      <c r="LJ40" s="19">
        <v>178.54813999999999</v>
      </c>
      <c r="LK40" s="19">
        <v>-24.54814</v>
      </c>
      <c r="LL40" s="19">
        <v>130.1</v>
      </c>
      <c r="LM40" s="19">
        <v>133.67995999999999</v>
      </c>
      <c r="LN40" s="19">
        <v>133.67995999999999</v>
      </c>
      <c r="LO40" s="19">
        <v>-3.5799599999999998</v>
      </c>
      <c r="LP40" s="19">
        <v>66.099999999999994</v>
      </c>
      <c r="LQ40" s="19">
        <v>67.461460000000002</v>
      </c>
      <c r="LR40" s="19">
        <v>67.461460000000002</v>
      </c>
      <c r="LS40" s="19">
        <v>-1.3614599999999999</v>
      </c>
      <c r="LT40" s="19">
        <v>78.3</v>
      </c>
      <c r="LU40" s="19">
        <v>78.567999999999998</v>
      </c>
      <c r="LV40" s="19">
        <v>78.567999999999998</v>
      </c>
      <c r="LW40" s="19">
        <v>-0.26800000000000002</v>
      </c>
      <c r="LX40" s="19">
        <v>30.2</v>
      </c>
      <c r="LY40" s="19">
        <v>30.097560000000001</v>
      </c>
      <c r="LZ40" s="19">
        <v>30.097560000000001</v>
      </c>
      <c r="MA40" s="19">
        <v>0.10244</v>
      </c>
      <c r="MB40" s="19"/>
      <c r="MC40" s="19"/>
      <c r="MD40" s="19"/>
      <c r="ME40" s="19">
        <v>0</v>
      </c>
      <c r="MF40" s="19"/>
      <c r="MG40" s="19"/>
      <c r="MH40" s="19"/>
      <c r="MI40" s="19">
        <v>0</v>
      </c>
      <c r="MJ40" s="19"/>
      <c r="MK40" s="19"/>
      <c r="ML40" s="19"/>
      <c r="MM40" s="19">
        <v>0</v>
      </c>
      <c r="MN40" s="19">
        <v>0</v>
      </c>
      <c r="MO40" s="19"/>
      <c r="MP40" s="19"/>
      <c r="MQ40" s="19">
        <v>0</v>
      </c>
      <c r="MR40" s="19">
        <v>123.1</v>
      </c>
      <c r="MS40" s="19">
        <v>121.33333</v>
      </c>
      <c r="MT40" s="19">
        <v>144.31238999999999</v>
      </c>
      <c r="MU40" s="19">
        <v>-21.212389999999999</v>
      </c>
      <c r="MV40" s="19">
        <v>59.4</v>
      </c>
      <c r="MW40" s="19">
        <v>60.666670000000003</v>
      </c>
      <c r="MX40" s="19">
        <v>72.156189999999995</v>
      </c>
      <c r="MY40" s="19">
        <v>-12.75619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v>0.47799999999999998</v>
      </c>
      <c r="OD40" s="19">
        <v>0.47799999999999998</v>
      </c>
      <c r="OE40" s="19">
        <v>2.1999999999999999E-2</v>
      </c>
      <c r="OF40" s="19">
        <v>115</v>
      </c>
      <c r="OG40" s="19">
        <v>123.23</v>
      </c>
      <c r="OH40" s="19">
        <v>105.431</v>
      </c>
      <c r="OI40" s="19">
        <v>9.5690000000000008</v>
      </c>
      <c r="OJ40" s="19">
        <v>28.5</v>
      </c>
      <c r="OK40" s="19">
        <v>25.387</v>
      </c>
      <c r="OL40" s="19">
        <v>25.387</v>
      </c>
      <c r="OM40" s="19">
        <v>3.113</v>
      </c>
      <c r="ON40" s="19">
        <v>11.2</v>
      </c>
      <c r="OO40" s="19">
        <v>5.7770000000000001</v>
      </c>
      <c r="OP40" s="19">
        <v>5.7770000000000001</v>
      </c>
      <c r="OQ40" s="19">
        <v>5.423</v>
      </c>
      <c r="OR40" s="19">
        <v>0.3</v>
      </c>
      <c r="OS40" s="19">
        <v>0.1</v>
      </c>
      <c r="OT40" s="19">
        <v>0.1</v>
      </c>
      <c r="OU40" s="19">
        <v>0.2</v>
      </c>
      <c r="OV40" s="19">
        <v>20</v>
      </c>
      <c r="OW40" s="19">
        <v>17.560980000000001</v>
      </c>
      <c r="OX40" s="19">
        <v>17.560980000000001</v>
      </c>
      <c r="OY40" s="19">
        <v>2.4390200000000002</v>
      </c>
      <c r="OZ40" s="19">
        <v>9.9</v>
      </c>
      <c r="PA40" s="19">
        <v>9.9830000000000005</v>
      </c>
      <c r="PB40" s="19">
        <v>9.9830000000000005</v>
      </c>
      <c r="PC40" s="19">
        <v>-8.3000000000000004E-2</v>
      </c>
      <c r="PD40" s="19">
        <v>5.4</v>
      </c>
      <c r="PE40" s="19">
        <v>5.67</v>
      </c>
      <c r="PF40" s="19">
        <v>5.67</v>
      </c>
      <c r="PG40" s="19">
        <v>-0.27</v>
      </c>
      <c r="PH40" s="19">
        <v>1.2</v>
      </c>
      <c r="PI40" s="19">
        <v>1</v>
      </c>
      <c r="PJ40" s="19">
        <v>1</v>
      </c>
      <c r="PK40" s="19">
        <v>0.2</v>
      </c>
      <c r="PL40" s="19">
        <v>3.1</v>
      </c>
      <c r="PM40" s="19">
        <v>3.4</v>
      </c>
      <c r="PN40" s="19">
        <v>3.4</v>
      </c>
      <c r="PO40" s="19">
        <v>-0.3</v>
      </c>
      <c r="PP40" s="19">
        <v>5</v>
      </c>
      <c r="PQ40" s="19">
        <v>4.4000000000000004</v>
      </c>
      <c r="PR40" s="19">
        <v>4.4000000000000004</v>
      </c>
      <c r="PS40" s="19">
        <v>0.6</v>
      </c>
      <c r="PT40" s="19">
        <v>0</v>
      </c>
      <c r="PU40" s="19"/>
      <c r="PV40" s="19">
        <v>0</v>
      </c>
      <c r="PW40" s="19">
        <v>0</v>
      </c>
      <c r="PX40" s="19">
        <v>10.9</v>
      </c>
      <c r="PY40" s="19">
        <v>19.5122</v>
      </c>
      <c r="PZ40" s="19">
        <v>19.5122</v>
      </c>
      <c r="QA40" s="19">
        <v>-8.6121999999999996</v>
      </c>
      <c r="QB40" s="19">
        <v>18.8</v>
      </c>
      <c r="QC40" s="19">
        <v>17.560980000000001</v>
      </c>
      <c r="QD40" s="19">
        <v>17.560980000000001</v>
      </c>
      <c r="QE40" s="19">
        <v>1.23902</v>
      </c>
      <c r="QF40" s="19">
        <v>3</v>
      </c>
      <c r="QG40" s="19">
        <v>3.5</v>
      </c>
      <c r="QH40" s="19">
        <v>3.5</v>
      </c>
      <c r="QI40" s="19">
        <v>-0.5</v>
      </c>
      <c r="QJ40" s="19">
        <v>9.3000000000000007</v>
      </c>
      <c r="QK40" s="19">
        <v>9.1999999999999993</v>
      </c>
      <c r="QL40" s="19">
        <v>9.1999999999999993</v>
      </c>
      <c r="QM40" s="19">
        <v>0.1</v>
      </c>
      <c r="QN40" s="19">
        <v>10.5</v>
      </c>
      <c r="QO40" s="19">
        <v>8.9359999999999999</v>
      </c>
      <c r="QP40" s="19">
        <v>8.9359999999999999</v>
      </c>
      <c r="QQ40" s="19">
        <v>1.5640000000000001</v>
      </c>
      <c r="QR40" s="19">
        <v>12.6</v>
      </c>
      <c r="QS40" s="19">
        <v>15.302</v>
      </c>
      <c r="QT40" s="19">
        <v>15.302</v>
      </c>
      <c r="QU40" s="19">
        <v>-2.702</v>
      </c>
      <c r="QV40" s="19">
        <v>29.5</v>
      </c>
      <c r="QW40" s="19">
        <v>24.1</v>
      </c>
      <c r="QX40" s="19">
        <v>24.097999999999999</v>
      </c>
      <c r="QY40" s="19">
        <v>5.4020000000000001</v>
      </c>
      <c r="QZ40" s="19">
        <v>85.4</v>
      </c>
      <c r="RA40" s="19">
        <v>88</v>
      </c>
      <c r="RB40" s="19">
        <v>79.393000000000001</v>
      </c>
      <c r="RC40" s="19">
        <v>6.0069999999999997</v>
      </c>
      <c r="RD40" s="19">
        <v>0</v>
      </c>
      <c r="RE40" s="19"/>
      <c r="RF40" s="19">
        <v>0</v>
      </c>
      <c r="RG40" s="19">
        <v>0</v>
      </c>
      <c r="RH40" s="19">
        <v>2</v>
      </c>
      <c r="RI40" s="19">
        <v>2.4</v>
      </c>
      <c r="RJ40" s="19">
        <v>2.4</v>
      </c>
      <c r="RK40" s="19">
        <v>-0.4</v>
      </c>
      <c r="RL40" s="19">
        <v>2.2999999999999998</v>
      </c>
      <c r="RM40" s="19">
        <v>2.4</v>
      </c>
      <c r="RN40" s="19">
        <v>2.4</v>
      </c>
      <c r="RO40" s="19">
        <v>-0.1</v>
      </c>
      <c r="RP40" s="19"/>
      <c r="RQ40" s="19"/>
      <c r="RR40" s="19"/>
      <c r="RS40" s="19">
        <v>0</v>
      </c>
      <c r="RT40" s="19">
        <v>12.2</v>
      </c>
      <c r="RU40" s="19">
        <v>7.9569999999999999</v>
      </c>
      <c r="RV40" s="19">
        <v>7.9569999999999999</v>
      </c>
      <c r="RW40" s="19">
        <v>4.2430000000000003</v>
      </c>
      <c r="RX40" s="19">
        <v>2.4</v>
      </c>
      <c r="RY40" s="19">
        <v>3.3</v>
      </c>
      <c r="RZ40" s="19">
        <v>3.3</v>
      </c>
      <c r="SA40" s="19">
        <v>-0.9</v>
      </c>
      <c r="SB40" s="19">
        <v>18.8</v>
      </c>
      <c r="SC40" s="19">
        <v>19.869240000000001</v>
      </c>
      <c r="SD40" s="19">
        <v>13.368080000000001</v>
      </c>
      <c r="SE40" s="19">
        <v>5.4319199999999999</v>
      </c>
      <c r="SF40" s="19">
        <v>0</v>
      </c>
      <c r="SG40" s="19">
        <v>2</v>
      </c>
      <c r="SH40" s="19">
        <v>2</v>
      </c>
      <c r="SI40" s="19">
        <v>-2</v>
      </c>
      <c r="SJ40" s="19">
        <v>0.3</v>
      </c>
      <c r="SK40" s="19">
        <v>0.7</v>
      </c>
      <c r="SL40" s="19">
        <v>0.7</v>
      </c>
      <c r="SM40" s="19">
        <v>-0.4</v>
      </c>
      <c r="SN40" s="19">
        <v>19.5</v>
      </c>
      <c r="SO40" s="19">
        <v>19.21951</v>
      </c>
      <c r="SP40" s="19">
        <v>19.21951</v>
      </c>
      <c r="SQ40" s="19">
        <v>0.28049000000000002</v>
      </c>
      <c r="SR40" s="19">
        <v>9.6999999999999993</v>
      </c>
      <c r="SS40" s="19">
        <v>6.9749999999999996</v>
      </c>
      <c r="ST40" s="19">
        <v>6.9749999999999996</v>
      </c>
      <c r="SU40" s="19">
        <v>2.7250000000000001</v>
      </c>
      <c r="SV40" s="19">
        <v>15.5</v>
      </c>
      <c r="SW40" s="19">
        <v>16.585370000000001</v>
      </c>
      <c r="SX40" s="19">
        <v>16.585370000000001</v>
      </c>
      <c r="SY40" s="19">
        <v>-1.0853699999999999</v>
      </c>
      <c r="SZ40" s="19">
        <v>20.2</v>
      </c>
      <c r="TA40" s="19">
        <v>19.5122</v>
      </c>
      <c r="TB40" s="19">
        <v>19.5122</v>
      </c>
      <c r="TC40" s="19">
        <v>0.68779999999999997</v>
      </c>
      <c r="TD40" s="19">
        <v>19.899999999999999</v>
      </c>
      <c r="TE40" s="19">
        <v>19.317070000000001</v>
      </c>
      <c r="TF40" s="19">
        <v>19.317070000000001</v>
      </c>
      <c r="TG40" s="19">
        <v>0.58292999999999995</v>
      </c>
      <c r="TH40" s="19">
        <v>27.4</v>
      </c>
      <c r="TI40" s="19">
        <v>21.648</v>
      </c>
      <c r="TJ40" s="19">
        <v>21.648</v>
      </c>
      <c r="TK40" s="19">
        <v>5.7519999999999998</v>
      </c>
      <c r="TL40" s="19">
        <v>81.599999999999994</v>
      </c>
      <c r="TM40" s="19">
        <v>62.6</v>
      </c>
      <c r="TN40" s="19">
        <v>68.525000000000006</v>
      </c>
      <c r="TO40" s="19">
        <v>13.074999999999999</v>
      </c>
      <c r="TP40" s="19">
        <v>22.6</v>
      </c>
      <c r="TQ40" s="19">
        <v>16.231999999999999</v>
      </c>
      <c r="TR40" s="19">
        <v>16.231999999999999</v>
      </c>
      <c r="TS40" s="19">
        <v>6.3680000000000003</v>
      </c>
      <c r="TT40" s="19">
        <v>108.3</v>
      </c>
      <c r="TU40" s="19">
        <v>70.790499999999994</v>
      </c>
      <c r="TV40" s="19">
        <v>74.063000000000002</v>
      </c>
      <c r="TW40" s="19">
        <v>34.237000000000002</v>
      </c>
      <c r="TX40" s="19">
        <v>105.8</v>
      </c>
      <c r="TY40" s="19">
        <v>118.25989</v>
      </c>
      <c r="TZ40" s="19">
        <v>82.448999999999998</v>
      </c>
      <c r="UA40" s="19">
        <v>23.350999999999999</v>
      </c>
      <c r="UB40" s="19">
        <v>17.8</v>
      </c>
      <c r="UC40" s="19">
        <v>5.3462399999999999</v>
      </c>
      <c r="UD40" s="19">
        <v>10.535</v>
      </c>
      <c r="UE40" s="19">
        <v>7.2649999999999997</v>
      </c>
      <c r="UF40" s="19">
        <v>14</v>
      </c>
      <c r="UG40" s="19">
        <v>9.3698899999999998</v>
      </c>
      <c r="UH40" s="19">
        <v>9.3699999999999992</v>
      </c>
      <c r="UI40" s="19">
        <v>4.63</v>
      </c>
      <c r="UJ40" s="19">
        <v>20.9</v>
      </c>
      <c r="UK40" s="19">
        <v>19.5122</v>
      </c>
      <c r="UL40" s="19">
        <v>19.5122</v>
      </c>
      <c r="UM40" s="19">
        <v>1.3877999999999999</v>
      </c>
      <c r="UN40" s="19">
        <v>7.2</v>
      </c>
      <c r="UO40" s="19">
        <v>8</v>
      </c>
      <c r="UP40" s="19">
        <v>8</v>
      </c>
      <c r="UQ40" s="19">
        <v>-0.8</v>
      </c>
      <c r="UR40" s="19">
        <v>9.1</v>
      </c>
      <c r="US40" s="19">
        <v>7</v>
      </c>
      <c r="UT40" s="19">
        <v>7</v>
      </c>
      <c r="UU40" s="19">
        <v>2.1</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12.8</v>
      </c>
      <c r="VI40" s="19">
        <v>7.0510000000000002</v>
      </c>
      <c r="VJ40" s="19">
        <v>7.0510000000000002</v>
      </c>
      <c r="VK40" s="19">
        <v>5.7489999999999997</v>
      </c>
      <c r="VL40" s="19">
        <v>179.28800000000001</v>
      </c>
      <c r="VM40" s="19">
        <v>200</v>
      </c>
      <c r="VN40" s="19">
        <v>168.53</v>
      </c>
      <c r="VO40" s="19">
        <v>10.757999999999999</v>
      </c>
      <c r="VP40" s="19">
        <v>4.5999999999999996</v>
      </c>
      <c r="VQ40" s="19">
        <v>9.1839999999999993</v>
      </c>
      <c r="VR40" s="19">
        <v>9.1839999999999993</v>
      </c>
      <c r="VS40" s="19">
        <v>-4.5839999999999996</v>
      </c>
      <c r="VT40" s="19">
        <v>93.7</v>
      </c>
      <c r="VU40" s="19">
        <v>61.691000000000003</v>
      </c>
      <c r="VV40" s="19">
        <v>61.691000000000003</v>
      </c>
      <c r="VW40" s="19">
        <v>32.009</v>
      </c>
      <c r="VX40" s="19">
        <v>0.6</v>
      </c>
      <c r="VY40" s="19">
        <v>0.6</v>
      </c>
      <c r="VZ40" s="19">
        <v>0.6</v>
      </c>
      <c r="WA40" s="19">
        <v>0</v>
      </c>
      <c r="WB40" s="19">
        <v>128.4</v>
      </c>
      <c r="WC40" s="19">
        <v>129</v>
      </c>
      <c r="WD40" s="19">
        <v>125</v>
      </c>
      <c r="WE40" s="19">
        <v>3.4</v>
      </c>
      <c r="WF40" s="19">
        <v>155.19999999999999</v>
      </c>
      <c r="WG40" s="19">
        <v>149.22895</v>
      </c>
      <c r="WH40" s="19">
        <v>112</v>
      </c>
      <c r="WI40" s="19">
        <v>43.2</v>
      </c>
      <c r="WJ40" s="19">
        <v>77.099999999999994</v>
      </c>
      <c r="WK40" s="19">
        <v>54.866999999999997</v>
      </c>
      <c r="WL40" s="19">
        <v>54.866999999999997</v>
      </c>
      <c r="WM40" s="19">
        <v>22.233000000000001</v>
      </c>
      <c r="WN40" s="19">
        <v>6.3</v>
      </c>
      <c r="WO40" s="19">
        <v>3.3220000000000001</v>
      </c>
      <c r="WP40" s="19">
        <v>3.3220000000000001</v>
      </c>
      <c r="WQ40" s="19">
        <v>2.9780000000000002</v>
      </c>
      <c r="WR40" s="19">
        <v>9.1999999999999993</v>
      </c>
      <c r="WS40" s="19">
        <v>9.1</v>
      </c>
      <c r="WT40" s="19">
        <v>9.1</v>
      </c>
      <c r="WU40" s="19">
        <v>0.1</v>
      </c>
      <c r="WV40" s="19">
        <v>20</v>
      </c>
      <c r="WW40" s="19">
        <v>19.317070000000001</v>
      </c>
      <c r="WX40" s="19">
        <v>19.317070000000001</v>
      </c>
      <c r="WY40" s="19">
        <v>0.68293000000000004</v>
      </c>
      <c r="WZ40" s="19"/>
      <c r="XA40" s="19"/>
      <c r="XB40" s="19"/>
      <c r="XC40" s="19">
        <v>0</v>
      </c>
      <c r="XD40" s="19">
        <v>36.299999999999997</v>
      </c>
      <c r="XE40" s="19">
        <v>38</v>
      </c>
      <c r="XF40" s="19">
        <v>40</v>
      </c>
      <c r="XG40" s="19">
        <v>-3.7</v>
      </c>
      <c r="XH40" s="19"/>
      <c r="XI40" s="19"/>
      <c r="XJ40" s="19">
        <v>28</v>
      </c>
      <c r="XK40" s="19">
        <v>-28</v>
      </c>
      <c r="XL40" s="19">
        <v>28.7</v>
      </c>
      <c r="XM40" s="19">
        <v>29.184000000000001</v>
      </c>
      <c r="XN40" s="19">
        <v>29.184000000000001</v>
      </c>
      <c r="XO40" s="19">
        <v>-0.48399999999999999</v>
      </c>
      <c r="XP40" s="19">
        <v>3.1</v>
      </c>
      <c r="XQ40" s="19">
        <v>2.8159999999999998</v>
      </c>
      <c r="XR40" s="19">
        <v>2.8159999999999998</v>
      </c>
      <c r="XS40" s="19">
        <v>0.28399999999999997</v>
      </c>
      <c r="XT40" s="19">
        <v>15.1</v>
      </c>
      <c r="XU40" s="19">
        <v>14</v>
      </c>
      <c r="XV40" s="19">
        <v>14</v>
      </c>
      <c r="XW40" s="19">
        <v>1.1000000000000001</v>
      </c>
      <c r="XX40" s="19"/>
      <c r="XY40" s="19"/>
      <c r="XZ40" s="19"/>
      <c r="YA40" s="19">
        <v>0</v>
      </c>
      <c r="YB40" s="19"/>
      <c r="YC40" s="19"/>
      <c r="YD40" s="19"/>
      <c r="YE40" s="19">
        <v>0</v>
      </c>
    </row>
    <row r="41" spans="1:655" ht="24" customHeight="1" x14ac:dyDescent="0.3">
      <c r="A41" s="1"/>
      <c r="B41" s="13" t="s">
        <v>63</v>
      </c>
      <c r="C41" s="13" t="s">
        <v>830</v>
      </c>
      <c r="D41" s="14"/>
      <c r="E41" s="14"/>
      <c r="F41" s="14"/>
      <c r="G41" s="14">
        <v>0</v>
      </c>
      <c r="H41" s="14"/>
      <c r="I41" s="14"/>
      <c r="J41" s="14"/>
      <c r="K41" s="14">
        <v>0</v>
      </c>
      <c r="L41" s="14">
        <v>58.49</v>
      </c>
      <c r="M41" s="14">
        <v>120</v>
      </c>
      <c r="N41" s="14">
        <v>120</v>
      </c>
      <c r="O41" s="14">
        <v>-61.51</v>
      </c>
      <c r="P41" s="14">
        <v>639.79999999999995</v>
      </c>
      <c r="Q41" s="14">
        <v>646.79789000000005</v>
      </c>
      <c r="R41" s="14">
        <v>646.79789000000005</v>
      </c>
      <c r="S41" s="14">
        <v>-6.9978899999999999</v>
      </c>
      <c r="T41" s="14">
        <v>211.3</v>
      </c>
      <c r="U41" s="14">
        <v>211.44126</v>
      </c>
      <c r="V41" s="14">
        <v>211.44126</v>
      </c>
      <c r="W41" s="14">
        <v>-0.14126</v>
      </c>
      <c r="X41" s="14"/>
      <c r="Y41" s="14"/>
      <c r="Z41" s="14"/>
      <c r="AA41" s="14">
        <v>0</v>
      </c>
      <c r="AB41" s="14"/>
      <c r="AC41" s="14"/>
      <c r="AD41" s="14"/>
      <c r="AE41" s="14">
        <v>0</v>
      </c>
      <c r="AF41" s="14">
        <v>88.7</v>
      </c>
      <c r="AG41" s="14">
        <v>92.226339999999993</v>
      </c>
      <c r="AH41" s="14">
        <v>92.226339999999993</v>
      </c>
      <c r="AI41" s="14">
        <v>-3.5263399999999998</v>
      </c>
      <c r="AJ41" s="14">
        <v>226.6</v>
      </c>
      <c r="AK41" s="14">
        <v>235.97717</v>
      </c>
      <c r="AL41" s="14">
        <v>235.97717</v>
      </c>
      <c r="AM41" s="14">
        <v>-9.3771699999999996</v>
      </c>
      <c r="AN41" s="14"/>
      <c r="AO41" s="14"/>
      <c r="AP41" s="14"/>
      <c r="AQ41" s="14">
        <v>0</v>
      </c>
      <c r="AR41" s="14"/>
      <c r="AS41" s="14"/>
      <c r="AT41" s="14"/>
      <c r="AU41" s="14">
        <v>0</v>
      </c>
      <c r="AV41" s="14">
        <v>140.6</v>
      </c>
      <c r="AW41" s="14">
        <v>116.66667</v>
      </c>
      <c r="AX41" s="14">
        <v>119.93497000000001</v>
      </c>
      <c r="AY41" s="14">
        <v>20.665030000000002</v>
      </c>
      <c r="AZ41" s="14">
        <v>140.5</v>
      </c>
      <c r="BA41" s="14">
        <v>116.66667</v>
      </c>
      <c r="BB41" s="14">
        <v>119.93497000000001</v>
      </c>
      <c r="BC41" s="14">
        <v>20.56503</v>
      </c>
      <c r="BD41" s="14">
        <v>140.69999999999999</v>
      </c>
      <c r="BE41" s="14">
        <v>116.66667</v>
      </c>
      <c r="BF41" s="14">
        <v>119.93497000000001</v>
      </c>
      <c r="BG41" s="14">
        <v>20.765029999999999</v>
      </c>
      <c r="BH41" s="14">
        <v>244.8</v>
      </c>
      <c r="BI41" s="14">
        <v>175</v>
      </c>
      <c r="BJ41" s="14">
        <v>179.90244999999999</v>
      </c>
      <c r="BK41" s="14">
        <v>64.897549999999995</v>
      </c>
      <c r="BL41" s="14">
        <v>109.6</v>
      </c>
      <c r="BM41" s="14">
        <v>119.65812</v>
      </c>
      <c r="BN41" s="14">
        <v>119.65812</v>
      </c>
      <c r="BO41" s="14">
        <v>-10.058120000000001</v>
      </c>
      <c r="BP41" s="14">
        <v>69</v>
      </c>
      <c r="BQ41" s="14">
        <v>59.829059999999998</v>
      </c>
      <c r="BR41" s="14">
        <v>59.829059999999998</v>
      </c>
      <c r="BS41" s="14">
        <v>9.1709399999999999</v>
      </c>
      <c r="BT41" s="14">
        <v>548.5</v>
      </c>
      <c r="BU41" s="14">
        <v>485.70681999999999</v>
      </c>
      <c r="BV41" s="14">
        <v>568.29854</v>
      </c>
      <c r="BW41" s="14">
        <v>-19.798539999999999</v>
      </c>
      <c r="BX41" s="14">
        <v>10.4</v>
      </c>
      <c r="BY41" s="14">
        <v>5.7105899999999998</v>
      </c>
      <c r="BZ41" s="14">
        <v>10.561999999999999</v>
      </c>
      <c r="CA41" s="14">
        <v>-0.16200000000000001</v>
      </c>
      <c r="CB41" s="14"/>
      <c r="CC41" s="14"/>
      <c r="CD41" s="14"/>
      <c r="CE41" s="14">
        <v>0</v>
      </c>
      <c r="CF41" s="14"/>
      <c r="CG41" s="14"/>
      <c r="CH41" s="14"/>
      <c r="CI41" s="14">
        <v>0</v>
      </c>
      <c r="CJ41" s="14"/>
      <c r="CK41" s="14"/>
      <c r="CL41" s="14"/>
      <c r="CM41" s="14">
        <v>0</v>
      </c>
      <c r="CN41" s="14"/>
      <c r="CO41" s="14"/>
      <c r="CP41" s="14"/>
      <c r="CQ41" s="14">
        <v>0</v>
      </c>
      <c r="CR41" s="14">
        <v>159.4</v>
      </c>
      <c r="CS41" s="14">
        <v>164.70732000000001</v>
      </c>
      <c r="CT41" s="14">
        <v>164.70732000000001</v>
      </c>
      <c r="CU41" s="14">
        <v>-5.3073199999999998</v>
      </c>
      <c r="CV41" s="14">
        <v>6.3</v>
      </c>
      <c r="CW41" s="14">
        <v>5.1346499999999997</v>
      </c>
      <c r="CX41" s="14">
        <v>5.1346499999999997</v>
      </c>
      <c r="CY41" s="14">
        <v>1.1653500000000001</v>
      </c>
      <c r="CZ41" s="14">
        <v>3</v>
      </c>
      <c r="DA41" s="14">
        <v>2.8184800000000001</v>
      </c>
      <c r="DB41" s="14">
        <v>2.8184800000000001</v>
      </c>
      <c r="DC41" s="14">
        <v>0.18151999999999999</v>
      </c>
      <c r="DD41" s="14"/>
      <c r="DE41" s="14"/>
      <c r="DF41" s="14"/>
      <c r="DG41" s="14">
        <v>0</v>
      </c>
      <c r="DH41" s="14">
        <v>6.7</v>
      </c>
      <c r="DI41" s="14">
        <v>6.8787000000000003</v>
      </c>
      <c r="DJ41" s="14">
        <v>6.8787000000000003</v>
      </c>
      <c r="DK41" s="14">
        <v>-0.1787</v>
      </c>
      <c r="DL41" s="14">
        <v>10.199999999999999</v>
      </c>
      <c r="DM41" s="14">
        <v>8.1736000000000004</v>
      </c>
      <c r="DN41" s="14">
        <v>9.9997900000000008</v>
      </c>
      <c r="DO41" s="14">
        <v>0.20021</v>
      </c>
      <c r="DP41" s="14">
        <v>90.8</v>
      </c>
      <c r="DQ41" s="14">
        <v>44.764240000000001</v>
      </c>
      <c r="DR41" s="14">
        <v>83.76379</v>
      </c>
      <c r="DS41" s="14">
        <v>7.0362099999999996</v>
      </c>
      <c r="DT41" s="14">
        <v>6.2</v>
      </c>
      <c r="DU41" s="14">
        <v>4.7632000000000003</v>
      </c>
      <c r="DV41" s="14">
        <v>8.9130000000000003</v>
      </c>
      <c r="DW41" s="14">
        <v>-2.7130000000000001</v>
      </c>
      <c r="DX41" s="14"/>
      <c r="DY41" s="14"/>
      <c r="DZ41" s="14"/>
      <c r="EA41" s="14">
        <v>0</v>
      </c>
      <c r="EB41" s="14"/>
      <c r="EC41" s="14"/>
      <c r="ED41" s="14"/>
      <c r="EE41" s="14">
        <v>0</v>
      </c>
      <c r="EF41" s="14"/>
      <c r="EG41" s="14"/>
      <c r="EH41" s="14"/>
      <c r="EI41" s="14">
        <v>0</v>
      </c>
      <c r="EJ41" s="14">
        <v>54.8</v>
      </c>
      <c r="EK41" s="14">
        <v>56.113970000000002</v>
      </c>
      <c r="EL41" s="14">
        <v>56.113970000000002</v>
      </c>
      <c r="EM41" s="14">
        <v>-1.3139700000000001</v>
      </c>
      <c r="EN41" s="14">
        <v>222.7</v>
      </c>
      <c r="EO41" s="14">
        <v>221.30108000000001</v>
      </c>
      <c r="EP41" s="14">
        <v>221.30108000000001</v>
      </c>
      <c r="EQ41" s="14">
        <v>1.3989199999999999</v>
      </c>
      <c r="ER41" s="14"/>
      <c r="ES41" s="14"/>
      <c r="ET41" s="14"/>
      <c r="EU41" s="14">
        <v>0</v>
      </c>
      <c r="EV41" s="14"/>
      <c r="EW41" s="14"/>
      <c r="EX41" s="14"/>
      <c r="EY41" s="14">
        <v>0</v>
      </c>
      <c r="EZ41" s="14"/>
      <c r="FA41" s="14"/>
      <c r="FB41" s="14"/>
      <c r="FC41" s="14">
        <v>0</v>
      </c>
      <c r="FD41" s="14">
        <v>6.4</v>
      </c>
      <c r="FE41" s="14">
        <v>6.39</v>
      </c>
      <c r="FF41" s="14">
        <v>6.39</v>
      </c>
      <c r="FG41" s="14">
        <v>0.01</v>
      </c>
      <c r="FH41" s="14">
        <v>450.4</v>
      </c>
      <c r="FI41" s="14">
        <v>445.25846999999999</v>
      </c>
      <c r="FJ41" s="14">
        <v>458.87804999999997</v>
      </c>
      <c r="FK41" s="14">
        <v>-8.4780499999999996</v>
      </c>
      <c r="FL41" s="14">
        <v>54.4</v>
      </c>
      <c r="FM41" s="14">
        <v>79.38167</v>
      </c>
      <c r="FN41" s="14">
        <v>79.38167</v>
      </c>
      <c r="FO41" s="14">
        <v>-24.981670000000001</v>
      </c>
      <c r="FP41" s="14">
        <v>148.1</v>
      </c>
      <c r="FQ41" s="14">
        <v>148.62634</v>
      </c>
      <c r="FR41" s="14">
        <v>148.62634</v>
      </c>
      <c r="FS41" s="14">
        <v>-0.52634000000000003</v>
      </c>
      <c r="FT41" s="14">
        <v>42.2</v>
      </c>
      <c r="FU41" s="14">
        <v>41.498959999999997</v>
      </c>
      <c r="FV41" s="14">
        <v>41.498959999999997</v>
      </c>
      <c r="FW41" s="14">
        <v>0.70104</v>
      </c>
      <c r="FX41" s="14">
        <v>9.5</v>
      </c>
      <c r="FY41" s="14">
        <v>19.28585</v>
      </c>
      <c r="FZ41" s="14">
        <v>19.28585</v>
      </c>
      <c r="GA41" s="14">
        <v>-9.7858499999999999</v>
      </c>
      <c r="GB41" s="14">
        <v>19.5</v>
      </c>
      <c r="GC41" s="14">
        <v>19.414629999999999</v>
      </c>
      <c r="GD41" s="14">
        <v>19.414629999999999</v>
      </c>
      <c r="GE41" s="14">
        <v>8.5370000000000001E-2</v>
      </c>
      <c r="GF41" s="14">
        <v>88.1</v>
      </c>
      <c r="GG41" s="14">
        <v>87.657560000000004</v>
      </c>
      <c r="GH41" s="14">
        <v>87.657560000000004</v>
      </c>
      <c r="GI41" s="14">
        <v>0.44244</v>
      </c>
      <c r="GJ41" s="14">
        <v>188.3</v>
      </c>
      <c r="GK41" s="14">
        <v>180</v>
      </c>
      <c r="GL41" s="14">
        <v>136.06837999999999</v>
      </c>
      <c r="GM41" s="14">
        <v>52.231619999999999</v>
      </c>
      <c r="GN41" s="14"/>
      <c r="GO41" s="14"/>
      <c r="GP41" s="14"/>
      <c r="GQ41" s="14">
        <v>0</v>
      </c>
      <c r="GR41" s="14">
        <v>91.7</v>
      </c>
      <c r="GS41" s="14">
        <v>90</v>
      </c>
      <c r="GT41" s="14">
        <v>68.034189999999995</v>
      </c>
      <c r="GU41" s="14">
        <v>23.66581</v>
      </c>
      <c r="GV41" s="14">
        <v>108.1</v>
      </c>
      <c r="GW41" s="14">
        <v>110.91316999999999</v>
      </c>
      <c r="GX41" s="14">
        <v>110.91316999999999</v>
      </c>
      <c r="GY41" s="14">
        <v>-2.8131699999999999</v>
      </c>
      <c r="GZ41" s="14">
        <v>8.1</v>
      </c>
      <c r="HA41" s="14">
        <v>9.09</v>
      </c>
      <c r="HB41" s="14">
        <v>9.09</v>
      </c>
      <c r="HC41" s="14">
        <v>-0.99</v>
      </c>
      <c r="HD41" s="14">
        <v>5.0999999999999996</v>
      </c>
      <c r="HE41" s="14">
        <v>9.9490999999999996</v>
      </c>
      <c r="HF41" s="14">
        <v>9.9490999999999996</v>
      </c>
      <c r="HG41" s="14">
        <v>-4.8491</v>
      </c>
      <c r="HH41" s="14">
        <v>44.9</v>
      </c>
      <c r="HI41" s="14">
        <v>47.26634</v>
      </c>
      <c r="HJ41" s="14">
        <v>47.26634</v>
      </c>
      <c r="HK41" s="14">
        <v>-2.3663400000000001</v>
      </c>
      <c r="HL41" s="14">
        <v>16.7</v>
      </c>
      <c r="HM41" s="14">
        <v>27.321950000000001</v>
      </c>
      <c r="HN41" s="14">
        <v>6.3751199999999999</v>
      </c>
      <c r="HO41" s="14">
        <v>10.32488</v>
      </c>
      <c r="HP41" s="14">
        <v>3.8</v>
      </c>
      <c r="HQ41" s="14">
        <v>3.8872599999999999</v>
      </c>
      <c r="HR41" s="14">
        <v>3.8872599999999999</v>
      </c>
      <c r="HS41" s="14">
        <v>-8.7260000000000004E-2</v>
      </c>
      <c r="HT41" s="14">
        <v>37.6</v>
      </c>
      <c r="HU41" s="14">
        <v>34.419510000000002</v>
      </c>
      <c r="HV41" s="14">
        <v>34.419510000000002</v>
      </c>
      <c r="HW41" s="14">
        <v>3.1804899999999998</v>
      </c>
      <c r="HX41" s="14">
        <v>171.5</v>
      </c>
      <c r="HY41" s="14">
        <v>171.54185000000001</v>
      </c>
      <c r="HZ41" s="14">
        <v>171.54185000000001</v>
      </c>
      <c r="IA41" s="14">
        <v>-4.1849999999999998E-2</v>
      </c>
      <c r="IB41" s="14">
        <v>90.1</v>
      </c>
      <c r="IC41" s="14">
        <v>95.918049999999994</v>
      </c>
      <c r="ID41" s="14">
        <v>61.340800000000002</v>
      </c>
      <c r="IE41" s="14">
        <v>28.7592</v>
      </c>
      <c r="IF41" s="14"/>
      <c r="IG41" s="14"/>
      <c r="IH41" s="14"/>
      <c r="II41" s="14">
        <v>0</v>
      </c>
      <c r="IJ41" s="14"/>
      <c r="IK41" s="14"/>
      <c r="IL41" s="14"/>
      <c r="IM41" s="14">
        <v>0</v>
      </c>
      <c r="IN41" s="14">
        <v>0</v>
      </c>
      <c r="IO41" s="14"/>
      <c r="IP41" s="14">
        <v>0</v>
      </c>
      <c r="IQ41" s="14">
        <v>0</v>
      </c>
      <c r="IR41" s="14"/>
      <c r="IS41" s="14"/>
      <c r="IT41" s="14"/>
      <c r="IU41" s="14">
        <v>0</v>
      </c>
      <c r="IV41" s="14"/>
      <c r="IW41" s="14"/>
      <c r="IX41" s="14"/>
      <c r="IY41" s="14">
        <v>0</v>
      </c>
      <c r="IZ41" s="14"/>
      <c r="JA41" s="14"/>
      <c r="JB41" s="14"/>
      <c r="JC41" s="14">
        <v>0</v>
      </c>
      <c r="JD41" s="14">
        <v>85.4</v>
      </c>
      <c r="JE41" s="14">
        <v>88.815600000000003</v>
      </c>
      <c r="JF41" s="14">
        <v>88.815600000000003</v>
      </c>
      <c r="JG41" s="14">
        <v>-3.4156</v>
      </c>
      <c r="JH41" s="14">
        <v>85.7</v>
      </c>
      <c r="JI41" s="14">
        <v>91.666669999999996</v>
      </c>
      <c r="JJ41" s="14">
        <v>142.30350999999999</v>
      </c>
      <c r="JK41" s="14">
        <v>-56.60351</v>
      </c>
      <c r="JL41" s="14">
        <v>0</v>
      </c>
      <c r="JM41" s="14"/>
      <c r="JN41" s="14"/>
      <c r="JO41" s="14">
        <v>0</v>
      </c>
      <c r="JP41" s="14">
        <v>83.8</v>
      </c>
      <c r="JQ41" s="14">
        <v>91.666669999999996</v>
      </c>
      <c r="JR41" s="14">
        <v>142.30350999999999</v>
      </c>
      <c r="JS41" s="14">
        <v>-58.503509999999999</v>
      </c>
      <c r="JT41" s="14">
        <v>108.7</v>
      </c>
      <c r="JU41" s="14">
        <v>91.666669999999996</v>
      </c>
      <c r="JV41" s="14">
        <v>142.30350999999999</v>
      </c>
      <c r="JW41" s="14">
        <v>-33.60351</v>
      </c>
      <c r="JX41" s="14"/>
      <c r="JY41" s="14">
        <v>0</v>
      </c>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214.7</v>
      </c>
      <c r="LI41" s="14">
        <v>271.12195000000003</v>
      </c>
      <c r="LJ41" s="14">
        <v>174.35897</v>
      </c>
      <c r="LK41" s="14">
        <v>40.341030000000003</v>
      </c>
      <c r="LL41" s="14">
        <v>127.7</v>
      </c>
      <c r="LM41" s="14">
        <v>133.67995999999999</v>
      </c>
      <c r="LN41" s="14">
        <v>133.67995999999999</v>
      </c>
      <c r="LO41" s="14">
        <v>-5.9799600000000002</v>
      </c>
      <c r="LP41" s="14">
        <v>64.900000000000006</v>
      </c>
      <c r="LQ41" s="14">
        <v>67.461460000000002</v>
      </c>
      <c r="LR41" s="14">
        <v>67.461460000000002</v>
      </c>
      <c r="LS41" s="14">
        <v>-2.5614599999999998</v>
      </c>
      <c r="LT41" s="14">
        <v>77.900000000000006</v>
      </c>
      <c r="LU41" s="14">
        <v>78.567999999999998</v>
      </c>
      <c r="LV41" s="14">
        <v>78.567999999999998</v>
      </c>
      <c r="LW41" s="14">
        <v>-0.66800000000000004</v>
      </c>
      <c r="LX41" s="14">
        <v>29.7</v>
      </c>
      <c r="LY41" s="14">
        <v>30.097560000000001</v>
      </c>
      <c r="LZ41" s="14">
        <v>30.097560000000001</v>
      </c>
      <c r="MA41" s="14">
        <v>-0.39756000000000002</v>
      </c>
      <c r="MB41" s="14"/>
      <c r="MC41" s="14"/>
      <c r="MD41" s="14"/>
      <c r="ME41" s="14">
        <v>0</v>
      </c>
      <c r="MF41" s="14"/>
      <c r="MG41" s="14"/>
      <c r="MH41" s="14"/>
      <c r="MI41" s="14">
        <v>0</v>
      </c>
      <c r="MJ41" s="14"/>
      <c r="MK41" s="14"/>
      <c r="ML41" s="14"/>
      <c r="MM41" s="14">
        <v>0</v>
      </c>
      <c r="MN41" s="14">
        <v>0</v>
      </c>
      <c r="MO41" s="14"/>
      <c r="MP41" s="14"/>
      <c r="MQ41" s="14">
        <v>0</v>
      </c>
      <c r="MR41" s="14">
        <v>131.5</v>
      </c>
      <c r="MS41" s="14">
        <v>121.33333</v>
      </c>
      <c r="MT41" s="14">
        <v>144.31238999999999</v>
      </c>
      <c r="MU41" s="14">
        <v>-12.812390000000001</v>
      </c>
      <c r="MV41" s="14">
        <v>59.7</v>
      </c>
      <c r="MW41" s="14">
        <v>60.666670000000003</v>
      </c>
      <c r="MX41" s="14">
        <v>72.156189999999995</v>
      </c>
      <c r="MY41" s="14">
        <v>-12.456189999999999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0.5</v>
      </c>
      <c r="OC41" s="14">
        <v>0.41099999999999998</v>
      </c>
      <c r="OD41" s="14">
        <v>0.41099999999999998</v>
      </c>
      <c r="OE41" s="14">
        <v>8.8999999999999996E-2</v>
      </c>
      <c r="OF41" s="14">
        <v>113.9</v>
      </c>
      <c r="OG41" s="14">
        <v>123.23</v>
      </c>
      <c r="OH41" s="14">
        <v>106.28100000000001</v>
      </c>
      <c r="OI41" s="14">
        <v>7.6189999999999998</v>
      </c>
      <c r="OJ41" s="14">
        <v>16.600000000000001</v>
      </c>
      <c r="OK41" s="14">
        <v>9.42</v>
      </c>
      <c r="OL41" s="14">
        <v>9.42</v>
      </c>
      <c r="OM41" s="14">
        <v>7.18</v>
      </c>
      <c r="ON41" s="14">
        <v>10.6</v>
      </c>
      <c r="OO41" s="14">
        <v>5.4269999999999996</v>
      </c>
      <c r="OP41" s="14">
        <v>5.4269999999999996</v>
      </c>
      <c r="OQ41" s="14">
        <v>5.173</v>
      </c>
      <c r="OR41" s="14">
        <v>0.2</v>
      </c>
      <c r="OS41" s="14">
        <v>0.1</v>
      </c>
      <c r="OT41" s="14">
        <v>0.1</v>
      </c>
      <c r="OU41" s="14">
        <v>0.1</v>
      </c>
      <c r="OV41" s="14">
        <v>20</v>
      </c>
      <c r="OW41" s="14">
        <v>17.560980000000001</v>
      </c>
      <c r="OX41" s="14">
        <v>17.560980000000001</v>
      </c>
      <c r="OY41" s="14">
        <v>2.4390200000000002</v>
      </c>
      <c r="OZ41" s="14">
        <v>10.1</v>
      </c>
      <c r="PA41" s="14">
        <v>9.9830000000000005</v>
      </c>
      <c r="PB41" s="14">
        <v>9.9830000000000005</v>
      </c>
      <c r="PC41" s="14">
        <v>0.11700000000000001</v>
      </c>
      <c r="PD41" s="14">
        <v>5.5</v>
      </c>
      <c r="PE41" s="14">
        <v>5.67</v>
      </c>
      <c r="PF41" s="14">
        <v>5.67</v>
      </c>
      <c r="PG41" s="14">
        <v>-0.17</v>
      </c>
      <c r="PH41" s="14">
        <v>1.2</v>
      </c>
      <c r="PI41" s="14">
        <v>1</v>
      </c>
      <c r="PJ41" s="14">
        <v>1</v>
      </c>
      <c r="PK41" s="14">
        <v>0.2</v>
      </c>
      <c r="PL41" s="14">
        <v>3.1</v>
      </c>
      <c r="PM41" s="14">
        <v>3.4</v>
      </c>
      <c r="PN41" s="14">
        <v>3.4</v>
      </c>
      <c r="PO41" s="14">
        <v>-0.3</v>
      </c>
      <c r="PP41" s="14">
        <v>5.0999999999999996</v>
      </c>
      <c r="PQ41" s="14">
        <v>4.4000000000000004</v>
      </c>
      <c r="PR41" s="14">
        <v>4.4000000000000004</v>
      </c>
      <c r="PS41" s="14">
        <v>0.7</v>
      </c>
      <c r="PT41" s="14">
        <v>0</v>
      </c>
      <c r="PU41" s="14"/>
      <c r="PV41" s="14">
        <v>0</v>
      </c>
      <c r="PW41" s="14">
        <v>0</v>
      </c>
      <c r="PX41" s="14">
        <v>20</v>
      </c>
      <c r="PY41" s="14">
        <v>19.5122</v>
      </c>
      <c r="PZ41" s="14">
        <v>19.5122</v>
      </c>
      <c r="QA41" s="14">
        <v>0.48780000000000001</v>
      </c>
      <c r="QB41" s="14">
        <v>18.8</v>
      </c>
      <c r="QC41" s="14">
        <v>17.560980000000001</v>
      </c>
      <c r="QD41" s="14">
        <v>17.560980000000001</v>
      </c>
      <c r="QE41" s="14">
        <v>1.23902</v>
      </c>
      <c r="QF41" s="14">
        <v>3.2</v>
      </c>
      <c r="QG41" s="14">
        <v>3.5</v>
      </c>
      <c r="QH41" s="14">
        <v>3.5</v>
      </c>
      <c r="QI41" s="14">
        <v>-0.3</v>
      </c>
      <c r="QJ41" s="14">
        <v>9.3000000000000007</v>
      </c>
      <c r="QK41" s="14">
        <v>9.1999999999999993</v>
      </c>
      <c r="QL41" s="14">
        <v>9.1999999999999993</v>
      </c>
      <c r="QM41" s="14">
        <v>0.1</v>
      </c>
      <c r="QN41" s="14">
        <v>3.7</v>
      </c>
      <c r="QO41" s="14">
        <v>3.2730000000000001</v>
      </c>
      <c r="QP41" s="14">
        <v>3.2730000000000001</v>
      </c>
      <c r="QQ41" s="14">
        <v>0.42699999999999999</v>
      </c>
      <c r="QR41" s="14">
        <v>4.2</v>
      </c>
      <c r="QS41" s="14">
        <v>11.234999999999999</v>
      </c>
      <c r="QT41" s="14">
        <v>11.234999999999999</v>
      </c>
      <c r="QU41" s="14">
        <v>-7.0350000000000001</v>
      </c>
      <c r="QV41" s="14">
        <v>30.7</v>
      </c>
      <c r="QW41" s="14">
        <v>24.2</v>
      </c>
      <c r="QX41" s="14">
        <v>24.170999999999999</v>
      </c>
      <c r="QY41" s="14">
        <v>6.5289999999999999</v>
      </c>
      <c r="QZ41" s="14">
        <v>86.4</v>
      </c>
      <c r="RA41" s="14">
        <v>88</v>
      </c>
      <c r="RB41" s="14">
        <v>79.150000000000006</v>
      </c>
      <c r="RC41" s="14">
        <v>7.25</v>
      </c>
      <c r="RD41" s="14">
        <v>0</v>
      </c>
      <c r="RE41" s="14"/>
      <c r="RF41" s="14">
        <v>0</v>
      </c>
      <c r="RG41" s="14">
        <v>0</v>
      </c>
      <c r="RH41" s="14">
        <v>2</v>
      </c>
      <c r="RI41" s="14">
        <v>2.4</v>
      </c>
      <c r="RJ41" s="14">
        <v>2.4</v>
      </c>
      <c r="RK41" s="14">
        <v>-0.4</v>
      </c>
      <c r="RL41" s="14">
        <v>2.2999999999999998</v>
      </c>
      <c r="RM41" s="14">
        <v>2.4</v>
      </c>
      <c r="RN41" s="14">
        <v>2.4</v>
      </c>
      <c r="RO41" s="14">
        <v>-0.1</v>
      </c>
      <c r="RP41" s="14"/>
      <c r="RQ41" s="14"/>
      <c r="RR41" s="14"/>
      <c r="RS41" s="14">
        <v>0</v>
      </c>
      <c r="RT41" s="14">
        <v>5.0999999999999996</v>
      </c>
      <c r="RU41" s="14">
        <v>2.1070000000000002</v>
      </c>
      <c r="RV41" s="14">
        <v>2.1070000000000002</v>
      </c>
      <c r="RW41" s="14">
        <v>2.9929999999999999</v>
      </c>
      <c r="RX41" s="14">
        <v>2.4</v>
      </c>
      <c r="RY41" s="14">
        <v>3.3</v>
      </c>
      <c r="RZ41" s="14">
        <v>3.3</v>
      </c>
      <c r="SA41" s="14">
        <v>-0.9</v>
      </c>
      <c r="SB41" s="14">
        <v>18.8</v>
      </c>
      <c r="SC41" s="14">
        <v>19.869240000000001</v>
      </c>
      <c r="SD41" s="14">
        <v>14.257820000000001</v>
      </c>
      <c r="SE41" s="14">
        <v>4.5421800000000001</v>
      </c>
      <c r="SF41" s="14">
        <v>0</v>
      </c>
      <c r="SG41" s="14">
        <v>2</v>
      </c>
      <c r="SH41" s="14">
        <v>2</v>
      </c>
      <c r="SI41" s="14">
        <v>-2</v>
      </c>
      <c r="SJ41" s="14">
        <v>0.3</v>
      </c>
      <c r="SK41" s="14">
        <v>0.7</v>
      </c>
      <c r="SL41" s="14">
        <v>0.7</v>
      </c>
      <c r="SM41" s="14">
        <v>-0.4</v>
      </c>
      <c r="SN41" s="14">
        <v>19.5</v>
      </c>
      <c r="SO41" s="14">
        <v>19.21951</v>
      </c>
      <c r="SP41" s="14">
        <v>19.21951</v>
      </c>
      <c r="SQ41" s="14">
        <v>0.28049000000000002</v>
      </c>
      <c r="SR41" s="14">
        <v>9.6999999999999993</v>
      </c>
      <c r="SS41" s="14">
        <v>6.9749999999999996</v>
      </c>
      <c r="ST41" s="14">
        <v>6.9749999999999996</v>
      </c>
      <c r="SU41" s="14">
        <v>2.7250000000000001</v>
      </c>
      <c r="SV41" s="14">
        <v>15.4</v>
      </c>
      <c r="SW41" s="14">
        <v>16.585370000000001</v>
      </c>
      <c r="SX41" s="14">
        <v>16.585370000000001</v>
      </c>
      <c r="SY41" s="14">
        <v>-1.18537</v>
      </c>
      <c r="SZ41" s="14">
        <v>20.2</v>
      </c>
      <c r="TA41" s="14">
        <v>19.5122</v>
      </c>
      <c r="TB41" s="14">
        <v>19.5122</v>
      </c>
      <c r="TC41" s="14">
        <v>0.68779999999999997</v>
      </c>
      <c r="TD41" s="14">
        <v>20</v>
      </c>
      <c r="TE41" s="14">
        <v>19.317070000000001</v>
      </c>
      <c r="TF41" s="14">
        <v>19.317070000000001</v>
      </c>
      <c r="TG41" s="14">
        <v>0.68293000000000004</v>
      </c>
      <c r="TH41" s="14">
        <v>26.2</v>
      </c>
      <c r="TI41" s="14">
        <v>21.547999999999998</v>
      </c>
      <c r="TJ41" s="14">
        <v>21.547999999999998</v>
      </c>
      <c r="TK41" s="14">
        <v>4.6520000000000001</v>
      </c>
      <c r="TL41" s="14">
        <v>81.099999999999994</v>
      </c>
      <c r="TM41" s="14">
        <v>63.5</v>
      </c>
      <c r="TN41" s="14">
        <v>67.632999999999996</v>
      </c>
      <c r="TO41" s="14">
        <v>13.467000000000001</v>
      </c>
      <c r="TP41" s="14">
        <v>13.5</v>
      </c>
      <c r="TQ41" s="14">
        <v>6.8209999999999997</v>
      </c>
      <c r="TR41" s="14">
        <v>6.8209999999999997</v>
      </c>
      <c r="TS41" s="14">
        <v>6.6790000000000003</v>
      </c>
      <c r="TT41" s="14">
        <v>107.2</v>
      </c>
      <c r="TU41" s="14">
        <v>87.668570000000003</v>
      </c>
      <c r="TV41" s="14">
        <v>74.623000000000005</v>
      </c>
      <c r="TW41" s="14">
        <v>32.576999999999998</v>
      </c>
      <c r="TX41" s="14">
        <v>105.8</v>
      </c>
      <c r="TY41" s="14">
        <v>118.25989</v>
      </c>
      <c r="TZ41" s="14">
        <v>83.254000000000005</v>
      </c>
      <c r="UA41" s="14">
        <v>22.545999999999999</v>
      </c>
      <c r="UB41" s="14">
        <v>17.2</v>
      </c>
      <c r="UC41" s="14">
        <v>5.28444</v>
      </c>
      <c r="UD41" s="14">
        <v>10.028</v>
      </c>
      <c r="UE41" s="14">
        <v>7.1719999999999997</v>
      </c>
      <c r="UF41" s="14">
        <v>10.8</v>
      </c>
      <c r="UG41" s="14">
        <v>9.0518900000000002</v>
      </c>
      <c r="UH41" s="14">
        <v>9.0519999999999996</v>
      </c>
      <c r="UI41" s="14">
        <v>1.748</v>
      </c>
      <c r="UJ41" s="14">
        <v>20.9</v>
      </c>
      <c r="UK41" s="14">
        <v>19.5122</v>
      </c>
      <c r="UL41" s="14">
        <v>19.5122</v>
      </c>
      <c r="UM41" s="14">
        <v>1.3877999999999999</v>
      </c>
      <c r="UN41" s="14">
        <v>7.2</v>
      </c>
      <c r="UO41" s="14">
        <v>8</v>
      </c>
      <c r="UP41" s="14">
        <v>8</v>
      </c>
      <c r="UQ41" s="14">
        <v>-0.8</v>
      </c>
      <c r="UR41" s="14">
        <v>9.1</v>
      </c>
      <c r="US41" s="14">
        <v>7</v>
      </c>
      <c r="UT41" s="14">
        <v>7</v>
      </c>
      <c r="UU41" s="14">
        <v>2.1</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9.9</v>
      </c>
      <c r="VI41" s="14">
        <v>6.7960000000000003</v>
      </c>
      <c r="VJ41" s="14">
        <v>6.7960000000000003</v>
      </c>
      <c r="VK41" s="14">
        <v>3.1040000000000001</v>
      </c>
      <c r="VL41" s="14">
        <v>64.561000000000007</v>
      </c>
      <c r="VM41" s="14">
        <v>200</v>
      </c>
      <c r="VN41" s="14">
        <v>141.83000000000001</v>
      </c>
      <c r="VO41" s="14">
        <v>-77.269000000000005</v>
      </c>
      <c r="VP41" s="14">
        <v>3</v>
      </c>
      <c r="VQ41" s="14">
        <v>4.9690000000000003</v>
      </c>
      <c r="VR41" s="14">
        <v>4.9690000000000003</v>
      </c>
      <c r="VS41" s="14">
        <v>-1.9690000000000001</v>
      </c>
      <c r="VT41" s="14">
        <v>38.700000000000003</v>
      </c>
      <c r="VU41" s="14">
        <v>26.707999999999998</v>
      </c>
      <c r="VV41" s="14">
        <v>26.707999999999998</v>
      </c>
      <c r="VW41" s="14">
        <v>11.992000000000001</v>
      </c>
      <c r="VX41" s="14">
        <v>0.6</v>
      </c>
      <c r="VY41" s="14">
        <v>0.6</v>
      </c>
      <c r="VZ41" s="14">
        <v>0.6</v>
      </c>
      <c r="WA41" s="14">
        <v>0</v>
      </c>
      <c r="WB41" s="14">
        <v>129.30000000000001</v>
      </c>
      <c r="WC41" s="14">
        <v>129</v>
      </c>
      <c r="WD41" s="14">
        <v>126</v>
      </c>
      <c r="WE41" s="14">
        <v>3.3</v>
      </c>
      <c r="WF41" s="14">
        <v>161.19999999999999</v>
      </c>
      <c r="WG41" s="14">
        <v>141.67819</v>
      </c>
      <c r="WH41" s="14">
        <v>114</v>
      </c>
      <c r="WI41" s="14">
        <v>47.2</v>
      </c>
      <c r="WJ41" s="14">
        <v>36.9</v>
      </c>
      <c r="WK41" s="14">
        <v>24.175999999999998</v>
      </c>
      <c r="WL41" s="14">
        <v>24.175999999999998</v>
      </c>
      <c r="WM41" s="14">
        <v>12.724</v>
      </c>
      <c r="WN41" s="14">
        <v>2.5</v>
      </c>
      <c r="WO41" s="14">
        <v>1.002</v>
      </c>
      <c r="WP41" s="14">
        <v>1.002</v>
      </c>
      <c r="WQ41" s="14">
        <v>1.498</v>
      </c>
      <c r="WR41" s="14">
        <v>9.1999999999999993</v>
      </c>
      <c r="WS41" s="14">
        <v>9.1</v>
      </c>
      <c r="WT41" s="14">
        <v>9.1</v>
      </c>
      <c r="WU41" s="14">
        <v>0.1</v>
      </c>
      <c r="WV41" s="14">
        <v>20</v>
      </c>
      <c r="WW41" s="14">
        <v>19.317070000000001</v>
      </c>
      <c r="WX41" s="14">
        <v>19.317070000000001</v>
      </c>
      <c r="WY41" s="14">
        <v>0.68293000000000004</v>
      </c>
      <c r="WZ41" s="14"/>
      <c r="XA41" s="14"/>
      <c r="XB41" s="14"/>
      <c r="XC41" s="14">
        <v>0</v>
      </c>
      <c r="XD41" s="14">
        <v>36.200000000000003</v>
      </c>
      <c r="XE41" s="14">
        <v>38</v>
      </c>
      <c r="XF41" s="14">
        <v>40</v>
      </c>
      <c r="XG41" s="14">
        <v>-3.8</v>
      </c>
      <c r="XH41" s="14"/>
      <c r="XI41" s="14"/>
      <c r="XJ41" s="14">
        <v>28</v>
      </c>
      <c r="XK41" s="14">
        <v>-28</v>
      </c>
      <c r="XL41" s="14">
        <v>28.6</v>
      </c>
      <c r="XM41" s="14">
        <v>29.184000000000001</v>
      </c>
      <c r="XN41" s="14">
        <v>29.184000000000001</v>
      </c>
      <c r="XO41" s="14">
        <v>-0.58399999999999996</v>
      </c>
      <c r="XP41" s="14">
        <v>3.2</v>
      </c>
      <c r="XQ41" s="14">
        <v>2.8159999999999998</v>
      </c>
      <c r="XR41" s="14">
        <v>2.8159999999999998</v>
      </c>
      <c r="XS41" s="14">
        <v>0.38400000000000001</v>
      </c>
      <c r="XT41" s="14">
        <v>15.2</v>
      </c>
      <c r="XU41" s="14">
        <v>14</v>
      </c>
      <c r="XV41" s="14">
        <v>14</v>
      </c>
      <c r="XW41" s="14">
        <v>1.2</v>
      </c>
      <c r="XX41" s="14"/>
      <c r="XY41" s="14"/>
      <c r="XZ41" s="14"/>
      <c r="YA41" s="14">
        <v>0</v>
      </c>
      <c r="YB41" s="14"/>
      <c r="YC41" s="14"/>
      <c r="YD41" s="14"/>
      <c r="YE41" s="14">
        <v>0</v>
      </c>
    </row>
    <row r="42" spans="1:655" ht="24" customHeight="1" x14ac:dyDescent="0.3">
      <c r="A42" s="1"/>
      <c r="B42" s="16" t="s">
        <v>63</v>
      </c>
      <c r="C42" s="16" t="s">
        <v>831</v>
      </c>
      <c r="D42" s="17"/>
      <c r="E42" s="17"/>
      <c r="F42" s="17"/>
      <c r="G42" s="17">
        <v>0</v>
      </c>
      <c r="H42" s="17"/>
      <c r="I42" s="17"/>
      <c r="J42" s="17"/>
      <c r="K42" s="17">
        <v>0</v>
      </c>
      <c r="L42" s="17">
        <v>59.07</v>
      </c>
      <c r="M42" s="17">
        <v>90</v>
      </c>
      <c r="N42" s="17">
        <v>90</v>
      </c>
      <c r="O42" s="17">
        <v>-30.93</v>
      </c>
      <c r="P42" s="17">
        <v>641.4</v>
      </c>
      <c r="Q42" s="17">
        <v>646.79789000000005</v>
      </c>
      <c r="R42" s="17">
        <v>646.79789000000005</v>
      </c>
      <c r="S42" s="17">
        <v>-5.3978900000000003</v>
      </c>
      <c r="T42" s="17">
        <v>212.9</v>
      </c>
      <c r="U42" s="17">
        <v>211.44126</v>
      </c>
      <c r="V42" s="17">
        <v>211.44126</v>
      </c>
      <c r="W42" s="17">
        <v>1.4587399999999999</v>
      </c>
      <c r="X42" s="17"/>
      <c r="Y42" s="17"/>
      <c r="Z42" s="17"/>
      <c r="AA42" s="17">
        <v>0</v>
      </c>
      <c r="AB42" s="17"/>
      <c r="AC42" s="17"/>
      <c r="AD42" s="17"/>
      <c r="AE42" s="17">
        <v>0</v>
      </c>
      <c r="AF42" s="17">
        <v>88</v>
      </c>
      <c r="AG42" s="17">
        <v>92.226339999999993</v>
      </c>
      <c r="AH42" s="17">
        <v>92.226339999999993</v>
      </c>
      <c r="AI42" s="17">
        <v>-4.2263400000000004</v>
      </c>
      <c r="AJ42" s="17">
        <v>226.1</v>
      </c>
      <c r="AK42" s="17">
        <v>235.97717</v>
      </c>
      <c r="AL42" s="17">
        <v>235.97717</v>
      </c>
      <c r="AM42" s="17">
        <v>-9.8771699999999996</v>
      </c>
      <c r="AN42" s="17"/>
      <c r="AO42" s="17"/>
      <c r="AP42" s="17"/>
      <c r="AQ42" s="17">
        <v>0</v>
      </c>
      <c r="AR42" s="17"/>
      <c r="AS42" s="17"/>
      <c r="AT42" s="17"/>
      <c r="AU42" s="17">
        <v>0</v>
      </c>
      <c r="AV42" s="17">
        <v>109.1</v>
      </c>
      <c r="AW42" s="17">
        <v>116.66667</v>
      </c>
      <c r="AX42" s="17">
        <v>119.93497000000001</v>
      </c>
      <c r="AY42" s="17">
        <v>-10.83497</v>
      </c>
      <c r="AZ42" s="17">
        <v>109.6</v>
      </c>
      <c r="BA42" s="17">
        <v>116.66667</v>
      </c>
      <c r="BB42" s="17">
        <v>119.93497000000001</v>
      </c>
      <c r="BC42" s="17">
        <v>-10.33497</v>
      </c>
      <c r="BD42" s="17">
        <v>109.6</v>
      </c>
      <c r="BE42" s="17">
        <v>116.66667</v>
      </c>
      <c r="BF42" s="17">
        <v>119.93497000000001</v>
      </c>
      <c r="BG42" s="17">
        <v>-10.33497</v>
      </c>
      <c r="BH42" s="17">
        <v>226.1</v>
      </c>
      <c r="BI42" s="17">
        <v>175</v>
      </c>
      <c r="BJ42" s="17">
        <v>179.90244999999999</v>
      </c>
      <c r="BK42" s="17">
        <v>46.19755</v>
      </c>
      <c r="BL42" s="17">
        <v>111.5</v>
      </c>
      <c r="BM42" s="17">
        <v>119.65812</v>
      </c>
      <c r="BN42" s="17">
        <v>119.65812</v>
      </c>
      <c r="BO42" s="17">
        <v>-8.1581200000000003</v>
      </c>
      <c r="BP42" s="17">
        <v>69</v>
      </c>
      <c r="BQ42" s="17">
        <v>59.829059999999998</v>
      </c>
      <c r="BR42" s="17">
        <v>59.829059999999998</v>
      </c>
      <c r="BS42" s="17">
        <v>9.1709399999999999</v>
      </c>
      <c r="BT42" s="17">
        <v>542.6</v>
      </c>
      <c r="BU42" s="17">
        <v>568.29853000000003</v>
      </c>
      <c r="BV42" s="17">
        <v>568.29854</v>
      </c>
      <c r="BW42" s="17">
        <v>-25.698540000000001</v>
      </c>
      <c r="BX42" s="17">
        <v>10.199999999999999</v>
      </c>
      <c r="BY42" s="17">
        <v>10.561999999999999</v>
      </c>
      <c r="BZ42" s="17">
        <v>10.561999999999999</v>
      </c>
      <c r="CA42" s="17">
        <v>-0.36199999999999999</v>
      </c>
      <c r="CB42" s="17"/>
      <c r="CC42" s="17"/>
      <c r="CD42" s="17"/>
      <c r="CE42" s="17">
        <v>0</v>
      </c>
      <c r="CF42" s="17"/>
      <c r="CG42" s="17"/>
      <c r="CH42" s="17"/>
      <c r="CI42" s="17">
        <v>0</v>
      </c>
      <c r="CJ42" s="17"/>
      <c r="CK42" s="17"/>
      <c r="CL42" s="17"/>
      <c r="CM42" s="17">
        <v>0</v>
      </c>
      <c r="CN42" s="17"/>
      <c r="CO42" s="17"/>
      <c r="CP42" s="17"/>
      <c r="CQ42" s="17">
        <v>0</v>
      </c>
      <c r="CR42" s="17">
        <v>162.5</v>
      </c>
      <c r="CS42" s="17">
        <v>164.70732000000001</v>
      </c>
      <c r="CT42" s="17">
        <v>164.70732000000001</v>
      </c>
      <c r="CU42" s="17">
        <v>-2.2073200000000002</v>
      </c>
      <c r="CV42" s="17">
        <v>6.4</v>
      </c>
      <c r="CW42" s="17">
        <v>5.1346499999999997</v>
      </c>
      <c r="CX42" s="17">
        <v>5.1346499999999997</v>
      </c>
      <c r="CY42" s="17">
        <v>1.26535</v>
      </c>
      <c r="CZ42" s="17">
        <v>3.7</v>
      </c>
      <c r="DA42" s="17">
        <v>2.8184800000000001</v>
      </c>
      <c r="DB42" s="17">
        <v>2.8184800000000001</v>
      </c>
      <c r="DC42" s="17">
        <v>0.88151999999999997</v>
      </c>
      <c r="DD42" s="17"/>
      <c r="DE42" s="17"/>
      <c r="DF42" s="17"/>
      <c r="DG42" s="17">
        <v>0</v>
      </c>
      <c r="DH42" s="17">
        <v>6.7</v>
      </c>
      <c r="DI42" s="17">
        <v>6.8787000000000003</v>
      </c>
      <c r="DJ42" s="17">
        <v>6.8787000000000003</v>
      </c>
      <c r="DK42" s="17">
        <v>-0.1787</v>
      </c>
      <c r="DL42" s="17">
        <v>10.1</v>
      </c>
      <c r="DM42" s="17">
        <v>9.9997900000000008</v>
      </c>
      <c r="DN42" s="17">
        <v>9.9997900000000008</v>
      </c>
      <c r="DO42" s="17">
        <v>0.10020999999999999</v>
      </c>
      <c r="DP42" s="17">
        <v>88.3</v>
      </c>
      <c r="DQ42" s="17">
        <v>62.331940000000003</v>
      </c>
      <c r="DR42" s="17">
        <v>83.76379</v>
      </c>
      <c r="DS42" s="17">
        <v>4.5362099999999996</v>
      </c>
      <c r="DT42" s="17">
        <v>6.3</v>
      </c>
      <c r="DU42" s="17">
        <v>6.6325099999999999</v>
      </c>
      <c r="DV42" s="17">
        <v>8.9130000000000003</v>
      </c>
      <c r="DW42" s="17">
        <v>-2.613</v>
      </c>
      <c r="DX42" s="17"/>
      <c r="DY42" s="17"/>
      <c r="DZ42" s="17"/>
      <c r="EA42" s="17">
        <v>0</v>
      </c>
      <c r="EB42" s="17"/>
      <c r="EC42" s="17"/>
      <c r="ED42" s="17"/>
      <c r="EE42" s="17">
        <v>0</v>
      </c>
      <c r="EF42" s="17"/>
      <c r="EG42" s="17"/>
      <c r="EH42" s="17"/>
      <c r="EI42" s="17">
        <v>0</v>
      </c>
      <c r="EJ42" s="17">
        <v>85.3</v>
      </c>
      <c r="EK42" s="17">
        <v>56.113970000000002</v>
      </c>
      <c r="EL42" s="17">
        <v>56.113970000000002</v>
      </c>
      <c r="EM42" s="17">
        <v>29.186029999999999</v>
      </c>
      <c r="EN42" s="17">
        <v>220.1</v>
      </c>
      <c r="EO42" s="17">
        <v>221.30108000000001</v>
      </c>
      <c r="EP42" s="17">
        <v>221.30108000000001</v>
      </c>
      <c r="EQ42" s="17">
        <v>-1.2010799999999999</v>
      </c>
      <c r="ER42" s="17"/>
      <c r="ES42" s="17"/>
      <c r="ET42" s="17"/>
      <c r="EU42" s="17">
        <v>0</v>
      </c>
      <c r="EV42" s="17"/>
      <c r="EW42" s="17"/>
      <c r="EX42" s="17"/>
      <c r="EY42" s="17">
        <v>0</v>
      </c>
      <c r="EZ42" s="17"/>
      <c r="FA42" s="17"/>
      <c r="FB42" s="17"/>
      <c r="FC42" s="17">
        <v>0</v>
      </c>
      <c r="FD42" s="17">
        <v>6.4</v>
      </c>
      <c r="FE42" s="17">
        <v>6.39</v>
      </c>
      <c r="FF42" s="17">
        <v>6.39</v>
      </c>
      <c r="FG42" s="17">
        <v>0.01</v>
      </c>
      <c r="FH42" s="17">
        <v>461.7</v>
      </c>
      <c r="FI42" s="17">
        <v>348.75128999999998</v>
      </c>
      <c r="FJ42" s="17">
        <v>458.87804999999997</v>
      </c>
      <c r="FK42" s="17">
        <v>2.8219500000000002</v>
      </c>
      <c r="FL42" s="17">
        <v>69.099999999999994</v>
      </c>
      <c r="FM42" s="17">
        <v>79.38167</v>
      </c>
      <c r="FN42" s="17">
        <v>79.38167</v>
      </c>
      <c r="FO42" s="17">
        <v>-10.28167</v>
      </c>
      <c r="FP42" s="17">
        <v>147.6</v>
      </c>
      <c r="FQ42" s="17">
        <v>148.62634</v>
      </c>
      <c r="FR42" s="17">
        <v>148.62634</v>
      </c>
      <c r="FS42" s="17">
        <v>-1.02634</v>
      </c>
      <c r="FT42" s="17">
        <v>42.5</v>
      </c>
      <c r="FU42" s="17">
        <v>41.498959999999997</v>
      </c>
      <c r="FV42" s="17">
        <v>41.498959999999997</v>
      </c>
      <c r="FW42" s="17">
        <v>1.0010399999999999</v>
      </c>
      <c r="FX42" s="17">
        <v>18.600000000000001</v>
      </c>
      <c r="FY42" s="17">
        <v>19.28585</v>
      </c>
      <c r="FZ42" s="17">
        <v>19.28585</v>
      </c>
      <c r="GA42" s="17">
        <v>-0.68584999999999996</v>
      </c>
      <c r="GB42" s="17">
        <v>19.399999999999999</v>
      </c>
      <c r="GC42" s="17">
        <v>19.414629999999999</v>
      </c>
      <c r="GD42" s="17">
        <v>19.414629999999999</v>
      </c>
      <c r="GE42" s="17">
        <v>-1.4630000000000001E-2</v>
      </c>
      <c r="GF42" s="17">
        <v>84.8</v>
      </c>
      <c r="GG42" s="17">
        <v>87.657560000000004</v>
      </c>
      <c r="GH42" s="17">
        <v>87.657560000000004</v>
      </c>
      <c r="GI42" s="17">
        <v>-2.8575599999999999</v>
      </c>
      <c r="GJ42" s="17">
        <v>188.4</v>
      </c>
      <c r="GK42" s="17">
        <v>180</v>
      </c>
      <c r="GL42" s="17">
        <v>136.06837999999999</v>
      </c>
      <c r="GM42" s="17">
        <v>52.331620000000001</v>
      </c>
      <c r="GN42" s="17"/>
      <c r="GO42" s="17"/>
      <c r="GP42" s="17"/>
      <c r="GQ42" s="17">
        <v>0</v>
      </c>
      <c r="GR42" s="17">
        <v>92.5</v>
      </c>
      <c r="GS42" s="17">
        <v>90</v>
      </c>
      <c r="GT42" s="17">
        <v>68.034189999999995</v>
      </c>
      <c r="GU42" s="17">
        <v>24.465810000000001</v>
      </c>
      <c r="GV42" s="17">
        <v>108</v>
      </c>
      <c r="GW42" s="17">
        <v>110.91316999999999</v>
      </c>
      <c r="GX42" s="17">
        <v>110.91316999999999</v>
      </c>
      <c r="GY42" s="17">
        <v>-2.91317</v>
      </c>
      <c r="GZ42" s="17">
        <v>8.1</v>
      </c>
      <c r="HA42" s="17">
        <v>9.09</v>
      </c>
      <c r="HB42" s="17">
        <v>9.09</v>
      </c>
      <c r="HC42" s="17">
        <v>-0.99</v>
      </c>
      <c r="HD42" s="17">
        <v>5.2</v>
      </c>
      <c r="HE42" s="17">
        <v>9.9490999999999996</v>
      </c>
      <c r="HF42" s="17">
        <v>9.9490999999999996</v>
      </c>
      <c r="HG42" s="17">
        <v>-4.7491000000000003</v>
      </c>
      <c r="HH42" s="17">
        <v>44.5</v>
      </c>
      <c r="HI42" s="17">
        <v>47.26634</v>
      </c>
      <c r="HJ42" s="17">
        <v>47.26634</v>
      </c>
      <c r="HK42" s="17">
        <v>-2.76634</v>
      </c>
      <c r="HL42" s="17">
        <v>16.5</v>
      </c>
      <c r="HM42" s="17">
        <v>27.321950000000001</v>
      </c>
      <c r="HN42" s="17">
        <v>6.3751199999999999</v>
      </c>
      <c r="HO42" s="17">
        <v>10.124879999999999</v>
      </c>
      <c r="HP42" s="17">
        <v>3.8</v>
      </c>
      <c r="HQ42" s="17">
        <v>3.8872599999999999</v>
      </c>
      <c r="HR42" s="17">
        <v>3.8872599999999999</v>
      </c>
      <c r="HS42" s="17">
        <v>-8.7260000000000004E-2</v>
      </c>
      <c r="HT42" s="17">
        <v>36.700000000000003</v>
      </c>
      <c r="HU42" s="17">
        <v>34.419510000000002</v>
      </c>
      <c r="HV42" s="17">
        <v>34.419510000000002</v>
      </c>
      <c r="HW42" s="17">
        <v>2.2804899999999999</v>
      </c>
      <c r="HX42" s="17">
        <v>172.1</v>
      </c>
      <c r="HY42" s="17">
        <v>171.54185000000001</v>
      </c>
      <c r="HZ42" s="17">
        <v>171.54185000000001</v>
      </c>
      <c r="IA42" s="17">
        <v>0.55815000000000003</v>
      </c>
      <c r="IB42" s="17">
        <v>93.6</v>
      </c>
      <c r="IC42" s="17">
        <v>94.021550000000005</v>
      </c>
      <c r="ID42" s="17">
        <v>64.110810000000001</v>
      </c>
      <c r="IE42" s="17">
        <v>29.489190000000001</v>
      </c>
      <c r="IF42" s="17"/>
      <c r="IG42" s="17"/>
      <c r="IH42" s="17"/>
      <c r="II42" s="17">
        <v>0</v>
      </c>
      <c r="IJ42" s="17"/>
      <c r="IK42" s="17"/>
      <c r="IL42" s="17"/>
      <c r="IM42" s="17">
        <v>0</v>
      </c>
      <c r="IN42" s="17">
        <v>0</v>
      </c>
      <c r="IO42" s="17"/>
      <c r="IP42" s="17">
        <v>0</v>
      </c>
      <c r="IQ42" s="17">
        <v>0</v>
      </c>
      <c r="IR42" s="17"/>
      <c r="IS42" s="17"/>
      <c r="IT42" s="17"/>
      <c r="IU42" s="17">
        <v>0</v>
      </c>
      <c r="IV42" s="17"/>
      <c r="IW42" s="17"/>
      <c r="IX42" s="17"/>
      <c r="IY42" s="17">
        <v>0</v>
      </c>
      <c r="IZ42" s="17"/>
      <c r="JA42" s="17"/>
      <c r="JB42" s="17"/>
      <c r="JC42" s="17">
        <v>0</v>
      </c>
      <c r="JD42" s="17">
        <v>85.6</v>
      </c>
      <c r="JE42" s="17">
        <v>88.815600000000003</v>
      </c>
      <c r="JF42" s="17">
        <v>88.815600000000003</v>
      </c>
      <c r="JG42" s="17">
        <v>-3.2155999999999998</v>
      </c>
      <c r="JH42" s="17">
        <v>123.5</v>
      </c>
      <c r="JI42" s="17">
        <v>91.666669999999996</v>
      </c>
      <c r="JJ42" s="17">
        <v>167.07928000000001</v>
      </c>
      <c r="JK42" s="17">
        <v>-43.579279999999997</v>
      </c>
      <c r="JL42" s="17">
        <v>10.5</v>
      </c>
      <c r="JM42" s="17"/>
      <c r="JN42" s="17"/>
      <c r="JO42" s="17">
        <v>10.5</v>
      </c>
      <c r="JP42" s="17">
        <v>123</v>
      </c>
      <c r="JQ42" s="17">
        <v>91.666669999999996</v>
      </c>
      <c r="JR42" s="17">
        <v>167.07928000000001</v>
      </c>
      <c r="JS42" s="17">
        <v>-44.079279999999997</v>
      </c>
      <c r="JT42" s="17">
        <v>139.5</v>
      </c>
      <c r="JU42" s="17">
        <v>91.666669999999996</v>
      </c>
      <c r="JV42" s="17">
        <v>167.07928000000001</v>
      </c>
      <c r="JW42" s="17">
        <v>-27.579280000000001</v>
      </c>
      <c r="JX42" s="17"/>
      <c r="JY42" s="17">
        <v>0</v>
      </c>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217.9</v>
      </c>
      <c r="LI42" s="17">
        <v>271.12195000000003</v>
      </c>
      <c r="LJ42" s="17">
        <v>174.35897</v>
      </c>
      <c r="LK42" s="17">
        <v>43.541029999999999</v>
      </c>
      <c r="LL42" s="17">
        <v>128.69999999999999</v>
      </c>
      <c r="LM42" s="17">
        <v>133.67995999999999</v>
      </c>
      <c r="LN42" s="17">
        <v>133.67995999999999</v>
      </c>
      <c r="LO42" s="17">
        <v>-4.9799600000000002</v>
      </c>
      <c r="LP42" s="17">
        <v>65.3</v>
      </c>
      <c r="LQ42" s="17">
        <v>67.461460000000002</v>
      </c>
      <c r="LR42" s="17">
        <v>67.461460000000002</v>
      </c>
      <c r="LS42" s="17">
        <v>-2.1614599999999999</v>
      </c>
      <c r="LT42" s="17">
        <v>77.2</v>
      </c>
      <c r="LU42" s="17">
        <v>78.567999999999998</v>
      </c>
      <c r="LV42" s="17">
        <v>78.567999999999998</v>
      </c>
      <c r="LW42" s="17">
        <v>-1.3680000000000001</v>
      </c>
      <c r="LX42" s="17">
        <v>30</v>
      </c>
      <c r="LY42" s="17">
        <v>30.097560000000001</v>
      </c>
      <c r="LZ42" s="17">
        <v>30.097560000000001</v>
      </c>
      <c r="MA42" s="17">
        <v>-9.7559999999999994E-2</v>
      </c>
      <c r="MB42" s="17"/>
      <c r="MC42" s="17"/>
      <c r="MD42" s="17"/>
      <c r="ME42" s="17">
        <v>0</v>
      </c>
      <c r="MF42" s="17"/>
      <c r="MG42" s="17"/>
      <c r="MH42" s="17"/>
      <c r="MI42" s="17">
        <v>0</v>
      </c>
      <c r="MJ42" s="17"/>
      <c r="MK42" s="17"/>
      <c r="ML42" s="17"/>
      <c r="MM42" s="17">
        <v>0</v>
      </c>
      <c r="MN42" s="17">
        <v>0</v>
      </c>
      <c r="MO42" s="17"/>
      <c r="MP42" s="17"/>
      <c r="MQ42" s="17">
        <v>0</v>
      </c>
      <c r="MR42" s="17">
        <v>146.1</v>
      </c>
      <c r="MS42" s="17">
        <v>121.33333</v>
      </c>
      <c r="MT42" s="17">
        <v>144.31238999999999</v>
      </c>
      <c r="MU42" s="17">
        <v>1.7876099999999999</v>
      </c>
      <c r="MV42" s="17">
        <v>68.3</v>
      </c>
      <c r="MW42" s="17">
        <v>60.666670000000003</v>
      </c>
      <c r="MX42" s="17">
        <v>72.156189999999995</v>
      </c>
      <c r="MY42" s="17">
        <v>-3.8561899999999998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0.28499999999999998</v>
      </c>
      <c r="OD42" s="17">
        <v>0.28499999999999998</v>
      </c>
      <c r="OE42" s="17">
        <v>-8.5000000000000006E-2</v>
      </c>
      <c r="OF42" s="17">
        <v>109.3</v>
      </c>
      <c r="OG42" s="17">
        <v>123.23</v>
      </c>
      <c r="OH42" s="17">
        <v>106.908</v>
      </c>
      <c r="OI42" s="17">
        <v>2.3919999999999999</v>
      </c>
      <c r="OJ42" s="17">
        <v>10.8</v>
      </c>
      <c r="OK42" s="17">
        <v>1.048</v>
      </c>
      <c r="OL42" s="17">
        <v>1.048</v>
      </c>
      <c r="OM42" s="17">
        <v>9.7520000000000007</v>
      </c>
      <c r="ON42" s="17">
        <v>9.4</v>
      </c>
      <c r="OO42" s="17">
        <v>4.8250000000000002</v>
      </c>
      <c r="OP42" s="17">
        <v>4.8250000000000002</v>
      </c>
      <c r="OQ42" s="17">
        <v>4.5750000000000002</v>
      </c>
      <c r="OR42" s="17">
        <v>0.1</v>
      </c>
      <c r="OS42" s="17">
        <v>0.1</v>
      </c>
      <c r="OT42" s="17">
        <v>0.1</v>
      </c>
      <c r="OU42" s="17">
        <v>0</v>
      </c>
      <c r="OV42" s="17">
        <v>20</v>
      </c>
      <c r="OW42" s="17">
        <v>17.560980000000001</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v>
      </c>
      <c r="PJ42" s="17">
        <v>1</v>
      </c>
      <c r="PK42" s="17">
        <v>0.2</v>
      </c>
      <c r="PL42" s="17">
        <v>3.3</v>
      </c>
      <c r="PM42" s="17">
        <v>3.4</v>
      </c>
      <c r="PN42" s="17">
        <v>3.4</v>
      </c>
      <c r="PO42" s="17">
        <v>-0.1</v>
      </c>
      <c r="PP42" s="17">
        <v>5.0999999999999996</v>
      </c>
      <c r="PQ42" s="17">
        <v>4.4000000000000004</v>
      </c>
      <c r="PR42" s="17">
        <v>4.4000000000000004</v>
      </c>
      <c r="PS42" s="17">
        <v>0.7</v>
      </c>
      <c r="PT42" s="17">
        <v>0</v>
      </c>
      <c r="PU42" s="17"/>
      <c r="PV42" s="17">
        <v>0</v>
      </c>
      <c r="PW42" s="17">
        <v>0</v>
      </c>
      <c r="PX42" s="17">
        <v>19.600000000000001</v>
      </c>
      <c r="PY42" s="17">
        <v>19.5122</v>
      </c>
      <c r="PZ42" s="17">
        <v>19.5122</v>
      </c>
      <c r="QA42" s="17">
        <v>8.7800000000000003E-2</v>
      </c>
      <c r="QB42" s="17">
        <v>18.8</v>
      </c>
      <c r="QC42" s="17">
        <v>17.560980000000001</v>
      </c>
      <c r="QD42" s="17">
        <v>17.560980000000001</v>
      </c>
      <c r="QE42" s="17">
        <v>1.23902</v>
      </c>
      <c r="QF42" s="17">
        <v>3.4</v>
      </c>
      <c r="QG42" s="17">
        <v>3.5</v>
      </c>
      <c r="QH42" s="17">
        <v>3.5</v>
      </c>
      <c r="QI42" s="17">
        <v>-0.1</v>
      </c>
      <c r="QJ42" s="17">
        <v>9.3000000000000007</v>
      </c>
      <c r="QK42" s="17">
        <v>9.1999999999999993</v>
      </c>
      <c r="QL42" s="17">
        <v>9.1999999999999993</v>
      </c>
      <c r="QM42" s="17">
        <v>0.1</v>
      </c>
      <c r="QN42" s="17">
        <v>0.3</v>
      </c>
      <c r="QO42" s="17">
        <v>5.6000000000000001E-2</v>
      </c>
      <c r="QP42" s="17">
        <v>5.6000000000000001E-2</v>
      </c>
      <c r="QQ42" s="17">
        <v>0.24399999999999999</v>
      </c>
      <c r="QR42" s="17">
        <v>0.3</v>
      </c>
      <c r="QS42" s="17">
        <v>3.82</v>
      </c>
      <c r="QT42" s="17">
        <v>3.82</v>
      </c>
      <c r="QU42" s="17">
        <v>-3.52</v>
      </c>
      <c r="QV42" s="17">
        <v>30.5</v>
      </c>
      <c r="QW42" s="17">
        <v>24.4</v>
      </c>
      <c r="QX42" s="17">
        <v>24.35</v>
      </c>
      <c r="QY42" s="17">
        <v>6.15</v>
      </c>
      <c r="QZ42" s="17">
        <v>87.9</v>
      </c>
      <c r="RA42" s="17">
        <v>88</v>
      </c>
      <c r="RB42" s="17">
        <v>78.727999999999994</v>
      </c>
      <c r="RC42" s="17">
        <v>9.1720000000000006</v>
      </c>
      <c r="RD42" s="17">
        <v>0</v>
      </c>
      <c r="RE42" s="17"/>
      <c r="RF42" s="17">
        <v>0</v>
      </c>
      <c r="RG42" s="17">
        <v>0</v>
      </c>
      <c r="RH42" s="17">
        <v>2</v>
      </c>
      <c r="RI42" s="17">
        <v>2.4</v>
      </c>
      <c r="RJ42" s="17">
        <v>2.4</v>
      </c>
      <c r="RK42" s="17">
        <v>-0.4</v>
      </c>
      <c r="RL42" s="17">
        <v>2.2999999999999998</v>
      </c>
      <c r="RM42" s="17">
        <v>2.4</v>
      </c>
      <c r="RN42" s="17">
        <v>2.4</v>
      </c>
      <c r="RO42" s="17">
        <v>-0.1</v>
      </c>
      <c r="RP42" s="17"/>
      <c r="RQ42" s="17"/>
      <c r="RR42" s="17"/>
      <c r="RS42" s="17">
        <v>0</v>
      </c>
      <c r="RT42" s="17">
        <v>0.1</v>
      </c>
      <c r="RU42" s="17">
        <v>0.40300000000000002</v>
      </c>
      <c r="RV42" s="17">
        <v>0.40300000000000002</v>
      </c>
      <c r="RW42" s="17">
        <v>-0.30299999999999999</v>
      </c>
      <c r="RX42" s="17">
        <v>2.4</v>
      </c>
      <c r="RY42" s="17">
        <v>3.3</v>
      </c>
      <c r="RZ42" s="17">
        <v>3.3</v>
      </c>
      <c r="SA42" s="17">
        <v>-0.9</v>
      </c>
      <c r="SB42" s="17">
        <v>20.2</v>
      </c>
      <c r="SC42" s="17">
        <v>19.869240000000001</v>
      </c>
      <c r="SD42" s="17">
        <v>14.901669999999999</v>
      </c>
      <c r="SE42" s="17">
        <v>5.29833</v>
      </c>
      <c r="SF42" s="17">
        <v>0</v>
      </c>
      <c r="SG42" s="17">
        <v>2</v>
      </c>
      <c r="SH42" s="17">
        <v>2</v>
      </c>
      <c r="SI42" s="17">
        <v>-2</v>
      </c>
      <c r="SJ42" s="17">
        <v>0.3</v>
      </c>
      <c r="SK42" s="17">
        <v>0.7</v>
      </c>
      <c r="SL42" s="17">
        <v>0.7</v>
      </c>
      <c r="SM42" s="17">
        <v>-0.4</v>
      </c>
      <c r="SN42" s="17">
        <v>19.399999999999999</v>
      </c>
      <c r="SO42" s="17">
        <v>19.21951</v>
      </c>
      <c r="SP42" s="17">
        <v>19.21951</v>
      </c>
      <c r="SQ42" s="17">
        <v>0.18049000000000001</v>
      </c>
      <c r="SR42" s="17">
        <v>9.6999999999999993</v>
      </c>
      <c r="SS42" s="17">
        <v>6.9749999999999996</v>
      </c>
      <c r="ST42" s="17">
        <v>6.9749999999999996</v>
      </c>
      <c r="SU42" s="17">
        <v>2.7250000000000001</v>
      </c>
      <c r="SV42" s="17">
        <v>15.3</v>
      </c>
      <c r="SW42" s="17">
        <v>16.585370000000001</v>
      </c>
      <c r="SX42" s="17">
        <v>16.585370000000001</v>
      </c>
      <c r="SY42" s="17">
        <v>-1.2853699999999999</v>
      </c>
      <c r="SZ42" s="17">
        <v>20.2</v>
      </c>
      <c r="TA42" s="17">
        <v>19.5122</v>
      </c>
      <c r="TB42" s="17">
        <v>19.5122</v>
      </c>
      <c r="TC42" s="17">
        <v>0.68779999999999997</v>
      </c>
      <c r="TD42" s="17">
        <v>19.899999999999999</v>
      </c>
      <c r="TE42" s="17">
        <v>19.317070000000001</v>
      </c>
      <c r="TF42" s="17">
        <v>19.317070000000001</v>
      </c>
      <c r="TG42" s="17">
        <v>0.58292999999999995</v>
      </c>
      <c r="TH42" s="17">
        <v>22.8</v>
      </c>
      <c r="TI42" s="17">
        <v>21.462</v>
      </c>
      <c r="TJ42" s="17">
        <v>21.462</v>
      </c>
      <c r="TK42" s="17">
        <v>1.3380000000000001</v>
      </c>
      <c r="TL42" s="17">
        <v>81.8</v>
      </c>
      <c r="TM42" s="17">
        <v>63.2</v>
      </c>
      <c r="TN42" s="17">
        <v>66.200999999999993</v>
      </c>
      <c r="TO42" s="17">
        <v>15.599</v>
      </c>
      <c r="TP42" s="17">
        <v>1.8</v>
      </c>
      <c r="TQ42" s="17">
        <v>1.587</v>
      </c>
      <c r="TR42" s="17">
        <v>1.587</v>
      </c>
      <c r="TS42" s="17">
        <v>0.21299999999999999</v>
      </c>
      <c r="TT42" s="17">
        <v>110.7</v>
      </c>
      <c r="TU42" s="17">
        <v>114.58459999999999</v>
      </c>
      <c r="TV42" s="17">
        <v>75.266999999999996</v>
      </c>
      <c r="TW42" s="17">
        <v>35.433</v>
      </c>
      <c r="TX42" s="17">
        <v>105.4</v>
      </c>
      <c r="TY42" s="17">
        <v>118.26</v>
      </c>
      <c r="TZ42" s="17">
        <v>84.155000000000001</v>
      </c>
      <c r="UA42" s="17">
        <v>21.245000000000001</v>
      </c>
      <c r="UB42" s="17">
        <v>16.3</v>
      </c>
      <c r="UC42" s="17">
        <v>9.3379999999999992</v>
      </c>
      <c r="UD42" s="17">
        <v>9.3379999999999992</v>
      </c>
      <c r="UE42" s="17">
        <v>6.9619999999999997</v>
      </c>
      <c r="UF42" s="17">
        <v>10.199999999999999</v>
      </c>
      <c r="UG42" s="17">
        <v>8.6430000000000007</v>
      </c>
      <c r="UH42" s="17">
        <v>8.6430000000000007</v>
      </c>
      <c r="UI42" s="17">
        <v>1.5569999999999999</v>
      </c>
      <c r="UJ42" s="17">
        <v>20.9</v>
      </c>
      <c r="UK42" s="17">
        <v>19.5122</v>
      </c>
      <c r="UL42" s="17">
        <v>19.5122</v>
      </c>
      <c r="UM42" s="17">
        <v>1.3877999999999999</v>
      </c>
      <c r="UN42" s="17">
        <v>7.4</v>
      </c>
      <c r="UO42" s="17">
        <v>8</v>
      </c>
      <c r="UP42" s="17">
        <v>8</v>
      </c>
      <c r="UQ42" s="17">
        <v>-0.6</v>
      </c>
      <c r="UR42" s="17">
        <v>9.1</v>
      </c>
      <c r="US42" s="17">
        <v>7</v>
      </c>
      <c r="UT42" s="17">
        <v>7</v>
      </c>
      <c r="UU42" s="17">
        <v>2.1</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10.8</v>
      </c>
      <c r="VI42" s="17">
        <v>6.3650000000000002</v>
      </c>
      <c r="VJ42" s="17">
        <v>6.3650000000000002</v>
      </c>
      <c r="VK42" s="17">
        <v>4.4349999999999996</v>
      </c>
      <c r="VL42" s="17">
        <v>36.689</v>
      </c>
      <c r="VM42" s="17">
        <v>150</v>
      </c>
      <c r="VN42" s="17">
        <v>62.46</v>
      </c>
      <c r="VO42" s="17">
        <v>-25.771000000000001</v>
      </c>
      <c r="VP42" s="17">
        <v>2.6</v>
      </c>
      <c r="VQ42" s="17">
        <v>0.83599999999999997</v>
      </c>
      <c r="VR42" s="17">
        <v>0.83599999999999997</v>
      </c>
      <c r="VS42" s="17">
        <v>1.764</v>
      </c>
      <c r="VT42" s="17">
        <v>5.3</v>
      </c>
      <c r="VU42" s="17">
        <v>5.5880000000000001</v>
      </c>
      <c r="VV42" s="17">
        <v>5.5880000000000001</v>
      </c>
      <c r="VW42" s="17">
        <v>-0.28799999999999998</v>
      </c>
      <c r="VX42" s="17">
        <v>0.6</v>
      </c>
      <c r="VY42" s="17">
        <v>0.6</v>
      </c>
      <c r="VZ42" s="17">
        <v>0.6</v>
      </c>
      <c r="WA42" s="17">
        <v>0</v>
      </c>
      <c r="WB42" s="17">
        <v>129.1</v>
      </c>
      <c r="WC42" s="17">
        <v>129</v>
      </c>
      <c r="WD42" s="17">
        <v>126</v>
      </c>
      <c r="WE42" s="17">
        <v>3.1</v>
      </c>
      <c r="WF42" s="17">
        <v>164.3</v>
      </c>
      <c r="WG42" s="17">
        <v>140.97884999999999</v>
      </c>
      <c r="WH42" s="17">
        <v>113</v>
      </c>
      <c r="WI42" s="17">
        <v>51.3</v>
      </c>
      <c r="WJ42" s="17">
        <v>5</v>
      </c>
      <c r="WK42" s="17">
        <v>4.2539999999999996</v>
      </c>
      <c r="WL42" s="17">
        <v>4.2539999999999996</v>
      </c>
      <c r="WM42" s="17">
        <v>0.746</v>
      </c>
      <c r="WN42" s="17">
        <v>2</v>
      </c>
      <c r="WO42" s="17">
        <v>0.14499999999999999</v>
      </c>
      <c r="WP42" s="17">
        <v>0.14499999999999999</v>
      </c>
      <c r="WQ42" s="17">
        <v>1.855</v>
      </c>
      <c r="WR42" s="17">
        <v>9.1</v>
      </c>
      <c r="WS42" s="17">
        <v>9.1</v>
      </c>
      <c r="WT42" s="17">
        <v>9.1</v>
      </c>
      <c r="WU42" s="17">
        <v>0</v>
      </c>
      <c r="WV42" s="17">
        <v>20</v>
      </c>
      <c r="WW42" s="17">
        <v>19.317070000000001</v>
      </c>
      <c r="WX42" s="17">
        <v>19.317070000000001</v>
      </c>
      <c r="WY42" s="17">
        <v>0.68293000000000004</v>
      </c>
      <c r="WZ42" s="17"/>
      <c r="XA42" s="17"/>
      <c r="XB42" s="17"/>
      <c r="XC42" s="17">
        <v>0</v>
      </c>
      <c r="XD42" s="17">
        <v>36.4</v>
      </c>
      <c r="XE42" s="17">
        <v>38</v>
      </c>
      <c r="XF42" s="17">
        <v>40</v>
      </c>
      <c r="XG42" s="17">
        <v>-3.6</v>
      </c>
      <c r="XH42" s="17"/>
      <c r="XI42" s="17"/>
      <c r="XJ42" s="17">
        <v>28</v>
      </c>
      <c r="XK42" s="17">
        <v>-28</v>
      </c>
      <c r="XL42" s="17">
        <v>28.8</v>
      </c>
      <c r="XM42" s="17">
        <v>29.184000000000001</v>
      </c>
      <c r="XN42" s="17">
        <v>29.184000000000001</v>
      </c>
      <c r="XO42" s="17">
        <v>-0.38400000000000001</v>
      </c>
      <c r="XP42" s="17">
        <v>3.3</v>
      </c>
      <c r="XQ42" s="17">
        <v>2.8159999999999998</v>
      </c>
      <c r="XR42" s="17">
        <v>2.8159999999999998</v>
      </c>
      <c r="XS42" s="17">
        <v>0.48399999999999999</v>
      </c>
      <c r="XT42" s="17">
        <v>15.3</v>
      </c>
      <c r="XU42" s="17">
        <v>14</v>
      </c>
      <c r="XV42" s="17">
        <v>14</v>
      </c>
      <c r="XW42" s="17">
        <v>1.3</v>
      </c>
      <c r="XX42" s="17"/>
      <c r="XY42" s="17"/>
      <c r="XZ42" s="17"/>
      <c r="YA42" s="17">
        <v>0</v>
      </c>
      <c r="YB42" s="17"/>
      <c r="YC42" s="17"/>
      <c r="YD42" s="17"/>
      <c r="YE42" s="17">
        <v>0</v>
      </c>
    </row>
    <row r="43" spans="1:655" ht="24" customHeight="1" x14ac:dyDescent="0.3">
      <c r="A43" s="1"/>
      <c r="B43" s="16" t="s">
        <v>63</v>
      </c>
      <c r="C43" s="16" t="s">
        <v>832</v>
      </c>
      <c r="D43" s="17"/>
      <c r="E43" s="17"/>
      <c r="F43" s="17"/>
      <c r="G43" s="17">
        <v>0</v>
      </c>
      <c r="H43" s="17"/>
      <c r="I43" s="17"/>
      <c r="J43" s="17"/>
      <c r="K43" s="17">
        <v>0</v>
      </c>
      <c r="L43" s="17">
        <v>58.24</v>
      </c>
      <c r="M43" s="17">
        <v>90</v>
      </c>
      <c r="N43" s="17">
        <v>90</v>
      </c>
      <c r="O43" s="17">
        <v>-31.76</v>
      </c>
      <c r="P43" s="17">
        <v>647.4</v>
      </c>
      <c r="Q43" s="17">
        <v>646.79789000000005</v>
      </c>
      <c r="R43" s="17">
        <v>646.79789000000005</v>
      </c>
      <c r="S43" s="17">
        <v>0.60211000000000003</v>
      </c>
      <c r="T43" s="17">
        <v>213.1</v>
      </c>
      <c r="U43" s="17">
        <v>211.44126</v>
      </c>
      <c r="V43" s="17">
        <v>211.44126</v>
      </c>
      <c r="W43" s="17">
        <v>1.6587400000000001</v>
      </c>
      <c r="X43" s="17"/>
      <c r="Y43" s="17"/>
      <c r="Z43" s="17"/>
      <c r="AA43" s="17">
        <v>0</v>
      </c>
      <c r="AB43" s="17"/>
      <c r="AC43" s="17"/>
      <c r="AD43" s="17"/>
      <c r="AE43" s="17">
        <v>0</v>
      </c>
      <c r="AF43" s="17">
        <v>92</v>
      </c>
      <c r="AG43" s="17">
        <v>92.226339999999993</v>
      </c>
      <c r="AH43" s="17">
        <v>92.226339999999993</v>
      </c>
      <c r="AI43" s="17">
        <v>-0.22634000000000001</v>
      </c>
      <c r="AJ43" s="17">
        <v>230.2</v>
      </c>
      <c r="AK43" s="17">
        <v>235.97717</v>
      </c>
      <c r="AL43" s="17">
        <v>235.97717</v>
      </c>
      <c r="AM43" s="17">
        <v>-5.7771699999999999</v>
      </c>
      <c r="AN43" s="17"/>
      <c r="AO43" s="17"/>
      <c r="AP43" s="17"/>
      <c r="AQ43" s="17">
        <v>0</v>
      </c>
      <c r="AR43" s="17"/>
      <c r="AS43" s="17"/>
      <c r="AT43" s="17"/>
      <c r="AU43" s="17">
        <v>0</v>
      </c>
      <c r="AV43" s="17">
        <v>105.1</v>
      </c>
      <c r="AW43" s="17">
        <v>116.66667</v>
      </c>
      <c r="AX43" s="17">
        <v>119.93497000000001</v>
      </c>
      <c r="AY43" s="17">
        <v>-14.83497</v>
      </c>
      <c r="AZ43" s="17">
        <v>105.7</v>
      </c>
      <c r="BA43" s="17">
        <v>116.66667</v>
      </c>
      <c r="BB43" s="17">
        <v>119.93497000000001</v>
      </c>
      <c r="BC43" s="17">
        <v>-14.234970000000001</v>
      </c>
      <c r="BD43" s="17">
        <v>104.8</v>
      </c>
      <c r="BE43" s="17">
        <v>116.66667</v>
      </c>
      <c r="BF43" s="17">
        <v>119.93497000000001</v>
      </c>
      <c r="BG43" s="17">
        <v>-15.134969999999999</v>
      </c>
      <c r="BH43" s="17">
        <v>206.9</v>
      </c>
      <c r="BI43" s="17">
        <v>175</v>
      </c>
      <c r="BJ43" s="17">
        <v>179.90244999999999</v>
      </c>
      <c r="BK43" s="17">
        <v>26.99755</v>
      </c>
      <c r="BL43" s="17">
        <v>108.5</v>
      </c>
      <c r="BM43" s="17">
        <v>119.65812</v>
      </c>
      <c r="BN43" s="17">
        <v>119.65812</v>
      </c>
      <c r="BO43" s="17">
        <v>-11.15812</v>
      </c>
      <c r="BP43" s="17">
        <v>67.099999999999994</v>
      </c>
      <c r="BQ43" s="17">
        <v>59.829059999999998</v>
      </c>
      <c r="BR43" s="17">
        <v>59.829059999999998</v>
      </c>
      <c r="BS43" s="17">
        <v>7.2709400000000004</v>
      </c>
      <c r="BT43" s="17">
        <v>557.6</v>
      </c>
      <c r="BU43" s="17">
        <v>568.29854</v>
      </c>
      <c r="BV43" s="17">
        <v>568.29854</v>
      </c>
      <c r="BW43" s="17">
        <v>-10.698539999999999</v>
      </c>
      <c r="BX43" s="17">
        <v>10.7</v>
      </c>
      <c r="BY43" s="17">
        <v>10.561999999999999</v>
      </c>
      <c r="BZ43" s="17">
        <v>10.561999999999999</v>
      </c>
      <c r="CA43" s="17">
        <v>0.13800000000000001</v>
      </c>
      <c r="CB43" s="17"/>
      <c r="CC43" s="17"/>
      <c r="CD43" s="17"/>
      <c r="CE43" s="17">
        <v>0</v>
      </c>
      <c r="CF43" s="17"/>
      <c r="CG43" s="17"/>
      <c r="CH43" s="17"/>
      <c r="CI43" s="17">
        <v>0</v>
      </c>
      <c r="CJ43" s="17"/>
      <c r="CK43" s="17"/>
      <c r="CL43" s="17"/>
      <c r="CM43" s="17">
        <v>0</v>
      </c>
      <c r="CN43" s="17"/>
      <c r="CO43" s="17"/>
      <c r="CP43" s="17"/>
      <c r="CQ43" s="17">
        <v>0</v>
      </c>
      <c r="CR43" s="17">
        <v>168.6</v>
      </c>
      <c r="CS43" s="17">
        <v>164.70732000000001</v>
      </c>
      <c r="CT43" s="17">
        <v>164.70732000000001</v>
      </c>
      <c r="CU43" s="17">
        <v>3.8926799999999999</v>
      </c>
      <c r="CV43" s="17">
        <v>6.8</v>
      </c>
      <c r="CW43" s="17">
        <v>5.1346499999999997</v>
      </c>
      <c r="CX43" s="17">
        <v>5.1346499999999997</v>
      </c>
      <c r="CY43" s="17">
        <v>1.6653500000000001</v>
      </c>
      <c r="CZ43" s="17">
        <v>3.9</v>
      </c>
      <c r="DA43" s="17">
        <v>2.8184800000000001</v>
      </c>
      <c r="DB43" s="17">
        <v>2.8184800000000001</v>
      </c>
      <c r="DC43" s="17">
        <v>1.08152</v>
      </c>
      <c r="DD43" s="17"/>
      <c r="DE43" s="17"/>
      <c r="DF43" s="17"/>
      <c r="DG43" s="17">
        <v>0</v>
      </c>
      <c r="DH43" s="17">
        <v>6.7</v>
      </c>
      <c r="DI43" s="17">
        <v>6.8787000000000003</v>
      </c>
      <c r="DJ43" s="17">
        <v>6.8787000000000003</v>
      </c>
      <c r="DK43" s="17">
        <v>-0.1787</v>
      </c>
      <c r="DL43" s="17">
        <v>10.1</v>
      </c>
      <c r="DM43" s="17">
        <v>9.9997900000000008</v>
      </c>
      <c r="DN43" s="17">
        <v>9.9997900000000008</v>
      </c>
      <c r="DO43" s="17">
        <v>0.10020999999999999</v>
      </c>
      <c r="DP43" s="17">
        <v>88.2</v>
      </c>
      <c r="DQ43" s="17">
        <v>95.777760000000001</v>
      </c>
      <c r="DR43" s="17">
        <v>83.76379</v>
      </c>
      <c r="DS43" s="17">
        <v>4.43621</v>
      </c>
      <c r="DT43" s="17">
        <v>6.3</v>
      </c>
      <c r="DU43" s="17">
        <v>8.9130000000000003</v>
      </c>
      <c r="DV43" s="17">
        <v>8.9130000000000003</v>
      </c>
      <c r="DW43" s="17">
        <v>-2.613</v>
      </c>
      <c r="DX43" s="17"/>
      <c r="DY43" s="17"/>
      <c r="DZ43" s="17"/>
      <c r="EA43" s="17">
        <v>0</v>
      </c>
      <c r="EB43" s="17"/>
      <c r="EC43" s="17"/>
      <c r="ED43" s="17"/>
      <c r="EE43" s="17">
        <v>0</v>
      </c>
      <c r="EF43" s="17"/>
      <c r="EG43" s="17"/>
      <c r="EH43" s="17"/>
      <c r="EI43" s="17">
        <v>0</v>
      </c>
      <c r="EJ43" s="17">
        <v>110.9</v>
      </c>
      <c r="EK43" s="17">
        <v>112.90537</v>
      </c>
      <c r="EL43" s="17">
        <v>112.90537</v>
      </c>
      <c r="EM43" s="17">
        <v>-2.0053700000000001</v>
      </c>
      <c r="EN43" s="17">
        <v>202.4</v>
      </c>
      <c r="EO43" s="17">
        <v>221.30108000000001</v>
      </c>
      <c r="EP43" s="17">
        <v>221.30108000000001</v>
      </c>
      <c r="EQ43" s="17">
        <v>-18.90108</v>
      </c>
      <c r="ER43" s="17"/>
      <c r="ES43" s="17"/>
      <c r="ET43" s="17"/>
      <c r="EU43" s="17">
        <v>0</v>
      </c>
      <c r="EV43" s="17"/>
      <c r="EW43" s="17"/>
      <c r="EX43" s="17"/>
      <c r="EY43" s="17">
        <v>0</v>
      </c>
      <c r="EZ43" s="17"/>
      <c r="FA43" s="17"/>
      <c r="FB43" s="17"/>
      <c r="FC43" s="17">
        <v>0</v>
      </c>
      <c r="FD43" s="17">
        <v>6.4</v>
      </c>
      <c r="FE43" s="17">
        <v>6.39</v>
      </c>
      <c r="FF43" s="17">
        <v>6.39</v>
      </c>
      <c r="FG43" s="17">
        <v>0.01</v>
      </c>
      <c r="FH43" s="17">
        <v>461.9</v>
      </c>
      <c r="FI43" s="17">
        <v>388.28525000000002</v>
      </c>
      <c r="FJ43" s="17">
        <v>458.87804999999997</v>
      </c>
      <c r="FK43" s="17">
        <v>3.0219499999999999</v>
      </c>
      <c r="FL43" s="17">
        <v>73.900000000000006</v>
      </c>
      <c r="FM43" s="17">
        <v>79.38167</v>
      </c>
      <c r="FN43" s="17">
        <v>79.38167</v>
      </c>
      <c r="FO43" s="17">
        <v>-5.4816700000000003</v>
      </c>
      <c r="FP43" s="17">
        <v>145.1</v>
      </c>
      <c r="FQ43" s="17">
        <v>148.62634</v>
      </c>
      <c r="FR43" s="17">
        <v>148.62634</v>
      </c>
      <c r="FS43" s="17">
        <v>-3.5263399999999998</v>
      </c>
      <c r="FT43" s="17">
        <v>42.3</v>
      </c>
      <c r="FU43" s="17">
        <v>41.498959999999997</v>
      </c>
      <c r="FV43" s="17">
        <v>41.498959999999997</v>
      </c>
      <c r="FW43" s="17">
        <v>0.80103999999999997</v>
      </c>
      <c r="FX43" s="17">
        <v>18.7</v>
      </c>
      <c r="FY43" s="17">
        <v>19.28585</v>
      </c>
      <c r="FZ43" s="17">
        <v>19.28585</v>
      </c>
      <c r="GA43" s="17">
        <v>-0.58584999999999998</v>
      </c>
      <c r="GB43" s="17">
        <v>19.600000000000001</v>
      </c>
      <c r="GC43" s="17">
        <v>19.414629999999999</v>
      </c>
      <c r="GD43" s="17">
        <v>19.414629999999999</v>
      </c>
      <c r="GE43" s="17">
        <v>0.18537000000000001</v>
      </c>
      <c r="GF43" s="17">
        <v>89.6</v>
      </c>
      <c r="GG43" s="17">
        <v>87.657560000000004</v>
      </c>
      <c r="GH43" s="17">
        <v>87.657560000000004</v>
      </c>
      <c r="GI43" s="17">
        <v>1.9424399999999999</v>
      </c>
      <c r="GJ43" s="17">
        <v>187.3</v>
      </c>
      <c r="GK43" s="17">
        <v>180</v>
      </c>
      <c r="GL43" s="17">
        <v>136.06837999999999</v>
      </c>
      <c r="GM43" s="17">
        <v>51.231619999999999</v>
      </c>
      <c r="GN43" s="17"/>
      <c r="GO43" s="17"/>
      <c r="GP43" s="17"/>
      <c r="GQ43" s="17">
        <v>0</v>
      </c>
      <c r="GR43" s="17">
        <v>90.9</v>
      </c>
      <c r="GS43" s="17">
        <v>90</v>
      </c>
      <c r="GT43" s="17">
        <v>68.034189999999995</v>
      </c>
      <c r="GU43" s="17">
        <v>22.86581</v>
      </c>
      <c r="GV43" s="17">
        <v>108.4</v>
      </c>
      <c r="GW43" s="17">
        <v>110.91316999999999</v>
      </c>
      <c r="GX43" s="17">
        <v>110.91316999999999</v>
      </c>
      <c r="GY43" s="17">
        <v>-2.5131700000000001</v>
      </c>
      <c r="GZ43" s="17">
        <v>8.1</v>
      </c>
      <c r="HA43" s="17">
        <v>9.09</v>
      </c>
      <c r="HB43" s="17">
        <v>9.09</v>
      </c>
      <c r="HC43" s="17">
        <v>-0.99</v>
      </c>
      <c r="HD43" s="17">
        <v>5.0999999999999996</v>
      </c>
      <c r="HE43" s="17">
        <v>9.9490999999999996</v>
      </c>
      <c r="HF43" s="17">
        <v>9.9490999999999996</v>
      </c>
      <c r="HG43" s="17">
        <v>-4.8491</v>
      </c>
      <c r="HH43" s="17">
        <v>46.1</v>
      </c>
      <c r="HI43" s="17">
        <v>47.26634</v>
      </c>
      <c r="HJ43" s="17">
        <v>47.26634</v>
      </c>
      <c r="HK43" s="17">
        <v>-1.1663399999999999</v>
      </c>
      <c r="HL43" s="17">
        <v>16.600000000000001</v>
      </c>
      <c r="HM43" s="17">
        <v>27.321950000000001</v>
      </c>
      <c r="HN43" s="17">
        <v>6.3751199999999999</v>
      </c>
      <c r="HO43" s="17">
        <v>10.224880000000001</v>
      </c>
      <c r="HP43" s="17">
        <v>3.8</v>
      </c>
      <c r="HQ43" s="17">
        <v>3.8872599999999999</v>
      </c>
      <c r="HR43" s="17">
        <v>3.8872599999999999</v>
      </c>
      <c r="HS43" s="17">
        <v>-8.7260000000000004E-2</v>
      </c>
      <c r="HT43" s="17">
        <v>38.799999999999997</v>
      </c>
      <c r="HU43" s="17">
        <v>34.419510000000002</v>
      </c>
      <c r="HV43" s="17">
        <v>34.419510000000002</v>
      </c>
      <c r="HW43" s="17">
        <v>4.38049</v>
      </c>
      <c r="HX43" s="17">
        <v>173.7</v>
      </c>
      <c r="HY43" s="17">
        <v>171.54185000000001</v>
      </c>
      <c r="HZ43" s="17">
        <v>171.54185000000001</v>
      </c>
      <c r="IA43" s="17">
        <v>2.15815</v>
      </c>
      <c r="IB43" s="17">
        <v>94.1</v>
      </c>
      <c r="IC43" s="17">
        <v>95.918049999999994</v>
      </c>
      <c r="ID43" s="17">
        <v>64.605350000000001</v>
      </c>
      <c r="IE43" s="17">
        <v>29.49465</v>
      </c>
      <c r="IF43" s="17"/>
      <c r="IG43" s="17"/>
      <c r="IH43" s="17"/>
      <c r="II43" s="17">
        <v>0</v>
      </c>
      <c r="IJ43" s="17"/>
      <c r="IK43" s="17"/>
      <c r="IL43" s="17"/>
      <c r="IM43" s="17">
        <v>0</v>
      </c>
      <c r="IN43" s="17">
        <v>0</v>
      </c>
      <c r="IO43" s="17"/>
      <c r="IP43" s="17">
        <v>0</v>
      </c>
      <c r="IQ43" s="17">
        <v>0</v>
      </c>
      <c r="IR43" s="17"/>
      <c r="IS43" s="17"/>
      <c r="IT43" s="17"/>
      <c r="IU43" s="17">
        <v>0</v>
      </c>
      <c r="IV43" s="17"/>
      <c r="IW43" s="17"/>
      <c r="IX43" s="17"/>
      <c r="IY43" s="17">
        <v>0</v>
      </c>
      <c r="IZ43" s="17"/>
      <c r="JA43" s="17"/>
      <c r="JB43" s="17"/>
      <c r="JC43" s="17">
        <v>0</v>
      </c>
      <c r="JD43" s="17">
        <v>87.4</v>
      </c>
      <c r="JE43" s="17">
        <v>88.815600000000003</v>
      </c>
      <c r="JF43" s="17">
        <v>88.815600000000003</v>
      </c>
      <c r="JG43" s="17">
        <v>-1.4156</v>
      </c>
      <c r="JH43" s="17">
        <v>100.5</v>
      </c>
      <c r="JI43" s="17">
        <v>91.666669999999996</v>
      </c>
      <c r="JJ43" s="17">
        <v>160.82210000000001</v>
      </c>
      <c r="JK43" s="17">
        <v>-60.322099999999999</v>
      </c>
      <c r="JL43" s="17">
        <v>64.2</v>
      </c>
      <c r="JM43" s="17"/>
      <c r="JN43" s="17"/>
      <c r="JO43" s="17">
        <v>64.2</v>
      </c>
      <c r="JP43" s="17">
        <v>102.1</v>
      </c>
      <c r="JQ43" s="17">
        <v>91.666669999999996</v>
      </c>
      <c r="JR43" s="17">
        <v>160.82210000000001</v>
      </c>
      <c r="JS43" s="17">
        <v>-58.722099999999998</v>
      </c>
      <c r="JT43" s="17">
        <v>125.1</v>
      </c>
      <c r="JU43" s="17">
        <v>91.666669999999996</v>
      </c>
      <c r="JV43" s="17">
        <v>160.82210000000001</v>
      </c>
      <c r="JW43" s="17">
        <v>-35.722099999999998</v>
      </c>
      <c r="JX43" s="17"/>
      <c r="JY43" s="17">
        <v>0</v>
      </c>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206.5</v>
      </c>
      <c r="LI43" s="17">
        <v>271.12195000000003</v>
      </c>
      <c r="LJ43" s="17">
        <v>174.35897</v>
      </c>
      <c r="LK43" s="17">
        <v>32.141030000000001</v>
      </c>
      <c r="LL43" s="17">
        <v>128.30000000000001</v>
      </c>
      <c r="LM43" s="17">
        <v>133.67995999999999</v>
      </c>
      <c r="LN43" s="17">
        <v>133.67995999999999</v>
      </c>
      <c r="LO43" s="17">
        <v>-5.3799599999999996</v>
      </c>
      <c r="LP43" s="17">
        <v>66.400000000000006</v>
      </c>
      <c r="LQ43" s="17">
        <v>67.461460000000002</v>
      </c>
      <c r="LR43" s="17">
        <v>67.461460000000002</v>
      </c>
      <c r="LS43" s="17">
        <v>-1.0614600000000001</v>
      </c>
      <c r="LT43" s="17">
        <v>78.099999999999994</v>
      </c>
      <c r="LU43" s="17">
        <v>78.567999999999998</v>
      </c>
      <c r="LV43" s="17">
        <v>78.567999999999998</v>
      </c>
      <c r="LW43" s="17">
        <v>-0.46800000000000003</v>
      </c>
      <c r="LX43" s="17">
        <v>30.5</v>
      </c>
      <c r="LY43" s="17">
        <v>30.097560000000001</v>
      </c>
      <c r="LZ43" s="17">
        <v>30.097560000000001</v>
      </c>
      <c r="MA43" s="17">
        <v>0.40244000000000002</v>
      </c>
      <c r="MB43" s="17"/>
      <c r="MC43" s="17"/>
      <c r="MD43" s="17"/>
      <c r="ME43" s="17">
        <v>0</v>
      </c>
      <c r="MF43" s="17"/>
      <c r="MG43" s="17"/>
      <c r="MH43" s="17"/>
      <c r="MI43" s="17">
        <v>0</v>
      </c>
      <c r="MJ43" s="17"/>
      <c r="MK43" s="17"/>
      <c r="ML43" s="17"/>
      <c r="MM43" s="17">
        <v>0</v>
      </c>
      <c r="MN43" s="17">
        <v>0</v>
      </c>
      <c r="MO43" s="17"/>
      <c r="MP43" s="17"/>
      <c r="MQ43" s="17">
        <v>0</v>
      </c>
      <c r="MR43" s="17">
        <v>145</v>
      </c>
      <c r="MS43" s="17">
        <v>121.33333</v>
      </c>
      <c r="MT43" s="17">
        <v>144.31238999999999</v>
      </c>
      <c r="MU43" s="17">
        <v>0.68761000000000005</v>
      </c>
      <c r="MV43" s="17">
        <v>67.2</v>
      </c>
      <c r="MW43" s="17">
        <v>60.666670000000003</v>
      </c>
      <c r="MX43" s="17">
        <v>72.156189999999995</v>
      </c>
      <c r="MY43" s="17">
        <v>-4.9561900000000003</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9.8000000000000004E-2</v>
      </c>
      <c r="OD43" s="17">
        <v>9.8000000000000004E-2</v>
      </c>
      <c r="OE43" s="17">
        <v>2E-3</v>
      </c>
      <c r="OF43" s="17">
        <v>107.6</v>
      </c>
      <c r="OG43" s="17">
        <v>123.23</v>
      </c>
      <c r="OH43" s="17">
        <v>107.15</v>
      </c>
      <c r="OI43" s="17">
        <v>0.45</v>
      </c>
      <c r="OJ43" s="17">
        <v>0</v>
      </c>
      <c r="OK43" s="17">
        <v>5.0000000000000001E-3</v>
      </c>
      <c r="OL43" s="17">
        <v>5.0000000000000001E-3</v>
      </c>
      <c r="OM43" s="17">
        <v>-5.0000000000000001E-3</v>
      </c>
      <c r="ON43" s="17">
        <v>9</v>
      </c>
      <c r="OO43" s="17">
        <v>4.5709999999999997</v>
      </c>
      <c r="OP43" s="17">
        <v>4.5709999999999997</v>
      </c>
      <c r="OQ43" s="17">
        <v>4.4290000000000003</v>
      </c>
      <c r="OR43" s="17">
        <v>0</v>
      </c>
      <c r="OS43" s="17">
        <v>0</v>
      </c>
      <c r="OT43" s="17">
        <v>0</v>
      </c>
      <c r="OU43" s="17">
        <v>0</v>
      </c>
      <c r="OV43" s="17">
        <v>20</v>
      </c>
      <c r="OW43" s="17">
        <v>17.560980000000001</v>
      </c>
      <c r="OX43" s="17">
        <v>17.560980000000001</v>
      </c>
      <c r="OY43" s="17">
        <v>2.4390200000000002</v>
      </c>
      <c r="OZ43" s="17">
        <v>10</v>
      </c>
      <c r="PA43" s="17">
        <v>9.9830000000000005</v>
      </c>
      <c r="PB43" s="17">
        <v>9.9830000000000005</v>
      </c>
      <c r="PC43" s="17">
        <v>1.7000000000000001E-2</v>
      </c>
      <c r="PD43" s="17">
        <v>5.4</v>
      </c>
      <c r="PE43" s="17">
        <v>5.67</v>
      </c>
      <c r="PF43" s="17">
        <v>5.67</v>
      </c>
      <c r="PG43" s="17">
        <v>-0.27</v>
      </c>
      <c r="PH43" s="17">
        <v>1.2</v>
      </c>
      <c r="PI43" s="17">
        <v>1</v>
      </c>
      <c r="PJ43" s="17">
        <v>1</v>
      </c>
      <c r="PK43" s="17">
        <v>0.2</v>
      </c>
      <c r="PL43" s="17">
        <v>3.3</v>
      </c>
      <c r="PM43" s="17">
        <v>3.4</v>
      </c>
      <c r="PN43" s="17">
        <v>3.4</v>
      </c>
      <c r="PO43" s="17">
        <v>-0.1</v>
      </c>
      <c r="PP43" s="17">
        <v>5.0999999999999996</v>
      </c>
      <c r="PQ43" s="17">
        <v>4.4000000000000004</v>
      </c>
      <c r="PR43" s="17">
        <v>4.4000000000000004</v>
      </c>
      <c r="PS43" s="17">
        <v>0.7</v>
      </c>
      <c r="PT43" s="17">
        <v>0</v>
      </c>
      <c r="PU43" s="17"/>
      <c r="PV43" s="17">
        <v>0</v>
      </c>
      <c r="PW43" s="17">
        <v>0</v>
      </c>
      <c r="PX43" s="17">
        <v>19.8</v>
      </c>
      <c r="PY43" s="17">
        <v>19.5122</v>
      </c>
      <c r="PZ43" s="17">
        <v>19.5122</v>
      </c>
      <c r="QA43" s="17">
        <v>0.2878</v>
      </c>
      <c r="QB43" s="17">
        <v>18.8</v>
      </c>
      <c r="QC43" s="17">
        <v>17.560980000000001</v>
      </c>
      <c r="QD43" s="17">
        <v>17.560980000000001</v>
      </c>
      <c r="QE43" s="17">
        <v>1.23902</v>
      </c>
      <c r="QF43" s="17">
        <v>3.5</v>
      </c>
      <c r="QG43" s="17">
        <v>3.5</v>
      </c>
      <c r="QH43" s="17">
        <v>3.5</v>
      </c>
      <c r="QI43" s="17">
        <v>0</v>
      </c>
      <c r="QJ43" s="17">
        <v>9.3000000000000007</v>
      </c>
      <c r="QK43" s="17">
        <v>9.1999999999999993</v>
      </c>
      <c r="QL43" s="17">
        <v>9.1999999999999993</v>
      </c>
      <c r="QM43" s="17">
        <v>0.1</v>
      </c>
      <c r="QN43" s="17">
        <v>0</v>
      </c>
      <c r="QO43" s="17">
        <v>0</v>
      </c>
      <c r="QP43" s="17">
        <v>0</v>
      </c>
      <c r="QQ43" s="17">
        <v>0</v>
      </c>
      <c r="QR43" s="17">
        <v>0</v>
      </c>
      <c r="QS43" s="17">
        <v>0.161</v>
      </c>
      <c r="QT43" s="17">
        <v>0.161</v>
      </c>
      <c r="QU43" s="17">
        <v>-0.161</v>
      </c>
      <c r="QV43" s="17">
        <v>29.3</v>
      </c>
      <c r="QW43" s="17">
        <v>24.6</v>
      </c>
      <c r="QX43" s="17">
        <v>24.635999999999999</v>
      </c>
      <c r="QY43" s="17">
        <v>4.6639999999999997</v>
      </c>
      <c r="QZ43" s="17">
        <v>86.8</v>
      </c>
      <c r="RA43" s="17">
        <v>88</v>
      </c>
      <c r="RB43" s="17">
        <v>78.129000000000005</v>
      </c>
      <c r="RC43" s="17">
        <v>8.6709999999999994</v>
      </c>
      <c r="RD43" s="17">
        <v>0</v>
      </c>
      <c r="RE43" s="17"/>
      <c r="RF43" s="17">
        <v>0</v>
      </c>
      <c r="RG43" s="17">
        <v>0</v>
      </c>
      <c r="RH43" s="17">
        <v>2</v>
      </c>
      <c r="RI43" s="17">
        <v>2.4</v>
      </c>
      <c r="RJ43" s="17">
        <v>2.4</v>
      </c>
      <c r="RK43" s="17">
        <v>-0.4</v>
      </c>
      <c r="RL43" s="17">
        <v>2.2999999999999998</v>
      </c>
      <c r="RM43" s="17">
        <v>2.4</v>
      </c>
      <c r="RN43" s="17">
        <v>2.4</v>
      </c>
      <c r="RO43" s="17">
        <v>-0.1</v>
      </c>
      <c r="RP43" s="17"/>
      <c r="RQ43" s="17"/>
      <c r="RR43" s="17"/>
      <c r="RS43" s="17">
        <v>0</v>
      </c>
      <c r="RT43" s="17">
        <v>0</v>
      </c>
      <c r="RU43" s="17">
        <v>0</v>
      </c>
      <c r="RV43" s="17">
        <v>0</v>
      </c>
      <c r="RW43" s="17">
        <v>0</v>
      </c>
      <c r="RX43" s="17">
        <v>2.4</v>
      </c>
      <c r="RY43" s="17">
        <v>3.3</v>
      </c>
      <c r="RZ43" s="17">
        <v>3.3</v>
      </c>
      <c r="SA43" s="17">
        <v>-0.9</v>
      </c>
      <c r="SB43" s="17">
        <v>20.399999999999999</v>
      </c>
      <c r="SC43" s="17">
        <v>19.869240000000001</v>
      </c>
      <c r="SD43" s="17">
        <v>15.01662</v>
      </c>
      <c r="SE43" s="17">
        <v>5.3833799999999998</v>
      </c>
      <c r="SF43" s="17">
        <v>0</v>
      </c>
      <c r="SG43" s="17">
        <v>2</v>
      </c>
      <c r="SH43" s="17">
        <v>2</v>
      </c>
      <c r="SI43" s="17">
        <v>-2</v>
      </c>
      <c r="SJ43" s="17">
        <v>0.3</v>
      </c>
      <c r="SK43" s="17">
        <v>0.7</v>
      </c>
      <c r="SL43" s="17">
        <v>0.7</v>
      </c>
      <c r="SM43" s="17">
        <v>-0.4</v>
      </c>
      <c r="SN43" s="17">
        <v>19.5</v>
      </c>
      <c r="SO43" s="17">
        <v>19.21951</v>
      </c>
      <c r="SP43" s="17">
        <v>19.21951</v>
      </c>
      <c r="SQ43" s="17">
        <v>0.28049000000000002</v>
      </c>
      <c r="SR43" s="17">
        <v>9.6999999999999993</v>
      </c>
      <c r="SS43" s="17">
        <v>6.9749999999999996</v>
      </c>
      <c r="ST43" s="17">
        <v>6.9749999999999996</v>
      </c>
      <c r="SU43" s="17">
        <v>2.7250000000000001</v>
      </c>
      <c r="SV43" s="17">
        <v>16.3</v>
      </c>
      <c r="SW43" s="17">
        <v>16.585370000000001</v>
      </c>
      <c r="SX43" s="17">
        <v>16.585370000000001</v>
      </c>
      <c r="SY43" s="17">
        <v>-0.28537000000000001</v>
      </c>
      <c r="SZ43" s="17">
        <v>20.2</v>
      </c>
      <c r="TA43" s="17">
        <v>19.5122</v>
      </c>
      <c r="TB43" s="17">
        <v>19.5122</v>
      </c>
      <c r="TC43" s="17">
        <v>0.68779999999999997</v>
      </c>
      <c r="TD43" s="17">
        <v>20</v>
      </c>
      <c r="TE43" s="17">
        <v>19.317070000000001</v>
      </c>
      <c r="TF43" s="17">
        <v>19.317070000000001</v>
      </c>
      <c r="TG43" s="17">
        <v>0.68293000000000004</v>
      </c>
      <c r="TH43" s="17">
        <v>20</v>
      </c>
      <c r="TI43" s="17">
        <v>21.018999999999998</v>
      </c>
      <c r="TJ43" s="17">
        <v>21.018999999999998</v>
      </c>
      <c r="TK43" s="17">
        <v>-1.0189999999999999</v>
      </c>
      <c r="TL43" s="17">
        <v>81.8</v>
      </c>
      <c r="TM43" s="17">
        <v>62.4</v>
      </c>
      <c r="TN43" s="17">
        <v>64.906000000000006</v>
      </c>
      <c r="TO43" s="17">
        <v>16.893999999999998</v>
      </c>
      <c r="TP43" s="17">
        <v>0</v>
      </c>
      <c r="TQ43" s="17">
        <v>4.0000000000000001E-3</v>
      </c>
      <c r="TR43" s="17">
        <v>4.0000000000000001E-3</v>
      </c>
      <c r="TS43" s="17">
        <v>-4.0000000000000001E-3</v>
      </c>
      <c r="TT43" s="17">
        <v>108.5</v>
      </c>
      <c r="TU43" s="17">
        <v>114.21850999999999</v>
      </c>
      <c r="TV43" s="17">
        <v>75.346999999999994</v>
      </c>
      <c r="TW43" s="17">
        <v>33.152999999999999</v>
      </c>
      <c r="TX43" s="17">
        <v>104.6</v>
      </c>
      <c r="TY43" s="17">
        <v>118.26</v>
      </c>
      <c r="TZ43" s="17">
        <v>86.655000000000001</v>
      </c>
      <c r="UA43" s="17">
        <v>17.945</v>
      </c>
      <c r="UB43" s="17">
        <v>17.100000000000001</v>
      </c>
      <c r="UC43" s="17">
        <v>8.6969999999999992</v>
      </c>
      <c r="UD43" s="17">
        <v>8.6969999999999992</v>
      </c>
      <c r="UE43" s="17">
        <v>8.4030000000000005</v>
      </c>
      <c r="UF43" s="17">
        <v>9.4</v>
      </c>
      <c r="UG43" s="17">
        <v>7.7939999999999996</v>
      </c>
      <c r="UH43" s="17">
        <v>7.7939999999999996</v>
      </c>
      <c r="UI43" s="17">
        <v>1.6060000000000001</v>
      </c>
      <c r="UJ43" s="17">
        <v>20.9</v>
      </c>
      <c r="UK43" s="17">
        <v>19.5122</v>
      </c>
      <c r="UL43" s="17">
        <v>19.5122</v>
      </c>
      <c r="UM43" s="17">
        <v>1.3877999999999999</v>
      </c>
      <c r="UN43" s="17">
        <v>7.4</v>
      </c>
      <c r="UO43" s="17">
        <v>8</v>
      </c>
      <c r="UP43" s="17">
        <v>8</v>
      </c>
      <c r="UQ43" s="17">
        <v>-0.6</v>
      </c>
      <c r="UR43" s="17">
        <v>9</v>
      </c>
      <c r="US43" s="17">
        <v>7</v>
      </c>
      <c r="UT43" s="17">
        <v>7</v>
      </c>
      <c r="UU43" s="17">
        <v>2</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10.5</v>
      </c>
      <c r="VI43" s="17">
        <v>5.8710000000000004</v>
      </c>
      <c r="VJ43" s="17">
        <v>5.8710000000000004</v>
      </c>
      <c r="VK43" s="17">
        <v>4.6289999999999996</v>
      </c>
      <c r="VL43" s="17">
        <v>1.472</v>
      </c>
      <c r="VM43" s="17">
        <v>15.45</v>
      </c>
      <c r="VN43" s="17">
        <v>15.45</v>
      </c>
      <c r="VO43" s="17">
        <v>-13.978</v>
      </c>
      <c r="VP43" s="17">
        <v>0.2</v>
      </c>
      <c r="VQ43" s="17">
        <v>1.4999999999999999E-2</v>
      </c>
      <c r="VR43" s="17">
        <v>1.4999999999999999E-2</v>
      </c>
      <c r="VS43" s="17">
        <v>0.185</v>
      </c>
      <c r="VT43" s="17">
        <v>0</v>
      </c>
      <c r="VU43" s="17">
        <v>0.10299999999999999</v>
      </c>
      <c r="VV43" s="17">
        <v>0.10299999999999999</v>
      </c>
      <c r="VW43" s="17">
        <v>-0.10299999999999999</v>
      </c>
      <c r="VX43" s="17">
        <v>0.6</v>
      </c>
      <c r="VY43" s="17">
        <v>0.6</v>
      </c>
      <c r="VZ43" s="17">
        <v>0.6</v>
      </c>
      <c r="WA43" s="17">
        <v>0</v>
      </c>
      <c r="WB43" s="17">
        <v>129</v>
      </c>
      <c r="WC43" s="17">
        <v>129</v>
      </c>
      <c r="WD43" s="17">
        <v>126</v>
      </c>
      <c r="WE43" s="17">
        <v>3</v>
      </c>
      <c r="WF43" s="17">
        <v>163.30000000000001</v>
      </c>
      <c r="WG43" s="17">
        <v>141.49283</v>
      </c>
      <c r="WH43" s="17">
        <v>107</v>
      </c>
      <c r="WI43" s="17">
        <v>56.3</v>
      </c>
      <c r="WJ43" s="17">
        <v>0.1</v>
      </c>
      <c r="WK43" s="17">
        <v>3.9E-2</v>
      </c>
      <c r="WL43" s="17">
        <v>3.9E-2</v>
      </c>
      <c r="WM43" s="17">
        <v>6.0999999999999999E-2</v>
      </c>
      <c r="WN43" s="17">
        <v>0.2</v>
      </c>
      <c r="WO43" s="17">
        <v>0</v>
      </c>
      <c r="WP43" s="17">
        <v>0</v>
      </c>
      <c r="WQ43" s="17">
        <v>0.2</v>
      </c>
      <c r="WR43" s="17">
        <v>9.1999999999999993</v>
      </c>
      <c r="WS43" s="17">
        <v>9.1</v>
      </c>
      <c r="WT43" s="17">
        <v>9.1</v>
      </c>
      <c r="WU43" s="17">
        <v>0.1</v>
      </c>
      <c r="WV43" s="17">
        <v>20</v>
      </c>
      <c r="WW43" s="17">
        <v>19.317070000000001</v>
      </c>
      <c r="WX43" s="17">
        <v>19.317070000000001</v>
      </c>
      <c r="WY43" s="17">
        <v>0.68293000000000004</v>
      </c>
      <c r="WZ43" s="17"/>
      <c r="XA43" s="17"/>
      <c r="XB43" s="17"/>
      <c r="XC43" s="17">
        <v>0</v>
      </c>
      <c r="XD43" s="17">
        <v>36.4</v>
      </c>
      <c r="XE43" s="17">
        <v>38</v>
      </c>
      <c r="XF43" s="17">
        <v>40</v>
      </c>
      <c r="XG43" s="17">
        <v>-3.6</v>
      </c>
      <c r="XH43" s="17"/>
      <c r="XI43" s="17"/>
      <c r="XJ43" s="17">
        <v>28</v>
      </c>
      <c r="XK43" s="17">
        <v>-28</v>
      </c>
      <c r="XL43" s="17">
        <v>28.9</v>
      </c>
      <c r="XM43" s="17">
        <v>29.184000000000001</v>
      </c>
      <c r="XN43" s="17">
        <v>29.184000000000001</v>
      </c>
      <c r="XO43" s="17">
        <v>-0.28399999999999997</v>
      </c>
      <c r="XP43" s="17">
        <v>3.2</v>
      </c>
      <c r="XQ43" s="17">
        <v>2.8159999999999998</v>
      </c>
      <c r="XR43" s="17">
        <v>2.8159999999999998</v>
      </c>
      <c r="XS43" s="17">
        <v>0.38400000000000001</v>
      </c>
      <c r="XT43" s="17">
        <v>14.6</v>
      </c>
      <c r="XU43" s="17">
        <v>14</v>
      </c>
      <c r="XV43" s="17">
        <v>14</v>
      </c>
      <c r="XW43" s="17">
        <v>0.6</v>
      </c>
      <c r="XX43" s="17"/>
      <c r="XY43" s="17"/>
      <c r="XZ43" s="17"/>
      <c r="YA43" s="17">
        <v>0</v>
      </c>
      <c r="YB43" s="17"/>
      <c r="YC43" s="17"/>
      <c r="YD43" s="17"/>
      <c r="YE43" s="17">
        <v>0</v>
      </c>
    </row>
    <row r="44" spans="1:655" ht="24" customHeight="1" x14ac:dyDescent="0.3">
      <c r="A44" s="1"/>
      <c r="B44" s="16" t="s">
        <v>63</v>
      </c>
      <c r="C44" s="16" t="s">
        <v>833</v>
      </c>
      <c r="D44" s="17"/>
      <c r="E44" s="17"/>
      <c r="F44" s="17"/>
      <c r="G44" s="17">
        <v>0</v>
      </c>
      <c r="H44" s="17"/>
      <c r="I44" s="17"/>
      <c r="J44" s="17"/>
      <c r="K44" s="17">
        <v>0</v>
      </c>
      <c r="L44" s="17">
        <v>0</v>
      </c>
      <c r="M44" s="17">
        <v>60</v>
      </c>
      <c r="N44" s="17">
        <v>60</v>
      </c>
      <c r="O44" s="17">
        <v>-60</v>
      </c>
      <c r="P44" s="17">
        <v>642.79999999999995</v>
      </c>
      <c r="Q44" s="17">
        <v>646.79789000000005</v>
      </c>
      <c r="R44" s="17">
        <v>646.79789000000005</v>
      </c>
      <c r="S44" s="17">
        <v>-3.9978899999999999</v>
      </c>
      <c r="T44" s="17">
        <v>212.7</v>
      </c>
      <c r="U44" s="17">
        <v>211.44126</v>
      </c>
      <c r="V44" s="17">
        <v>211.44126</v>
      </c>
      <c r="W44" s="17">
        <v>1.25874</v>
      </c>
      <c r="X44" s="17"/>
      <c r="Y44" s="17"/>
      <c r="Z44" s="17"/>
      <c r="AA44" s="17">
        <v>0</v>
      </c>
      <c r="AB44" s="17"/>
      <c r="AC44" s="17"/>
      <c r="AD44" s="17"/>
      <c r="AE44" s="17">
        <v>0</v>
      </c>
      <c r="AF44" s="17">
        <v>90.2</v>
      </c>
      <c r="AG44" s="17">
        <v>92.226339999999993</v>
      </c>
      <c r="AH44" s="17">
        <v>92.226339999999993</v>
      </c>
      <c r="AI44" s="17">
        <v>-2.0263399999999998</v>
      </c>
      <c r="AJ44" s="17">
        <v>228.7</v>
      </c>
      <c r="AK44" s="17">
        <v>235.97717</v>
      </c>
      <c r="AL44" s="17">
        <v>235.97717</v>
      </c>
      <c r="AM44" s="17">
        <v>-7.2771699999999999</v>
      </c>
      <c r="AN44" s="17"/>
      <c r="AO44" s="17"/>
      <c r="AP44" s="17"/>
      <c r="AQ44" s="17">
        <v>0</v>
      </c>
      <c r="AR44" s="17"/>
      <c r="AS44" s="17"/>
      <c r="AT44" s="17"/>
      <c r="AU44" s="17">
        <v>0</v>
      </c>
      <c r="AV44" s="17">
        <v>124</v>
      </c>
      <c r="AW44" s="17">
        <v>116.66667</v>
      </c>
      <c r="AX44" s="17">
        <v>119.93497000000001</v>
      </c>
      <c r="AY44" s="17">
        <v>4.0650300000000001</v>
      </c>
      <c r="AZ44" s="17">
        <v>124.3</v>
      </c>
      <c r="BA44" s="17">
        <v>116.66667</v>
      </c>
      <c r="BB44" s="17">
        <v>119.93497000000001</v>
      </c>
      <c r="BC44" s="17">
        <v>4.36503</v>
      </c>
      <c r="BD44" s="17">
        <v>124.1</v>
      </c>
      <c r="BE44" s="17">
        <v>116.66667</v>
      </c>
      <c r="BF44" s="17">
        <v>119.93497000000001</v>
      </c>
      <c r="BG44" s="17">
        <v>4.1650299999999998</v>
      </c>
      <c r="BH44" s="17">
        <v>235.8</v>
      </c>
      <c r="BI44" s="17">
        <v>175</v>
      </c>
      <c r="BJ44" s="17">
        <v>179.90244999999999</v>
      </c>
      <c r="BK44" s="17">
        <v>55.897550000000003</v>
      </c>
      <c r="BL44" s="17">
        <v>110.6</v>
      </c>
      <c r="BM44" s="17">
        <v>119.65812</v>
      </c>
      <c r="BN44" s="17">
        <v>119.65812</v>
      </c>
      <c r="BO44" s="17">
        <v>-9.0581200000000006</v>
      </c>
      <c r="BP44" s="17">
        <v>66.599999999999994</v>
      </c>
      <c r="BQ44" s="17">
        <v>59.829059999999998</v>
      </c>
      <c r="BR44" s="17">
        <v>59.829059999999998</v>
      </c>
      <c r="BS44" s="17">
        <v>6.7709400000000004</v>
      </c>
      <c r="BT44" s="17">
        <v>555.9</v>
      </c>
      <c r="BU44" s="17">
        <v>568.29854</v>
      </c>
      <c r="BV44" s="17">
        <v>568.29854</v>
      </c>
      <c r="BW44" s="17">
        <v>-12.398540000000001</v>
      </c>
      <c r="BX44" s="17">
        <v>10.5</v>
      </c>
      <c r="BY44" s="17">
        <v>10.561999999999999</v>
      </c>
      <c r="BZ44" s="17">
        <v>10.561999999999999</v>
      </c>
      <c r="CA44" s="17">
        <v>-6.2E-2</v>
      </c>
      <c r="CB44" s="17"/>
      <c r="CC44" s="17"/>
      <c r="CD44" s="17"/>
      <c r="CE44" s="17">
        <v>0</v>
      </c>
      <c r="CF44" s="17"/>
      <c r="CG44" s="17"/>
      <c r="CH44" s="17"/>
      <c r="CI44" s="17">
        <v>0</v>
      </c>
      <c r="CJ44" s="17"/>
      <c r="CK44" s="17"/>
      <c r="CL44" s="17"/>
      <c r="CM44" s="17">
        <v>0</v>
      </c>
      <c r="CN44" s="17"/>
      <c r="CO44" s="17"/>
      <c r="CP44" s="17"/>
      <c r="CQ44" s="17">
        <v>0</v>
      </c>
      <c r="CR44" s="17">
        <v>165.5</v>
      </c>
      <c r="CS44" s="17">
        <v>164.70732000000001</v>
      </c>
      <c r="CT44" s="17">
        <v>164.70732000000001</v>
      </c>
      <c r="CU44" s="17">
        <v>0.79268000000000005</v>
      </c>
      <c r="CV44" s="17">
        <v>6.6</v>
      </c>
      <c r="CW44" s="17">
        <v>5.1346499999999997</v>
      </c>
      <c r="CX44" s="17">
        <v>5.1346499999999997</v>
      </c>
      <c r="CY44" s="17">
        <v>1.4653499999999999</v>
      </c>
      <c r="CZ44" s="17">
        <v>3.8</v>
      </c>
      <c r="DA44" s="17">
        <v>2.8184800000000001</v>
      </c>
      <c r="DB44" s="17">
        <v>2.8184800000000001</v>
      </c>
      <c r="DC44" s="17">
        <v>0.98151999999999995</v>
      </c>
      <c r="DD44" s="17"/>
      <c r="DE44" s="17"/>
      <c r="DF44" s="17"/>
      <c r="DG44" s="17">
        <v>0</v>
      </c>
      <c r="DH44" s="17">
        <v>6.7</v>
      </c>
      <c r="DI44" s="17">
        <v>6.8787000000000003</v>
      </c>
      <c r="DJ44" s="17">
        <v>6.8787000000000003</v>
      </c>
      <c r="DK44" s="17">
        <v>-0.1787</v>
      </c>
      <c r="DL44" s="17">
        <v>10.1</v>
      </c>
      <c r="DM44" s="17">
        <v>9.9997900000000008</v>
      </c>
      <c r="DN44" s="17">
        <v>9.9997900000000008</v>
      </c>
      <c r="DO44" s="17">
        <v>0.10020999999999999</v>
      </c>
      <c r="DP44" s="17">
        <v>91.3</v>
      </c>
      <c r="DQ44" s="17">
        <v>110.00812000000001</v>
      </c>
      <c r="DR44" s="17">
        <v>86.426490000000001</v>
      </c>
      <c r="DS44" s="17">
        <v>4.8735099999999996</v>
      </c>
      <c r="DT44" s="17">
        <v>6.4</v>
      </c>
      <c r="DU44" s="17">
        <v>8.9130000000000003</v>
      </c>
      <c r="DV44" s="17">
        <v>8.9130000000000003</v>
      </c>
      <c r="DW44" s="17">
        <v>-2.5129999999999999</v>
      </c>
      <c r="DX44" s="17"/>
      <c r="DY44" s="17"/>
      <c r="DZ44" s="17"/>
      <c r="EA44" s="17">
        <v>0</v>
      </c>
      <c r="EB44" s="17"/>
      <c r="EC44" s="17"/>
      <c r="ED44" s="17"/>
      <c r="EE44" s="17">
        <v>0</v>
      </c>
      <c r="EF44" s="17"/>
      <c r="EG44" s="17"/>
      <c r="EH44" s="17"/>
      <c r="EI44" s="17">
        <v>0</v>
      </c>
      <c r="EJ44" s="17">
        <v>110.2</v>
      </c>
      <c r="EK44" s="17">
        <v>112.90537</v>
      </c>
      <c r="EL44" s="17">
        <v>112.90537</v>
      </c>
      <c r="EM44" s="17">
        <v>-2.7053699999999998</v>
      </c>
      <c r="EN44" s="17">
        <v>221.9</v>
      </c>
      <c r="EO44" s="17">
        <v>221.30108000000001</v>
      </c>
      <c r="EP44" s="17">
        <v>221.30108000000001</v>
      </c>
      <c r="EQ44" s="17">
        <v>0.59892000000000001</v>
      </c>
      <c r="ER44" s="17"/>
      <c r="ES44" s="17"/>
      <c r="ET44" s="17"/>
      <c r="EU44" s="17">
        <v>0</v>
      </c>
      <c r="EV44" s="17"/>
      <c r="EW44" s="17"/>
      <c r="EX44" s="17"/>
      <c r="EY44" s="17">
        <v>0</v>
      </c>
      <c r="EZ44" s="17"/>
      <c r="FA44" s="17"/>
      <c r="FB44" s="17"/>
      <c r="FC44" s="17">
        <v>0</v>
      </c>
      <c r="FD44" s="17">
        <v>6.4</v>
      </c>
      <c r="FE44" s="17">
        <v>6.39</v>
      </c>
      <c r="FF44" s="17">
        <v>6.39</v>
      </c>
      <c r="FG44" s="17">
        <v>0.01</v>
      </c>
      <c r="FH44" s="17">
        <v>457.1</v>
      </c>
      <c r="FI44" s="17">
        <v>458.87804999999997</v>
      </c>
      <c r="FJ44" s="17">
        <v>458.87804999999997</v>
      </c>
      <c r="FK44" s="17">
        <v>-1.7780499999999999</v>
      </c>
      <c r="FL44" s="17">
        <v>72.400000000000006</v>
      </c>
      <c r="FM44" s="17">
        <v>79.38167</v>
      </c>
      <c r="FN44" s="17">
        <v>79.38167</v>
      </c>
      <c r="FO44" s="17">
        <v>-6.9816700000000003</v>
      </c>
      <c r="FP44" s="17">
        <v>148.30000000000001</v>
      </c>
      <c r="FQ44" s="17">
        <v>148.62634</v>
      </c>
      <c r="FR44" s="17">
        <v>148.62634</v>
      </c>
      <c r="FS44" s="17">
        <v>-0.32634000000000002</v>
      </c>
      <c r="FT44" s="17">
        <v>42.3</v>
      </c>
      <c r="FU44" s="17">
        <v>41.498959999999997</v>
      </c>
      <c r="FV44" s="17">
        <v>41.498959999999997</v>
      </c>
      <c r="FW44" s="17">
        <v>0.80103999999999997</v>
      </c>
      <c r="FX44" s="17">
        <v>18.7</v>
      </c>
      <c r="FY44" s="17">
        <v>19.28585</v>
      </c>
      <c r="FZ44" s="17">
        <v>19.28585</v>
      </c>
      <c r="GA44" s="17">
        <v>-0.58584999999999998</v>
      </c>
      <c r="GB44" s="17">
        <v>19.3</v>
      </c>
      <c r="GC44" s="17">
        <v>19.414629999999999</v>
      </c>
      <c r="GD44" s="17">
        <v>19.414629999999999</v>
      </c>
      <c r="GE44" s="17">
        <v>-0.11463</v>
      </c>
      <c r="GF44" s="17">
        <v>88.9</v>
      </c>
      <c r="GG44" s="17">
        <v>87.657560000000004</v>
      </c>
      <c r="GH44" s="17">
        <v>87.657560000000004</v>
      </c>
      <c r="GI44" s="17">
        <v>1.24244</v>
      </c>
      <c r="GJ44" s="17">
        <v>187.7</v>
      </c>
      <c r="GK44" s="17">
        <v>140</v>
      </c>
      <c r="GL44" s="17">
        <v>136.06837999999999</v>
      </c>
      <c r="GM44" s="17">
        <v>51.631619999999998</v>
      </c>
      <c r="GN44" s="17"/>
      <c r="GO44" s="17"/>
      <c r="GP44" s="17"/>
      <c r="GQ44" s="17">
        <v>0</v>
      </c>
      <c r="GR44" s="17">
        <v>91.6</v>
      </c>
      <c r="GS44" s="17">
        <v>70</v>
      </c>
      <c r="GT44" s="17">
        <v>68.034189999999995</v>
      </c>
      <c r="GU44" s="17">
        <v>23.565809999999999</v>
      </c>
      <c r="GV44" s="17">
        <v>108.4</v>
      </c>
      <c r="GW44" s="17">
        <v>110.91316999999999</v>
      </c>
      <c r="GX44" s="17">
        <v>110.91316999999999</v>
      </c>
      <c r="GY44" s="17">
        <v>-2.5131700000000001</v>
      </c>
      <c r="GZ44" s="17">
        <v>8.1</v>
      </c>
      <c r="HA44" s="17">
        <v>9.09</v>
      </c>
      <c r="HB44" s="17">
        <v>9.09</v>
      </c>
      <c r="HC44" s="17">
        <v>-0.99</v>
      </c>
      <c r="HD44" s="17">
        <v>5.0999999999999996</v>
      </c>
      <c r="HE44" s="17">
        <v>9.9490999999999996</v>
      </c>
      <c r="HF44" s="17">
        <v>9.9490999999999996</v>
      </c>
      <c r="HG44" s="17">
        <v>-4.8491</v>
      </c>
      <c r="HH44" s="17">
        <v>45.8</v>
      </c>
      <c r="HI44" s="17">
        <v>47.26634</v>
      </c>
      <c r="HJ44" s="17">
        <v>47.26634</v>
      </c>
      <c r="HK44" s="17">
        <v>-1.46634</v>
      </c>
      <c r="HL44" s="17">
        <v>14.1</v>
      </c>
      <c r="HM44" s="17">
        <v>27.321950000000001</v>
      </c>
      <c r="HN44" s="17">
        <v>6.3751199999999999</v>
      </c>
      <c r="HO44" s="17">
        <v>7.7248799999999997</v>
      </c>
      <c r="HP44" s="17">
        <v>3.8</v>
      </c>
      <c r="HQ44" s="17">
        <v>3.8872599999999999</v>
      </c>
      <c r="HR44" s="17">
        <v>3.8872599999999999</v>
      </c>
      <c r="HS44" s="17">
        <v>-8.7260000000000004E-2</v>
      </c>
      <c r="HT44" s="17">
        <v>37.5</v>
      </c>
      <c r="HU44" s="17">
        <v>34.419510000000002</v>
      </c>
      <c r="HV44" s="17">
        <v>34.419510000000002</v>
      </c>
      <c r="HW44" s="17">
        <v>3.0804900000000002</v>
      </c>
      <c r="HX44" s="17">
        <v>172.3</v>
      </c>
      <c r="HY44" s="17">
        <v>171.54185000000001</v>
      </c>
      <c r="HZ44" s="17">
        <v>171.54185000000001</v>
      </c>
      <c r="IA44" s="17">
        <v>0.75814999999999999</v>
      </c>
      <c r="IB44" s="17">
        <v>93.7</v>
      </c>
      <c r="IC44" s="17">
        <v>95.918049999999994</v>
      </c>
      <c r="ID44" s="17">
        <v>72.213759999999994</v>
      </c>
      <c r="IE44" s="17">
        <v>21.486239999999999</v>
      </c>
      <c r="IF44" s="17"/>
      <c r="IG44" s="17"/>
      <c r="IH44" s="17"/>
      <c r="II44" s="17">
        <v>0</v>
      </c>
      <c r="IJ44" s="17"/>
      <c r="IK44" s="17"/>
      <c r="IL44" s="17"/>
      <c r="IM44" s="17">
        <v>0</v>
      </c>
      <c r="IN44" s="17">
        <v>0</v>
      </c>
      <c r="IO44" s="17"/>
      <c r="IP44" s="17">
        <v>0</v>
      </c>
      <c r="IQ44" s="17">
        <v>0</v>
      </c>
      <c r="IR44" s="17"/>
      <c r="IS44" s="17"/>
      <c r="IT44" s="17"/>
      <c r="IU44" s="17">
        <v>0</v>
      </c>
      <c r="IV44" s="17"/>
      <c r="IW44" s="17"/>
      <c r="IX44" s="17"/>
      <c r="IY44" s="17">
        <v>0</v>
      </c>
      <c r="IZ44" s="17"/>
      <c r="JA44" s="17"/>
      <c r="JB44" s="17"/>
      <c r="JC44" s="17">
        <v>0</v>
      </c>
      <c r="JD44" s="17">
        <v>86.2</v>
      </c>
      <c r="JE44" s="17">
        <v>88.815600000000003</v>
      </c>
      <c r="JF44" s="17">
        <v>88.815600000000003</v>
      </c>
      <c r="JG44" s="17">
        <v>-2.6156000000000001</v>
      </c>
      <c r="JH44" s="17">
        <v>102.5</v>
      </c>
      <c r="JI44" s="17">
        <v>91.666669999999996</v>
      </c>
      <c r="JJ44" s="17">
        <v>183.19533000000001</v>
      </c>
      <c r="JK44" s="17">
        <v>-80.695329999999998</v>
      </c>
      <c r="JL44" s="17">
        <v>154.4</v>
      </c>
      <c r="JM44" s="17"/>
      <c r="JN44" s="17"/>
      <c r="JO44" s="17">
        <v>154.4</v>
      </c>
      <c r="JP44" s="17">
        <v>96.8</v>
      </c>
      <c r="JQ44" s="17">
        <v>91.666669999999996</v>
      </c>
      <c r="JR44" s="17">
        <v>183.19533000000001</v>
      </c>
      <c r="JS44" s="17">
        <v>-86.395330000000001</v>
      </c>
      <c r="JT44" s="17">
        <v>113.4</v>
      </c>
      <c r="JU44" s="17">
        <v>91.666669999999996</v>
      </c>
      <c r="JV44" s="17">
        <v>183.19533000000001</v>
      </c>
      <c r="JW44" s="17">
        <v>-69.795330000000007</v>
      </c>
      <c r="JX44" s="17"/>
      <c r="JY44" s="17">
        <v>0</v>
      </c>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223.5</v>
      </c>
      <c r="LI44" s="17">
        <v>271.12195000000003</v>
      </c>
      <c r="LJ44" s="17">
        <v>174.35897</v>
      </c>
      <c r="LK44" s="17">
        <v>49.141030000000001</v>
      </c>
      <c r="LL44" s="17">
        <v>129.4</v>
      </c>
      <c r="LM44" s="17">
        <v>133.67995999999999</v>
      </c>
      <c r="LN44" s="17">
        <v>133.67995999999999</v>
      </c>
      <c r="LO44" s="17">
        <v>-4.27996</v>
      </c>
      <c r="LP44" s="17">
        <v>65.7</v>
      </c>
      <c r="LQ44" s="17">
        <v>67.461460000000002</v>
      </c>
      <c r="LR44" s="17">
        <v>67.461460000000002</v>
      </c>
      <c r="LS44" s="17">
        <v>-1.76146</v>
      </c>
      <c r="LT44" s="17">
        <v>77.400000000000006</v>
      </c>
      <c r="LU44" s="17">
        <v>78.567999999999998</v>
      </c>
      <c r="LV44" s="17">
        <v>78.567999999999998</v>
      </c>
      <c r="LW44" s="17">
        <v>-1.1679999999999999</v>
      </c>
      <c r="LX44" s="17">
        <v>29.9</v>
      </c>
      <c r="LY44" s="17">
        <v>30.097560000000001</v>
      </c>
      <c r="LZ44" s="17">
        <v>30.097560000000001</v>
      </c>
      <c r="MA44" s="17">
        <v>-0.19756000000000001</v>
      </c>
      <c r="MB44" s="17"/>
      <c r="MC44" s="17"/>
      <c r="MD44" s="17"/>
      <c r="ME44" s="17">
        <v>0</v>
      </c>
      <c r="MF44" s="17"/>
      <c r="MG44" s="17"/>
      <c r="MH44" s="17"/>
      <c r="MI44" s="17">
        <v>0</v>
      </c>
      <c r="MJ44" s="17"/>
      <c r="MK44" s="17"/>
      <c r="ML44" s="17"/>
      <c r="MM44" s="17">
        <v>0</v>
      </c>
      <c r="MN44" s="17">
        <v>0</v>
      </c>
      <c r="MO44" s="17"/>
      <c r="MP44" s="17"/>
      <c r="MQ44" s="17">
        <v>0</v>
      </c>
      <c r="MR44" s="17">
        <v>145.30000000000001</v>
      </c>
      <c r="MS44" s="17">
        <v>122.85939</v>
      </c>
      <c r="MT44" s="17">
        <v>144.31238999999999</v>
      </c>
      <c r="MU44" s="17">
        <v>0.98760999999999999</v>
      </c>
      <c r="MV44" s="17">
        <v>67.3</v>
      </c>
      <c r="MW44" s="17">
        <v>61.429690000000001</v>
      </c>
      <c r="MX44" s="17">
        <v>72.156189999999995</v>
      </c>
      <c r="MY44" s="17">
        <v>-4.8561899999999998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4.8000000000000001E-2</v>
      </c>
      <c r="OD44" s="17">
        <v>4.8000000000000001E-2</v>
      </c>
      <c r="OE44" s="17">
        <v>-4.8000000000000001E-2</v>
      </c>
      <c r="OF44" s="17">
        <v>107.3</v>
      </c>
      <c r="OG44" s="17">
        <v>123.23</v>
      </c>
      <c r="OH44" s="17">
        <v>107.264</v>
      </c>
      <c r="OI44" s="17">
        <v>3.5999999999999997E-2</v>
      </c>
      <c r="OJ44" s="17">
        <v>0</v>
      </c>
      <c r="OK44" s="17">
        <v>0</v>
      </c>
      <c r="OL44" s="17">
        <v>0</v>
      </c>
      <c r="OM44" s="17">
        <v>0</v>
      </c>
      <c r="ON44" s="17">
        <v>3.9</v>
      </c>
      <c r="OO44" s="17">
        <v>4.4329999999999998</v>
      </c>
      <c r="OP44" s="17">
        <v>4.4329999999999998</v>
      </c>
      <c r="OQ44" s="17">
        <v>-0.53300000000000003</v>
      </c>
      <c r="OR44" s="17">
        <v>0</v>
      </c>
      <c r="OS44" s="17">
        <v>0</v>
      </c>
      <c r="OT44" s="17">
        <v>0</v>
      </c>
      <c r="OU44" s="17">
        <v>0</v>
      </c>
      <c r="OV44" s="17">
        <v>20.100000000000001</v>
      </c>
      <c r="OW44" s="17">
        <v>17.560980000000001</v>
      </c>
      <c r="OX44" s="17">
        <v>17.560980000000001</v>
      </c>
      <c r="OY44" s="17">
        <v>2.5390199999999998</v>
      </c>
      <c r="OZ44" s="17">
        <v>10</v>
      </c>
      <c r="PA44" s="17">
        <v>9.9830000000000005</v>
      </c>
      <c r="PB44" s="17">
        <v>9.9830000000000005</v>
      </c>
      <c r="PC44" s="17">
        <v>1.7000000000000001E-2</v>
      </c>
      <c r="PD44" s="17">
        <v>5.5</v>
      </c>
      <c r="PE44" s="17">
        <v>5.67</v>
      </c>
      <c r="PF44" s="17">
        <v>5.67</v>
      </c>
      <c r="PG44" s="17">
        <v>-0.17</v>
      </c>
      <c r="PH44" s="17">
        <v>1.2</v>
      </c>
      <c r="PI44" s="17">
        <v>1</v>
      </c>
      <c r="PJ44" s="17">
        <v>1</v>
      </c>
      <c r="PK44" s="17">
        <v>0.2</v>
      </c>
      <c r="PL44" s="17">
        <v>3.4</v>
      </c>
      <c r="PM44" s="17">
        <v>3.4</v>
      </c>
      <c r="PN44" s="17">
        <v>3.4</v>
      </c>
      <c r="PO44" s="17">
        <v>0</v>
      </c>
      <c r="PP44" s="17">
        <v>5.0999999999999996</v>
      </c>
      <c r="PQ44" s="17">
        <v>4.4000000000000004</v>
      </c>
      <c r="PR44" s="17">
        <v>4.4000000000000004</v>
      </c>
      <c r="PS44" s="17">
        <v>0.7</v>
      </c>
      <c r="PT44" s="17">
        <v>0</v>
      </c>
      <c r="PU44" s="17"/>
      <c r="PV44" s="17">
        <v>0</v>
      </c>
      <c r="PW44" s="17">
        <v>0</v>
      </c>
      <c r="PX44" s="17">
        <v>20</v>
      </c>
      <c r="PY44" s="17">
        <v>19.5122</v>
      </c>
      <c r="PZ44" s="17">
        <v>19.5122</v>
      </c>
      <c r="QA44" s="17">
        <v>0.48780000000000001</v>
      </c>
      <c r="QB44" s="17">
        <v>18.8</v>
      </c>
      <c r="QC44" s="17">
        <v>17.560980000000001</v>
      </c>
      <c r="QD44" s="17">
        <v>17.560980000000001</v>
      </c>
      <c r="QE44" s="17">
        <v>1.23902</v>
      </c>
      <c r="QF44" s="17">
        <v>3.5</v>
      </c>
      <c r="QG44" s="17">
        <v>3.5</v>
      </c>
      <c r="QH44" s="17">
        <v>3.5</v>
      </c>
      <c r="QI44" s="17">
        <v>0</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29.4</v>
      </c>
      <c r="QW44" s="17">
        <v>25</v>
      </c>
      <c r="QX44" s="17">
        <v>25.021000000000001</v>
      </c>
      <c r="QY44" s="17">
        <v>4.3789999999999996</v>
      </c>
      <c r="QZ44" s="17">
        <v>83.4</v>
      </c>
      <c r="RA44" s="17">
        <v>88</v>
      </c>
      <c r="RB44" s="17">
        <v>78.049000000000007</v>
      </c>
      <c r="RC44" s="17">
        <v>5.351</v>
      </c>
      <c r="RD44" s="17">
        <v>0</v>
      </c>
      <c r="RE44" s="17"/>
      <c r="RF44" s="17">
        <v>0</v>
      </c>
      <c r="RG44" s="17">
        <v>0</v>
      </c>
      <c r="RH44" s="17">
        <v>2</v>
      </c>
      <c r="RI44" s="17">
        <v>2.4</v>
      </c>
      <c r="RJ44" s="17">
        <v>2.4</v>
      </c>
      <c r="RK44" s="17">
        <v>-0.4</v>
      </c>
      <c r="RL44" s="17">
        <v>2.2999999999999998</v>
      </c>
      <c r="RM44" s="17">
        <v>2.4</v>
      </c>
      <c r="RN44" s="17">
        <v>2.4</v>
      </c>
      <c r="RO44" s="17">
        <v>-0.1</v>
      </c>
      <c r="RP44" s="17"/>
      <c r="RQ44" s="17"/>
      <c r="RR44" s="17"/>
      <c r="RS44" s="17">
        <v>0</v>
      </c>
      <c r="RT44" s="17">
        <v>0</v>
      </c>
      <c r="RU44" s="17">
        <v>0</v>
      </c>
      <c r="RV44" s="17">
        <v>0</v>
      </c>
      <c r="RW44" s="17">
        <v>0</v>
      </c>
      <c r="RX44" s="17">
        <v>2.4</v>
      </c>
      <c r="RY44" s="17">
        <v>3.3</v>
      </c>
      <c r="RZ44" s="17">
        <v>3.3</v>
      </c>
      <c r="SA44" s="17">
        <v>-0.9</v>
      </c>
      <c r="SB44" s="17">
        <v>20.399999999999999</v>
      </c>
      <c r="SC44" s="17">
        <v>19.869240000000001</v>
      </c>
      <c r="SD44" s="17">
        <v>16.78509</v>
      </c>
      <c r="SE44" s="17">
        <v>3.6149100000000001</v>
      </c>
      <c r="SF44" s="17">
        <v>0</v>
      </c>
      <c r="SG44" s="17">
        <v>2</v>
      </c>
      <c r="SH44" s="17">
        <v>2</v>
      </c>
      <c r="SI44" s="17">
        <v>-2</v>
      </c>
      <c r="SJ44" s="17">
        <v>0.3</v>
      </c>
      <c r="SK44" s="17">
        <v>0.7</v>
      </c>
      <c r="SL44" s="17">
        <v>0.7</v>
      </c>
      <c r="SM44" s="17">
        <v>-0.4</v>
      </c>
      <c r="SN44" s="17">
        <v>19.5</v>
      </c>
      <c r="SO44" s="17">
        <v>19.21951</v>
      </c>
      <c r="SP44" s="17">
        <v>19.21951</v>
      </c>
      <c r="SQ44" s="17">
        <v>0.28049000000000002</v>
      </c>
      <c r="SR44" s="17">
        <v>9.6999999999999993</v>
      </c>
      <c r="SS44" s="17">
        <v>6.9749999999999996</v>
      </c>
      <c r="ST44" s="17">
        <v>6.9749999999999996</v>
      </c>
      <c r="SU44" s="17">
        <v>2.7250000000000001</v>
      </c>
      <c r="SV44" s="17">
        <v>17.5</v>
      </c>
      <c r="SW44" s="17">
        <v>16.585370000000001</v>
      </c>
      <c r="SX44" s="17">
        <v>16.585370000000001</v>
      </c>
      <c r="SY44" s="17">
        <v>0.91463000000000005</v>
      </c>
      <c r="SZ44" s="17">
        <v>20.2</v>
      </c>
      <c r="TA44" s="17">
        <v>19.5122</v>
      </c>
      <c r="TB44" s="17">
        <v>19.5122</v>
      </c>
      <c r="TC44" s="17">
        <v>0.68779999999999997</v>
      </c>
      <c r="TD44" s="17">
        <v>20</v>
      </c>
      <c r="TE44" s="17">
        <v>19.317070000000001</v>
      </c>
      <c r="TF44" s="17">
        <v>19.317070000000001</v>
      </c>
      <c r="TG44" s="17">
        <v>0.68293000000000004</v>
      </c>
      <c r="TH44" s="17">
        <v>16.7</v>
      </c>
      <c r="TI44" s="17">
        <v>20.457000000000001</v>
      </c>
      <c r="TJ44" s="17">
        <v>20.457000000000001</v>
      </c>
      <c r="TK44" s="17">
        <v>-3.7570000000000001</v>
      </c>
      <c r="TL44" s="17">
        <v>81.8</v>
      </c>
      <c r="TM44" s="17">
        <v>60.5</v>
      </c>
      <c r="TN44" s="17">
        <v>63.656999999999996</v>
      </c>
      <c r="TO44" s="17">
        <v>18.143000000000001</v>
      </c>
      <c r="TP44" s="17">
        <v>0</v>
      </c>
      <c r="TQ44" s="17">
        <v>0</v>
      </c>
      <c r="TR44" s="17">
        <v>0</v>
      </c>
      <c r="TS44" s="17">
        <v>0</v>
      </c>
      <c r="TT44" s="17">
        <v>103.5</v>
      </c>
      <c r="TU44" s="17">
        <v>107.96947</v>
      </c>
      <c r="TV44" s="17">
        <v>75.239999999999995</v>
      </c>
      <c r="TW44" s="17">
        <v>28.26</v>
      </c>
      <c r="TX44" s="17">
        <v>105.7</v>
      </c>
      <c r="TY44" s="17">
        <v>118.26</v>
      </c>
      <c r="TZ44" s="17">
        <v>89.688999999999993</v>
      </c>
      <c r="UA44" s="17">
        <v>16.010999999999999</v>
      </c>
      <c r="UB44" s="17">
        <v>12.5</v>
      </c>
      <c r="UC44" s="17">
        <v>8.0709999999999997</v>
      </c>
      <c r="UD44" s="17">
        <v>8.0709999999999997</v>
      </c>
      <c r="UE44" s="17">
        <v>4.4290000000000003</v>
      </c>
      <c r="UF44" s="17">
        <v>11.3</v>
      </c>
      <c r="UG44" s="17">
        <v>6.798</v>
      </c>
      <c r="UH44" s="17">
        <v>6.798</v>
      </c>
      <c r="UI44" s="17">
        <v>4.5019999999999998</v>
      </c>
      <c r="UJ44" s="17">
        <v>20.9</v>
      </c>
      <c r="UK44" s="17">
        <v>19.5122</v>
      </c>
      <c r="UL44" s="17">
        <v>19.5122</v>
      </c>
      <c r="UM44" s="17">
        <v>1.3877999999999999</v>
      </c>
      <c r="UN44" s="17">
        <v>7.2</v>
      </c>
      <c r="UO44" s="17">
        <v>8</v>
      </c>
      <c r="UP44" s="17">
        <v>8</v>
      </c>
      <c r="UQ44" s="17">
        <v>-0.8</v>
      </c>
      <c r="UR44" s="17">
        <v>9.1</v>
      </c>
      <c r="US44" s="17">
        <v>7</v>
      </c>
      <c r="UT44" s="17">
        <v>7</v>
      </c>
      <c r="UU44" s="17">
        <v>2.1</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6.9</v>
      </c>
      <c r="VI44" s="17">
        <v>5.3550000000000004</v>
      </c>
      <c r="VJ44" s="17">
        <v>5.3550000000000004</v>
      </c>
      <c r="VK44" s="17">
        <v>1.5449999999999999</v>
      </c>
      <c r="VL44" s="17">
        <v>0</v>
      </c>
      <c r="VM44" s="17">
        <v>2.85</v>
      </c>
      <c r="VN44" s="17">
        <v>2.85</v>
      </c>
      <c r="VO44" s="17">
        <v>-2.85</v>
      </c>
      <c r="VP44" s="17">
        <v>0</v>
      </c>
      <c r="VQ44" s="17">
        <v>0</v>
      </c>
      <c r="VR44" s="17">
        <v>0</v>
      </c>
      <c r="VS44" s="17">
        <v>0</v>
      </c>
      <c r="VT44" s="17">
        <v>0</v>
      </c>
      <c r="VU44" s="17">
        <v>0</v>
      </c>
      <c r="VV44" s="17">
        <v>0</v>
      </c>
      <c r="VW44" s="17">
        <v>0</v>
      </c>
      <c r="VX44" s="17">
        <v>0.6</v>
      </c>
      <c r="VY44" s="17">
        <v>0.6</v>
      </c>
      <c r="VZ44" s="17">
        <v>0.6</v>
      </c>
      <c r="WA44" s="17">
        <v>0</v>
      </c>
      <c r="WB44" s="17">
        <v>129.1</v>
      </c>
      <c r="WC44" s="17">
        <v>129</v>
      </c>
      <c r="WD44" s="17">
        <v>124</v>
      </c>
      <c r="WE44" s="17">
        <v>5.0999999999999996</v>
      </c>
      <c r="WF44" s="17">
        <v>149.9</v>
      </c>
      <c r="WG44" s="17">
        <v>139.29091</v>
      </c>
      <c r="WH44" s="17">
        <v>96</v>
      </c>
      <c r="WI44" s="17">
        <v>53.9</v>
      </c>
      <c r="WJ44" s="17">
        <v>0</v>
      </c>
      <c r="WK44" s="17">
        <v>0</v>
      </c>
      <c r="WL44" s="17">
        <v>0</v>
      </c>
      <c r="WM44" s="17">
        <v>0</v>
      </c>
      <c r="WN44" s="17">
        <v>0</v>
      </c>
      <c r="WO44" s="17">
        <v>0</v>
      </c>
      <c r="WP44" s="17">
        <v>0</v>
      </c>
      <c r="WQ44" s="17">
        <v>0</v>
      </c>
      <c r="WR44" s="17">
        <v>9.3000000000000007</v>
      </c>
      <c r="WS44" s="17">
        <v>9.1</v>
      </c>
      <c r="WT44" s="17">
        <v>9.1</v>
      </c>
      <c r="WU44" s="17">
        <v>0.2</v>
      </c>
      <c r="WV44" s="17">
        <v>20.2</v>
      </c>
      <c r="WW44" s="17">
        <v>19.317070000000001</v>
      </c>
      <c r="WX44" s="17">
        <v>19.317070000000001</v>
      </c>
      <c r="WY44" s="17">
        <v>0.88292999999999999</v>
      </c>
      <c r="WZ44" s="17"/>
      <c r="XA44" s="17"/>
      <c r="XB44" s="17"/>
      <c r="XC44" s="17">
        <v>0</v>
      </c>
      <c r="XD44" s="17">
        <v>37.299999999999997</v>
      </c>
      <c r="XE44" s="17">
        <v>38</v>
      </c>
      <c r="XF44" s="17">
        <v>40</v>
      </c>
      <c r="XG44" s="17">
        <v>-2.7</v>
      </c>
      <c r="XH44" s="17"/>
      <c r="XI44" s="17"/>
      <c r="XJ44" s="17">
        <v>28</v>
      </c>
      <c r="XK44" s="17">
        <v>-28</v>
      </c>
      <c r="XL44" s="17">
        <v>29.1</v>
      </c>
      <c r="XM44" s="17">
        <v>29.184000000000001</v>
      </c>
      <c r="XN44" s="17">
        <v>29.184000000000001</v>
      </c>
      <c r="XO44" s="17">
        <v>-8.4000000000000005E-2</v>
      </c>
      <c r="XP44" s="17">
        <v>3.2</v>
      </c>
      <c r="XQ44" s="17">
        <v>2.8159999999999998</v>
      </c>
      <c r="XR44" s="17">
        <v>2.8159999999999998</v>
      </c>
      <c r="XS44" s="17">
        <v>0.38400000000000001</v>
      </c>
      <c r="XT44" s="17">
        <v>14.3</v>
      </c>
      <c r="XU44" s="17">
        <v>14</v>
      </c>
      <c r="XV44" s="17">
        <v>14</v>
      </c>
      <c r="XW44" s="17">
        <v>0.3</v>
      </c>
      <c r="XX44" s="17"/>
      <c r="XY44" s="17"/>
      <c r="XZ44" s="17"/>
      <c r="YA44" s="17">
        <v>0</v>
      </c>
      <c r="YB44" s="17"/>
      <c r="YC44" s="17"/>
      <c r="YD44" s="17"/>
      <c r="YE44" s="17">
        <v>0</v>
      </c>
    </row>
    <row r="45" spans="1:655" ht="24" customHeight="1" x14ac:dyDescent="0.3">
      <c r="A45" s="1"/>
      <c r="B45" s="16" t="s">
        <v>63</v>
      </c>
      <c r="C45" s="16" t="s">
        <v>834</v>
      </c>
      <c r="D45" s="17"/>
      <c r="E45" s="17"/>
      <c r="F45" s="17"/>
      <c r="G45" s="17">
        <v>0</v>
      </c>
      <c r="H45" s="17"/>
      <c r="I45" s="17"/>
      <c r="J45" s="17"/>
      <c r="K45" s="17">
        <v>0</v>
      </c>
      <c r="L45" s="17">
        <v>0</v>
      </c>
      <c r="M45" s="17">
        <v>60</v>
      </c>
      <c r="N45" s="17">
        <v>60</v>
      </c>
      <c r="O45" s="17">
        <v>-60</v>
      </c>
      <c r="P45" s="17">
        <v>648.70000000000005</v>
      </c>
      <c r="Q45" s="17">
        <v>646.79789000000005</v>
      </c>
      <c r="R45" s="17">
        <v>646.79789000000005</v>
      </c>
      <c r="S45" s="17">
        <v>1.90211</v>
      </c>
      <c r="T45" s="17">
        <v>213.9</v>
      </c>
      <c r="U45" s="17">
        <v>211.44126</v>
      </c>
      <c r="V45" s="17">
        <v>211.44126</v>
      </c>
      <c r="W45" s="17">
        <v>2.4587400000000001</v>
      </c>
      <c r="X45" s="17"/>
      <c r="Y45" s="17"/>
      <c r="Z45" s="17"/>
      <c r="AA45" s="17">
        <v>0</v>
      </c>
      <c r="AB45" s="17"/>
      <c r="AC45" s="17"/>
      <c r="AD45" s="17"/>
      <c r="AE45" s="17">
        <v>0</v>
      </c>
      <c r="AF45" s="17">
        <v>90</v>
      </c>
      <c r="AG45" s="17">
        <v>92.226339999999993</v>
      </c>
      <c r="AH45" s="17">
        <v>92.226339999999993</v>
      </c>
      <c r="AI45" s="17">
        <v>-2.22634</v>
      </c>
      <c r="AJ45" s="17">
        <v>228.4</v>
      </c>
      <c r="AK45" s="17">
        <v>235.97717</v>
      </c>
      <c r="AL45" s="17">
        <v>235.97717</v>
      </c>
      <c r="AM45" s="17">
        <v>-7.5771699999999997</v>
      </c>
      <c r="AN45" s="17"/>
      <c r="AO45" s="17"/>
      <c r="AP45" s="17"/>
      <c r="AQ45" s="17">
        <v>0</v>
      </c>
      <c r="AR45" s="17"/>
      <c r="AS45" s="17"/>
      <c r="AT45" s="17"/>
      <c r="AU45" s="17">
        <v>0</v>
      </c>
      <c r="AV45" s="17">
        <v>166</v>
      </c>
      <c r="AW45" s="17">
        <v>132.60055</v>
      </c>
      <c r="AX45" s="17">
        <v>119.93497000000001</v>
      </c>
      <c r="AY45" s="17">
        <v>46.06503</v>
      </c>
      <c r="AZ45" s="17">
        <v>165.9</v>
      </c>
      <c r="BA45" s="17">
        <v>132.60055</v>
      </c>
      <c r="BB45" s="17">
        <v>119.93497000000001</v>
      </c>
      <c r="BC45" s="17">
        <v>45.965029999999999</v>
      </c>
      <c r="BD45" s="17">
        <v>165.8</v>
      </c>
      <c r="BE45" s="17">
        <v>132.60055</v>
      </c>
      <c r="BF45" s="17">
        <v>119.93497000000001</v>
      </c>
      <c r="BG45" s="17">
        <v>45.865029999999997</v>
      </c>
      <c r="BH45" s="17">
        <v>256.60000000000002</v>
      </c>
      <c r="BI45" s="17">
        <v>198.90083000000001</v>
      </c>
      <c r="BJ45" s="17">
        <v>179.90244999999999</v>
      </c>
      <c r="BK45" s="17">
        <v>76.697550000000007</v>
      </c>
      <c r="BL45" s="17">
        <v>110.3</v>
      </c>
      <c r="BM45" s="17">
        <v>195.12200999999999</v>
      </c>
      <c r="BN45" s="17">
        <v>195.12200999999999</v>
      </c>
      <c r="BO45" s="17">
        <v>-84.822010000000006</v>
      </c>
      <c r="BP45" s="17">
        <v>66.3</v>
      </c>
      <c r="BQ45" s="17">
        <v>97.561000000000007</v>
      </c>
      <c r="BR45" s="17">
        <v>97.561000000000007</v>
      </c>
      <c r="BS45" s="17">
        <v>-31.260999999999999</v>
      </c>
      <c r="BT45" s="17">
        <v>563.4</v>
      </c>
      <c r="BU45" s="17">
        <v>568.29854</v>
      </c>
      <c r="BV45" s="17">
        <v>568.29854</v>
      </c>
      <c r="BW45" s="17">
        <v>-4.8985399999999997</v>
      </c>
      <c r="BX45" s="17">
        <v>10.5</v>
      </c>
      <c r="BY45" s="17">
        <v>10.561999999999999</v>
      </c>
      <c r="BZ45" s="17">
        <v>10.561999999999999</v>
      </c>
      <c r="CA45" s="17">
        <v>-6.2E-2</v>
      </c>
      <c r="CB45" s="17"/>
      <c r="CC45" s="17"/>
      <c r="CD45" s="17"/>
      <c r="CE45" s="17">
        <v>0</v>
      </c>
      <c r="CF45" s="17"/>
      <c r="CG45" s="17"/>
      <c r="CH45" s="17"/>
      <c r="CI45" s="17">
        <v>0</v>
      </c>
      <c r="CJ45" s="17"/>
      <c r="CK45" s="17"/>
      <c r="CL45" s="17"/>
      <c r="CM45" s="17">
        <v>0</v>
      </c>
      <c r="CN45" s="17"/>
      <c r="CO45" s="17"/>
      <c r="CP45" s="17"/>
      <c r="CQ45" s="17">
        <v>0</v>
      </c>
      <c r="CR45" s="17">
        <v>165.7</v>
      </c>
      <c r="CS45" s="17">
        <v>164.70732000000001</v>
      </c>
      <c r="CT45" s="17">
        <v>164.70732000000001</v>
      </c>
      <c r="CU45" s="17">
        <v>0.99268000000000001</v>
      </c>
      <c r="CV45" s="17">
        <v>7.6</v>
      </c>
      <c r="CW45" s="17">
        <v>5.1346499999999997</v>
      </c>
      <c r="CX45" s="17">
        <v>5.1346499999999997</v>
      </c>
      <c r="CY45" s="17">
        <v>2.4653499999999999</v>
      </c>
      <c r="CZ45" s="17">
        <v>3.3</v>
      </c>
      <c r="DA45" s="17">
        <v>2.8184800000000001</v>
      </c>
      <c r="DB45" s="17">
        <v>2.8184800000000001</v>
      </c>
      <c r="DC45" s="17">
        <v>0.48152</v>
      </c>
      <c r="DD45" s="17"/>
      <c r="DE45" s="17"/>
      <c r="DF45" s="17"/>
      <c r="DG45" s="17">
        <v>0</v>
      </c>
      <c r="DH45" s="17">
        <v>6.7</v>
      </c>
      <c r="DI45" s="17">
        <v>6.8787000000000003</v>
      </c>
      <c r="DJ45" s="17">
        <v>6.8787000000000003</v>
      </c>
      <c r="DK45" s="17">
        <v>-0.1787</v>
      </c>
      <c r="DL45" s="17">
        <v>10.1</v>
      </c>
      <c r="DM45" s="17">
        <v>9.9997900000000008</v>
      </c>
      <c r="DN45" s="17">
        <v>9.9997900000000008</v>
      </c>
      <c r="DO45" s="17">
        <v>0.10020999999999999</v>
      </c>
      <c r="DP45" s="17">
        <v>89.4</v>
      </c>
      <c r="DQ45" s="17">
        <v>110.00812000000001</v>
      </c>
      <c r="DR45" s="17">
        <v>143</v>
      </c>
      <c r="DS45" s="17">
        <v>-53.6</v>
      </c>
      <c r="DT45" s="17">
        <v>6.3</v>
      </c>
      <c r="DU45" s="17">
        <v>8.9130000000000003</v>
      </c>
      <c r="DV45" s="17">
        <v>8.9130000000000003</v>
      </c>
      <c r="DW45" s="17">
        <v>-2.613</v>
      </c>
      <c r="DX45" s="17"/>
      <c r="DY45" s="17"/>
      <c r="DZ45" s="17"/>
      <c r="EA45" s="17">
        <v>0</v>
      </c>
      <c r="EB45" s="17"/>
      <c r="EC45" s="17"/>
      <c r="ED45" s="17"/>
      <c r="EE45" s="17">
        <v>0</v>
      </c>
      <c r="EF45" s="17"/>
      <c r="EG45" s="17"/>
      <c r="EH45" s="17"/>
      <c r="EI45" s="17">
        <v>0</v>
      </c>
      <c r="EJ45" s="17">
        <v>110.9</v>
      </c>
      <c r="EK45" s="17">
        <v>112.90537</v>
      </c>
      <c r="EL45" s="17">
        <v>112.90537</v>
      </c>
      <c r="EM45" s="17">
        <v>-2.0053700000000001</v>
      </c>
      <c r="EN45" s="17">
        <v>224.2</v>
      </c>
      <c r="EO45" s="17">
        <v>221.30108000000001</v>
      </c>
      <c r="EP45" s="17">
        <v>221.30108000000001</v>
      </c>
      <c r="EQ45" s="17">
        <v>2.8989199999999999</v>
      </c>
      <c r="ER45" s="17"/>
      <c r="ES45" s="17"/>
      <c r="ET45" s="17"/>
      <c r="EU45" s="17">
        <v>0</v>
      </c>
      <c r="EV45" s="17"/>
      <c r="EW45" s="17"/>
      <c r="EX45" s="17"/>
      <c r="EY45" s="17">
        <v>0</v>
      </c>
      <c r="EZ45" s="17"/>
      <c r="FA45" s="17"/>
      <c r="FB45" s="17"/>
      <c r="FC45" s="17">
        <v>0</v>
      </c>
      <c r="FD45" s="17">
        <v>6.4</v>
      </c>
      <c r="FE45" s="17">
        <v>6.39</v>
      </c>
      <c r="FF45" s="17">
        <v>6.39</v>
      </c>
      <c r="FG45" s="17">
        <v>0.01</v>
      </c>
      <c r="FH45" s="17">
        <v>458.6</v>
      </c>
      <c r="FI45" s="17">
        <v>458.87804999999997</v>
      </c>
      <c r="FJ45" s="17">
        <v>458.87804999999997</v>
      </c>
      <c r="FK45" s="17">
        <v>-0.27805000000000002</v>
      </c>
      <c r="FL45" s="17">
        <v>71.7</v>
      </c>
      <c r="FM45" s="17">
        <v>79.38167</v>
      </c>
      <c r="FN45" s="17">
        <v>79.38167</v>
      </c>
      <c r="FO45" s="17">
        <v>-7.6816700000000004</v>
      </c>
      <c r="FP45" s="17">
        <v>148.6</v>
      </c>
      <c r="FQ45" s="17">
        <v>148.62634</v>
      </c>
      <c r="FR45" s="17">
        <v>148.62634</v>
      </c>
      <c r="FS45" s="17">
        <v>-2.6339999999999999E-2</v>
      </c>
      <c r="FT45" s="17">
        <v>42.4</v>
      </c>
      <c r="FU45" s="17">
        <v>41.498959999999997</v>
      </c>
      <c r="FV45" s="17">
        <v>41.498959999999997</v>
      </c>
      <c r="FW45" s="17">
        <v>0.90103999999999995</v>
      </c>
      <c r="FX45" s="17">
        <v>18.7</v>
      </c>
      <c r="FY45" s="17">
        <v>19.28585</v>
      </c>
      <c r="FZ45" s="17">
        <v>19.28585</v>
      </c>
      <c r="GA45" s="17">
        <v>-0.58584999999999998</v>
      </c>
      <c r="GB45" s="17">
        <v>19.2</v>
      </c>
      <c r="GC45" s="17">
        <v>19.414629999999999</v>
      </c>
      <c r="GD45" s="17">
        <v>19.414629999999999</v>
      </c>
      <c r="GE45" s="17">
        <v>-0.21462999999999999</v>
      </c>
      <c r="GF45" s="17">
        <v>87.4</v>
      </c>
      <c r="GG45" s="17">
        <v>87.657560000000004</v>
      </c>
      <c r="GH45" s="17">
        <v>87.657560000000004</v>
      </c>
      <c r="GI45" s="17">
        <v>-0.25756000000000001</v>
      </c>
      <c r="GJ45" s="17">
        <v>187.5</v>
      </c>
      <c r="GK45" s="17">
        <v>140</v>
      </c>
      <c r="GL45" s="17">
        <v>171.08819</v>
      </c>
      <c r="GM45" s="17">
        <v>16.411809999999999</v>
      </c>
      <c r="GN45" s="17"/>
      <c r="GO45" s="17"/>
      <c r="GP45" s="17"/>
      <c r="GQ45" s="17">
        <v>0</v>
      </c>
      <c r="GR45" s="17">
        <v>91.4</v>
      </c>
      <c r="GS45" s="17">
        <v>70</v>
      </c>
      <c r="GT45" s="17">
        <v>85.5441</v>
      </c>
      <c r="GU45" s="17">
        <v>5.8559000000000001</v>
      </c>
      <c r="GV45" s="17">
        <v>108.5</v>
      </c>
      <c r="GW45" s="17">
        <v>110.91316999999999</v>
      </c>
      <c r="GX45" s="17">
        <v>110.91316999999999</v>
      </c>
      <c r="GY45" s="17">
        <v>-2.41317</v>
      </c>
      <c r="GZ45" s="17">
        <v>8.1</v>
      </c>
      <c r="HA45" s="17">
        <v>9.09</v>
      </c>
      <c r="HB45" s="17">
        <v>9.09</v>
      </c>
      <c r="HC45" s="17">
        <v>-0.99</v>
      </c>
      <c r="HD45" s="17">
        <v>5.0999999999999996</v>
      </c>
      <c r="HE45" s="17">
        <v>9.9490999999999996</v>
      </c>
      <c r="HF45" s="17">
        <v>9.9490999999999996</v>
      </c>
      <c r="HG45" s="17">
        <v>-4.8491</v>
      </c>
      <c r="HH45" s="17">
        <v>45.7</v>
      </c>
      <c r="HI45" s="17">
        <v>47.26634</v>
      </c>
      <c r="HJ45" s="17">
        <v>47.26634</v>
      </c>
      <c r="HK45" s="17">
        <v>-1.5663400000000001</v>
      </c>
      <c r="HL45" s="17">
        <v>14.1</v>
      </c>
      <c r="HM45" s="17">
        <v>27.321950000000001</v>
      </c>
      <c r="HN45" s="17">
        <v>6.3751199999999999</v>
      </c>
      <c r="HO45" s="17">
        <v>7.7248799999999997</v>
      </c>
      <c r="HP45" s="17">
        <v>3.8</v>
      </c>
      <c r="HQ45" s="17">
        <v>3.8872599999999999</v>
      </c>
      <c r="HR45" s="17">
        <v>3.8872599999999999</v>
      </c>
      <c r="HS45" s="17">
        <v>-8.7260000000000004E-2</v>
      </c>
      <c r="HT45" s="17">
        <v>37.700000000000003</v>
      </c>
      <c r="HU45" s="17">
        <v>34.419510000000002</v>
      </c>
      <c r="HV45" s="17">
        <v>34.419510000000002</v>
      </c>
      <c r="HW45" s="17">
        <v>3.2804899999999999</v>
      </c>
      <c r="HX45" s="17">
        <v>174.3</v>
      </c>
      <c r="HY45" s="17">
        <v>171.54185000000001</v>
      </c>
      <c r="HZ45" s="17">
        <v>171.54185000000001</v>
      </c>
      <c r="IA45" s="17">
        <v>2.7581500000000001</v>
      </c>
      <c r="IB45" s="17">
        <v>94.1</v>
      </c>
      <c r="IC45" s="17">
        <v>95.918049999999994</v>
      </c>
      <c r="ID45" s="17">
        <v>85.482579999999999</v>
      </c>
      <c r="IE45" s="17">
        <v>8.6174199999999992</v>
      </c>
      <c r="IF45" s="17"/>
      <c r="IG45" s="17"/>
      <c r="IH45" s="17"/>
      <c r="II45" s="17">
        <v>0</v>
      </c>
      <c r="IJ45" s="17"/>
      <c r="IK45" s="17"/>
      <c r="IL45" s="17"/>
      <c r="IM45" s="17">
        <v>0</v>
      </c>
      <c r="IN45" s="17">
        <v>0</v>
      </c>
      <c r="IO45" s="17"/>
      <c r="IP45" s="17">
        <v>48.41648</v>
      </c>
      <c r="IQ45" s="17">
        <v>-48.41648</v>
      </c>
      <c r="IR45" s="17"/>
      <c r="IS45" s="17"/>
      <c r="IT45" s="17"/>
      <c r="IU45" s="17">
        <v>0</v>
      </c>
      <c r="IV45" s="17"/>
      <c r="IW45" s="17"/>
      <c r="IX45" s="17"/>
      <c r="IY45" s="17">
        <v>0</v>
      </c>
      <c r="IZ45" s="17"/>
      <c r="JA45" s="17"/>
      <c r="JB45" s="17"/>
      <c r="JC45" s="17">
        <v>0</v>
      </c>
      <c r="JD45" s="17">
        <v>86.4</v>
      </c>
      <c r="JE45" s="17">
        <v>88.815600000000003</v>
      </c>
      <c r="JF45" s="17">
        <v>88.815600000000003</v>
      </c>
      <c r="JG45" s="17">
        <v>-2.4156</v>
      </c>
      <c r="JH45" s="17">
        <v>124.8</v>
      </c>
      <c r="JI45" s="17">
        <v>183.19533000000001</v>
      </c>
      <c r="JJ45" s="17">
        <v>183.19533000000001</v>
      </c>
      <c r="JK45" s="17">
        <v>-58.395330000000001</v>
      </c>
      <c r="JL45" s="17">
        <v>168.4</v>
      </c>
      <c r="JM45" s="17"/>
      <c r="JN45" s="17"/>
      <c r="JO45" s="17">
        <v>168.4</v>
      </c>
      <c r="JP45" s="17">
        <v>124.3</v>
      </c>
      <c r="JQ45" s="17">
        <v>183.19533000000001</v>
      </c>
      <c r="JR45" s="17">
        <v>183.19533000000001</v>
      </c>
      <c r="JS45" s="17">
        <v>-58.895330000000001</v>
      </c>
      <c r="JT45" s="17">
        <v>141.4</v>
      </c>
      <c r="JU45" s="17">
        <v>183.19533000000001</v>
      </c>
      <c r="JV45" s="17">
        <v>183.19533000000001</v>
      </c>
      <c r="JW45" s="17">
        <v>-41.79533</v>
      </c>
      <c r="JX45" s="17"/>
      <c r="JY45" s="17">
        <v>0</v>
      </c>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232.1</v>
      </c>
      <c r="LI45" s="17">
        <v>271.12195000000003</v>
      </c>
      <c r="LJ45" s="17">
        <v>271.12195000000003</v>
      </c>
      <c r="LK45" s="17">
        <v>-39.021949999999997</v>
      </c>
      <c r="LL45" s="17">
        <v>131</v>
      </c>
      <c r="LM45" s="17">
        <v>133.67995999999999</v>
      </c>
      <c r="LN45" s="17">
        <v>133.67995999999999</v>
      </c>
      <c r="LO45" s="17">
        <v>-2.6799599999999999</v>
      </c>
      <c r="LP45" s="17">
        <v>66.2</v>
      </c>
      <c r="LQ45" s="17">
        <v>67.461460000000002</v>
      </c>
      <c r="LR45" s="17">
        <v>67.461460000000002</v>
      </c>
      <c r="LS45" s="17">
        <v>-1.26146</v>
      </c>
      <c r="LT45" s="17">
        <v>77.599999999999994</v>
      </c>
      <c r="LU45" s="17">
        <v>78.567999999999998</v>
      </c>
      <c r="LV45" s="17">
        <v>78.567999999999998</v>
      </c>
      <c r="LW45" s="17">
        <v>-0.96799999999999997</v>
      </c>
      <c r="LX45" s="17">
        <v>30.2</v>
      </c>
      <c r="LY45" s="17">
        <v>30.097560000000001</v>
      </c>
      <c r="LZ45" s="17">
        <v>30.097560000000001</v>
      </c>
      <c r="MA45" s="17">
        <v>0.10244</v>
      </c>
      <c r="MB45" s="17"/>
      <c r="MC45" s="17"/>
      <c r="MD45" s="17"/>
      <c r="ME45" s="17">
        <v>0</v>
      </c>
      <c r="MF45" s="17"/>
      <c r="MG45" s="17"/>
      <c r="MH45" s="17"/>
      <c r="MI45" s="17">
        <v>0</v>
      </c>
      <c r="MJ45" s="17"/>
      <c r="MK45" s="17"/>
      <c r="ML45" s="17"/>
      <c r="MM45" s="17">
        <v>0</v>
      </c>
      <c r="MN45" s="17">
        <v>0</v>
      </c>
      <c r="MO45" s="17"/>
      <c r="MP45" s="17"/>
      <c r="MQ45" s="17">
        <v>0</v>
      </c>
      <c r="MR45" s="17">
        <v>145.6</v>
      </c>
      <c r="MS45" s="17">
        <v>144.31238999999999</v>
      </c>
      <c r="MT45" s="17">
        <v>144.31238999999999</v>
      </c>
      <c r="MU45" s="17">
        <v>1.2876099999999999</v>
      </c>
      <c r="MV45" s="17">
        <v>67.3</v>
      </c>
      <c r="MW45" s="17">
        <v>72.156189999999995</v>
      </c>
      <c r="MX45" s="17">
        <v>72.156189999999995</v>
      </c>
      <c r="MY45" s="17">
        <v>-4.8561899999999998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103.9</v>
      </c>
      <c r="OG45" s="17">
        <v>123.23</v>
      </c>
      <c r="OH45" s="17">
        <v>107.43300000000001</v>
      </c>
      <c r="OI45" s="17">
        <v>-3.5329999999999999</v>
      </c>
      <c r="OJ45" s="17">
        <v>0</v>
      </c>
      <c r="OK45" s="17">
        <v>0</v>
      </c>
      <c r="OL45" s="17">
        <v>0</v>
      </c>
      <c r="OM45" s="17">
        <v>0</v>
      </c>
      <c r="ON45" s="17">
        <v>1.8</v>
      </c>
      <c r="OO45" s="17">
        <v>3.7909999999999999</v>
      </c>
      <c r="OP45" s="17">
        <v>3.7909999999999999</v>
      </c>
      <c r="OQ45" s="17">
        <v>-1.9910000000000001</v>
      </c>
      <c r="OR45" s="17">
        <v>0</v>
      </c>
      <c r="OS45" s="17">
        <v>0</v>
      </c>
      <c r="OT45" s="17">
        <v>0</v>
      </c>
      <c r="OU45" s="17">
        <v>0</v>
      </c>
      <c r="OV45" s="17">
        <v>20</v>
      </c>
      <c r="OW45" s="17">
        <v>17.560980000000001</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1.2</v>
      </c>
      <c r="PI45" s="17">
        <v>1</v>
      </c>
      <c r="PJ45" s="17">
        <v>1</v>
      </c>
      <c r="PK45" s="17">
        <v>0.2</v>
      </c>
      <c r="PL45" s="17">
        <v>3.3</v>
      </c>
      <c r="PM45" s="17">
        <v>3.4</v>
      </c>
      <c r="PN45" s="17">
        <v>3.4</v>
      </c>
      <c r="PO45" s="17">
        <v>-0.1</v>
      </c>
      <c r="PP45" s="17">
        <v>5</v>
      </c>
      <c r="PQ45" s="17">
        <v>4.4000000000000004</v>
      </c>
      <c r="PR45" s="17">
        <v>4.4000000000000004</v>
      </c>
      <c r="PS45" s="17">
        <v>0.6</v>
      </c>
      <c r="PT45" s="17">
        <v>0</v>
      </c>
      <c r="PU45" s="17"/>
      <c r="PV45" s="17">
        <v>0</v>
      </c>
      <c r="PW45" s="17">
        <v>0</v>
      </c>
      <c r="PX45" s="17">
        <v>19.7</v>
      </c>
      <c r="PY45" s="17">
        <v>19.5122</v>
      </c>
      <c r="PZ45" s="17">
        <v>19.5122</v>
      </c>
      <c r="QA45" s="17">
        <v>0.18779999999999999</v>
      </c>
      <c r="QB45" s="17">
        <v>18.8</v>
      </c>
      <c r="QC45" s="17">
        <v>17.560980000000001</v>
      </c>
      <c r="QD45" s="17">
        <v>17.560980000000001</v>
      </c>
      <c r="QE45" s="17">
        <v>1.23902</v>
      </c>
      <c r="QF45" s="17">
        <v>3.5</v>
      </c>
      <c r="QG45" s="17">
        <v>3.5</v>
      </c>
      <c r="QH45" s="17">
        <v>3.5</v>
      </c>
      <c r="QI45" s="17">
        <v>0</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28</v>
      </c>
      <c r="QW45" s="17">
        <v>25.5</v>
      </c>
      <c r="QX45" s="17">
        <v>25.504000000000001</v>
      </c>
      <c r="QY45" s="17">
        <v>2.496</v>
      </c>
      <c r="QZ45" s="17">
        <v>81</v>
      </c>
      <c r="RA45" s="17">
        <v>88</v>
      </c>
      <c r="RB45" s="17">
        <v>78.488</v>
      </c>
      <c r="RC45" s="17">
        <v>2.512</v>
      </c>
      <c r="RD45" s="17">
        <v>0</v>
      </c>
      <c r="RE45" s="17"/>
      <c r="RF45" s="17">
        <v>0</v>
      </c>
      <c r="RG45" s="17">
        <v>0</v>
      </c>
      <c r="RH45" s="17">
        <v>2</v>
      </c>
      <c r="RI45" s="17">
        <v>2.4</v>
      </c>
      <c r="RJ45" s="17">
        <v>2.4</v>
      </c>
      <c r="RK45" s="17">
        <v>-0.4</v>
      </c>
      <c r="RL45" s="17">
        <v>2.2999999999999998</v>
      </c>
      <c r="RM45" s="17">
        <v>2.4</v>
      </c>
      <c r="RN45" s="17">
        <v>2.4</v>
      </c>
      <c r="RO45" s="17">
        <v>-0.1</v>
      </c>
      <c r="RP45" s="17"/>
      <c r="RQ45" s="17"/>
      <c r="RR45" s="17"/>
      <c r="RS45" s="17">
        <v>0</v>
      </c>
      <c r="RT45" s="17">
        <v>0</v>
      </c>
      <c r="RU45" s="17">
        <v>0</v>
      </c>
      <c r="RV45" s="17">
        <v>0</v>
      </c>
      <c r="RW45" s="17">
        <v>0</v>
      </c>
      <c r="RX45" s="17">
        <v>2.4</v>
      </c>
      <c r="RY45" s="17">
        <v>3.3</v>
      </c>
      <c r="RZ45" s="17">
        <v>3.3</v>
      </c>
      <c r="SA45" s="17">
        <v>-0.9</v>
      </c>
      <c r="SB45" s="17">
        <v>20.399999999999999</v>
      </c>
      <c r="SC45" s="17">
        <v>19.869240000000001</v>
      </c>
      <c r="SD45" s="17">
        <v>19.869240000000001</v>
      </c>
      <c r="SE45" s="17">
        <v>0.53076000000000001</v>
      </c>
      <c r="SF45" s="17">
        <v>0</v>
      </c>
      <c r="SG45" s="17">
        <v>2</v>
      </c>
      <c r="SH45" s="17">
        <v>2</v>
      </c>
      <c r="SI45" s="17">
        <v>-2</v>
      </c>
      <c r="SJ45" s="17">
        <v>0.3</v>
      </c>
      <c r="SK45" s="17">
        <v>0.7</v>
      </c>
      <c r="SL45" s="17">
        <v>0.7</v>
      </c>
      <c r="SM45" s="17">
        <v>-0.4</v>
      </c>
      <c r="SN45" s="17">
        <v>19.5</v>
      </c>
      <c r="SO45" s="17">
        <v>19.21951</v>
      </c>
      <c r="SP45" s="17">
        <v>19.21951</v>
      </c>
      <c r="SQ45" s="17">
        <v>0.28049000000000002</v>
      </c>
      <c r="SR45" s="17">
        <v>9.6999999999999993</v>
      </c>
      <c r="SS45" s="17">
        <v>6.9749999999999996</v>
      </c>
      <c r="ST45" s="17">
        <v>6.9749999999999996</v>
      </c>
      <c r="SU45" s="17">
        <v>2.7250000000000001</v>
      </c>
      <c r="SV45" s="17">
        <v>17.8</v>
      </c>
      <c r="SW45" s="17">
        <v>16.585370000000001</v>
      </c>
      <c r="SX45" s="17">
        <v>16.585370000000001</v>
      </c>
      <c r="SY45" s="17">
        <v>1.2146300000000001</v>
      </c>
      <c r="SZ45" s="17">
        <v>20.3</v>
      </c>
      <c r="TA45" s="17">
        <v>19.5122</v>
      </c>
      <c r="TB45" s="17">
        <v>19.5122</v>
      </c>
      <c r="TC45" s="17">
        <v>0.78779999999999994</v>
      </c>
      <c r="TD45" s="17">
        <v>20</v>
      </c>
      <c r="TE45" s="17">
        <v>19.317070000000001</v>
      </c>
      <c r="TF45" s="17">
        <v>19.317070000000001</v>
      </c>
      <c r="TG45" s="17">
        <v>0.68293000000000004</v>
      </c>
      <c r="TH45" s="17">
        <v>13.5</v>
      </c>
      <c r="TI45" s="17">
        <v>19.093</v>
      </c>
      <c r="TJ45" s="17">
        <v>19.093</v>
      </c>
      <c r="TK45" s="17">
        <v>-5.593</v>
      </c>
      <c r="TL45" s="17">
        <v>81.099999999999994</v>
      </c>
      <c r="TM45" s="17">
        <v>58.1</v>
      </c>
      <c r="TN45" s="17">
        <v>62.783999999999999</v>
      </c>
      <c r="TO45" s="17">
        <v>18.315999999999999</v>
      </c>
      <c r="TP45" s="17">
        <v>0</v>
      </c>
      <c r="TQ45" s="17">
        <v>0</v>
      </c>
      <c r="TR45" s="17">
        <v>0</v>
      </c>
      <c r="TS45" s="17">
        <v>0</v>
      </c>
      <c r="TT45" s="17">
        <v>106.5</v>
      </c>
      <c r="TU45" s="17">
        <v>108.75945</v>
      </c>
      <c r="TV45" s="17">
        <v>73.662999999999997</v>
      </c>
      <c r="TW45" s="17">
        <v>32.837000000000003</v>
      </c>
      <c r="TX45" s="17">
        <v>104.3</v>
      </c>
      <c r="TY45" s="17">
        <v>118.26</v>
      </c>
      <c r="TZ45" s="17">
        <v>89.992999999999995</v>
      </c>
      <c r="UA45" s="17">
        <v>14.307</v>
      </c>
      <c r="UB45" s="17">
        <v>14.4</v>
      </c>
      <c r="UC45" s="17">
        <v>7.7119999999999997</v>
      </c>
      <c r="UD45" s="17">
        <v>7.7119999999999997</v>
      </c>
      <c r="UE45" s="17">
        <v>6.6879999999999997</v>
      </c>
      <c r="UF45" s="17">
        <v>8.5</v>
      </c>
      <c r="UG45" s="17">
        <v>6.1689999999999996</v>
      </c>
      <c r="UH45" s="17">
        <v>6.1689999999999996</v>
      </c>
      <c r="UI45" s="17">
        <v>2.331</v>
      </c>
      <c r="UJ45" s="17">
        <v>20.9</v>
      </c>
      <c r="UK45" s="17">
        <v>19.5122</v>
      </c>
      <c r="UL45" s="17">
        <v>19.5122</v>
      </c>
      <c r="UM45" s="17">
        <v>1.3877999999999999</v>
      </c>
      <c r="UN45" s="17">
        <v>7.2</v>
      </c>
      <c r="UO45" s="17">
        <v>8</v>
      </c>
      <c r="UP45" s="17">
        <v>8</v>
      </c>
      <c r="UQ45" s="17">
        <v>-0.8</v>
      </c>
      <c r="UR45" s="17">
        <v>8.9</v>
      </c>
      <c r="US45" s="17">
        <v>7</v>
      </c>
      <c r="UT45" s="17">
        <v>7</v>
      </c>
      <c r="UU45" s="17">
        <v>1.9</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4.0999999999999996</v>
      </c>
      <c r="VI45" s="17">
        <v>4.5460000000000003</v>
      </c>
      <c r="VJ45" s="17">
        <v>4.5460000000000003</v>
      </c>
      <c r="VK45" s="17">
        <v>-0.44600000000000001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127.3</v>
      </c>
      <c r="WC45" s="17">
        <v>129</v>
      </c>
      <c r="WD45" s="17">
        <v>122</v>
      </c>
      <c r="WE45" s="17">
        <v>5.3</v>
      </c>
      <c r="WF45" s="17">
        <v>140.4</v>
      </c>
      <c r="WG45" s="17">
        <v>130.48378</v>
      </c>
      <c r="WH45" s="17">
        <v>84</v>
      </c>
      <c r="WI45" s="17">
        <v>56.4</v>
      </c>
      <c r="WJ45" s="17">
        <v>0</v>
      </c>
      <c r="WK45" s="17">
        <v>0</v>
      </c>
      <c r="WL45" s="17">
        <v>0</v>
      </c>
      <c r="WM45" s="17">
        <v>0</v>
      </c>
      <c r="WN45" s="17">
        <v>0</v>
      </c>
      <c r="WO45" s="17">
        <v>0</v>
      </c>
      <c r="WP45" s="17">
        <v>0</v>
      </c>
      <c r="WQ45" s="17">
        <v>0</v>
      </c>
      <c r="WR45" s="17">
        <v>9.4</v>
      </c>
      <c r="WS45" s="17">
        <v>9.1</v>
      </c>
      <c r="WT45" s="17">
        <v>9.1</v>
      </c>
      <c r="WU45" s="17">
        <v>0.3</v>
      </c>
      <c r="WV45" s="17">
        <v>20.100000000000001</v>
      </c>
      <c r="WW45" s="17">
        <v>19.317070000000001</v>
      </c>
      <c r="WX45" s="17">
        <v>19.317070000000001</v>
      </c>
      <c r="WY45" s="17">
        <v>0.78293000000000001</v>
      </c>
      <c r="WZ45" s="17"/>
      <c r="XA45" s="17"/>
      <c r="XB45" s="17"/>
      <c r="XC45" s="17">
        <v>0</v>
      </c>
      <c r="XD45" s="17">
        <v>37.799999999999997</v>
      </c>
      <c r="XE45" s="17">
        <v>38</v>
      </c>
      <c r="XF45" s="17">
        <v>40</v>
      </c>
      <c r="XG45" s="17">
        <v>-2.2000000000000002</v>
      </c>
      <c r="XH45" s="17"/>
      <c r="XI45" s="17"/>
      <c r="XJ45" s="17">
        <v>28</v>
      </c>
      <c r="XK45" s="17">
        <v>-28</v>
      </c>
      <c r="XL45" s="17">
        <v>29.2</v>
      </c>
      <c r="XM45" s="17">
        <v>29.184000000000001</v>
      </c>
      <c r="XN45" s="17">
        <v>29.184000000000001</v>
      </c>
      <c r="XO45" s="17">
        <v>1.6E-2</v>
      </c>
      <c r="XP45" s="17">
        <v>3.3</v>
      </c>
      <c r="XQ45" s="17">
        <v>2.8159999999999998</v>
      </c>
      <c r="XR45" s="17">
        <v>2.8159999999999998</v>
      </c>
      <c r="XS45" s="17">
        <v>0.48399999999999999</v>
      </c>
      <c r="XT45" s="17">
        <v>14</v>
      </c>
      <c r="XU45" s="17">
        <v>14</v>
      </c>
      <c r="XV45" s="17">
        <v>14</v>
      </c>
      <c r="XW45" s="17">
        <v>0</v>
      </c>
      <c r="XX45" s="17"/>
      <c r="XY45" s="17"/>
      <c r="XZ45" s="17"/>
      <c r="YA45" s="17">
        <v>0</v>
      </c>
      <c r="YB45" s="17"/>
      <c r="YC45" s="17"/>
      <c r="YD45" s="17"/>
      <c r="YE45" s="17">
        <v>0</v>
      </c>
    </row>
    <row r="46" spans="1:655" ht="24" customHeight="1" x14ac:dyDescent="0.3">
      <c r="A46" s="1"/>
      <c r="B46" s="16" t="s">
        <v>63</v>
      </c>
      <c r="C46" s="16" t="s">
        <v>835</v>
      </c>
      <c r="D46" s="17"/>
      <c r="E46" s="17"/>
      <c r="F46" s="17"/>
      <c r="G46" s="17">
        <v>0</v>
      </c>
      <c r="H46" s="17"/>
      <c r="I46" s="17"/>
      <c r="J46" s="17"/>
      <c r="K46" s="17">
        <v>0</v>
      </c>
      <c r="L46" s="17">
        <v>0</v>
      </c>
      <c r="M46" s="17">
        <v>40</v>
      </c>
      <c r="N46" s="17">
        <v>40</v>
      </c>
      <c r="O46" s="17">
        <v>-40</v>
      </c>
      <c r="P46" s="17">
        <v>648.29999999999995</v>
      </c>
      <c r="Q46" s="17">
        <v>646.79789000000005</v>
      </c>
      <c r="R46" s="17">
        <v>646.79789000000005</v>
      </c>
      <c r="S46" s="17">
        <v>1.5021100000000001</v>
      </c>
      <c r="T46" s="17">
        <v>214.3</v>
      </c>
      <c r="U46" s="17">
        <v>211.44126</v>
      </c>
      <c r="V46" s="17">
        <v>211.44126</v>
      </c>
      <c r="W46" s="17">
        <v>2.8587400000000001</v>
      </c>
      <c r="X46" s="17"/>
      <c r="Y46" s="17"/>
      <c r="Z46" s="17"/>
      <c r="AA46" s="17">
        <v>0</v>
      </c>
      <c r="AB46" s="17"/>
      <c r="AC46" s="17"/>
      <c r="AD46" s="17"/>
      <c r="AE46" s="17">
        <v>0</v>
      </c>
      <c r="AF46" s="17">
        <v>90.3</v>
      </c>
      <c r="AG46" s="17">
        <v>92.226339999999993</v>
      </c>
      <c r="AH46" s="17">
        <v>92.226339999999993</v>
      </c>
      <c r="AI46" s="17">
        <v>-1.9263399999999999</v>
      </c>
      <c r="AJ46" s="17">
        <v>229.3</v>
      </c>
      <c r="AK46" s="17">
        <v>235.97717</v>
      </c>
      <c r="AL46" s="17">
        <v>235.97717</v>
      </c>
      <c r="AM46" s="17">
        <v>-6.6771700000000003</v>
      </c>
      <c r="AN46" s="17"/>
      <c r="AO46" s="17"/>
      <c r="AP46" s="17"/>
      <c r="AQ46" s="17">
        <v>0</v>
      </c>
      <c r="AR46" s="17"/>
      <c r="AS46" s="17"/>
      <c r="AT46" s="17"/>
      <c r="AU46" s="17">
        <v>0</v>
      </c>
      <c r="AV46" s="17">
        <v>136.30000000000001</v>
      </c>
      <c r="AW46" s="17">
        <v>147.33328</v>
      </c>
      <c r="AX46" s="17">
        <v>142.96505999999999</v>
      </c>
      <c r="AY46" s="17">
        <v>-6.6650600000000004</v>
      </c>
      <c r="AZ46" s="17">
        <v>137</v>
      </c>
      <c r="BA46" s="17">
        <v>147.33328</v>
      </c>
      <c r="BB46" s="17">
        <v>142.96505999999999</v>
      </c>
      <c r="BC46" s="17">
        <v>-5.9650600000000003</v>
      </c>
      <c r="BD46" s="17">
        <v>137</v>
      </c>
      <c r="BE46" s="17">
        <v>147.33328</v>
      </c>
      <c r="BF46" s="17">
        <v>142.96505999999999</v>
      </c>
      <c r="BG46" s="17">
        <v>-5.9650600000000003</v>
      </c>
      <c r="BH46" s="17">
        <v>235.7</v>
      </c>
      <c r="BI46" s="17">
        <v>220.99993000000001</v>
      </c>
      <c r="BJ46" s="17">
        <v>214.44757999999999</v>
      </c>
      <c r="BK46" s="17">
        <v>21.252420000000001</v>
      </c>
      <c r="BL46" s="17">
        <v>209.1</v>
      </c>
      <c r="BM46" s="17">
        <v>195.12200999999999</v>
      </c>
      <c r="BN46" s="17">
        <v>195.12200999999999</v>
      </c>
      <c r="BO46" s="17">
        <v>13.97799</v>
      </c>
      <c r="BP46" s="17">
        <v>106.9</v>
      </c>
      <c r="BQ46" s="17">
        <v>97.561000000000007</v>
      </c>
      <c r="BR46" s="17">
        <v>97.561000000000007</v>
      </c>
      <c r="BS46" s="17">
        <v>9.3390000000000004</v>
      </c>
      <c r="BT46" s="17">
        <v>560.4</v>
      </c>
      <c r="BU46" s="17">
        <v>568.29854</v>
      </c>
      <c r="BV46" s="17">
        <v>568.29854</v>
      </c>
      <c r="BW46" s="17">
        <v>-7.8985399999999997</v>
      </c>
      <c r="BX46" s="17">
        <v>10.5</v>
      </c>
      <c r="BY46" s="17">
        <v>10.561999999999999</v>
      </c>
      <c r="BZ46" s="17">
        <v>10.561999999999999</v>
      </c>
      <c r="CA46" s="17">
        <v>-6.2E-2</v>
      </c>
      <c r="CB46" s="17"/>
      <c r="CC46" s="17"/>
      <c r="CD46" s="17"/>
      <c r="CE46" s="17">
        <v>0</v>
      </c>
      <c r="CF46" s="17"/>
      <c r="CG46" s="17"/>
      <c r="CH46" s="17"/>
      <c r="CI46" s="17">
        <v>0</v>
      </c>
      <c r="CJ46" s="17"/>
      <c r="CK46" s="17"/>
      <c r="CL46" s="17"/>
      <c r="CM46" s="17">
        <v>0</v>
      </c>
      <c r="CN46" s="17"/>
      <c r="CO46" s="17"/>
      <c r="CP46" s="17"/>
      <c r="CQ46" s="17">
        <v>0</v>
      </c>
      <c r="CR46" s="17">
        <v>166.8</v>
      </c>
      <c r="CS46" s="17">
        <v>164.70732000000001</v>
      </c>
      <c r="CT46" s="17">
        <v>164.70732000000001</v>
      </c>
      <c r="CU46" s="17">
        <v>2.0926800000000001</v>
      </c>
      <c r="CV46" s="17">
        <v>8.1</v>
      </c>
      <c r="CW46" s="17">
        <v>5.1346499999999997</v>
      </c>
      <c r="CX46" s="17">
        <v>5.1346499999999997</v>
      </c>
      <c r="CY46" s="17">
        <v>2.9653499999999999</v>
      </c>
      <c r="CZ46" s="17">
        <v>3.4</v>
      </c>
      <c r="DA46" s="17">
        <v>2.8184800000000001</v>
      </c>
      <c r="DB46" s="17">
        <v>2.8184800000000001</v>
      </c>
      <c r="DC46" s="17">
        <v>0.58152000000000004</v>
      </c>
      <c r="DD46" s="17"/>
      <c r="DE46" s="17"/>
      <c r="DF46" s="17"/>
      <c r="DG46" s="17">
        <v>0</v>
      </c>
      <c r="DH46" s="17">
        <v>6.7</v>
      </c>
      <c r="DI46" s="17">
        <v>6.8787000000000003</v>
      </c>
      <c r="DJ46" s="17">
        <v>6.8787000000000003</v>
      </c>
      <c r="DK46" s="17">
        <v>-0.1787</v>
      </c>
      <c r="DL46" s="17">
        <v>10.1</v>
      </c>
      <c r="DM46" s="17">
        <v>9.9997900000000008</v>
      </c>
      <c r="DN46" s="17">
        <v>9.9997900000000008</v>
      </c>
      <c r="DO46" s="17">
        <v>0.10020999999999999</v>
      </c>
      <c r="DP46" s="17">
        <v>116</v>
      </c>
      <c r="DQ46" s="17">
        <v>110.00812000000001</v>
      </c>
      <c r="DR46" s="17">
        <v>143</v>
      </c>
      <c r="DS46" s="17">
        <v>-27</v>
      </c>
      <c r="DT46" s="17">
        <v>6.3</v>
      </c>
      <c r="DU46" s="17">
        <v>8.9130000000000003</v>
      </c>
      <c r="DV46" s="17">
        <v>8.9130000000000003</v>
      </c>
      <c r="DW46" s="17">
        <v>-2.613</v>
      </c>
      <c r="DX46" s="17"/>
      <c r="DY46" s="17"/>
      <c r="DZ46" s="17"/>
      <c r="EA46" s="17">
        <v>0</v>
      </c>
      <c r="EB46" s="17"/>
      <c r="EC46" s="17"/>
      <c r="ED46" s="17"/>
      <c r="EE46" s="17">
        <v>0</v>
      </c>
      <c r="EF46" s="17"/>
      <c r="EG46" s="17"/>
      <c r="EH46" s="17"/>
      <c r="EI46" s="17">
        <v>0</v>
      </c>
      <c r="EJ46" s="17">
        <v>111.1</v>
      </c>
      <c r="EK46" s="17">
        <v>112.90537</v>
      </c>
      <c r="EL46" s="17">
        <v>112.90537</v>
      </c>
      <c r="EM46" s="17">
        <v>-1.8053699999999999</v>
      </c>
      <c r="EN46" s="17">
        <v>223</v>
      </c>
      <c r="EO46" s="17">
        <v>221.55625000000001</v>
      </c>
      <c r="EP46" s="17">
        <v>221.55625000000001</v>
      </c>
      <c r="EQ46" s="17">
        <v>1.4437500000000001</v>
      </c>
      <c r="ER46" s="17"/>
      <c r="ES46" s="17"/>
      <c r="ET46" s="17"/>
      <c r="EU46" s="17">
        <v>0</v>
      </c>
      <c r="EV46" s="17"/>
      <c r="EW46" s="17"/>
      <c r="EX46" s="17"/>
      <c r="EY46" s="17">
        <v>0</v>
      </c>
      <c r="EZ46" s="17"/>
      <c r="FA46" s="17"/>
      <c r="FB46" s="17"/>
      <c r="FC46" s="17">
        <v>0</v>
      </c>
      <c r="FD46" s="17">
        <v>6.4</v>
      </c>
      <c r="FE46" s="17">
        <v>6.39</v>
      </c>
      <c r="FF46" s="17">
        <v>6.39</v>
      </c>
      <c r="FG46" s="17">
        <v>0.01</v>
      </c>
      <c r="FH46" s="17">
        <v>461.3</v>
      </c>
      <c r="FI46" s="17">
        <v>458.87804999999997</v>
      </c>
      <c r="FJ46" s="17">
        <v>458.87804999999997</v>
      </c>
      <c r="FK46" s="17">
        <v>2.4219499999999998</v>
      </c>
      <c r="FL46" s="17">
        <v>72</v>
      </c>
      <c r="FM46" s="17">
        <v>79.38167</v>
      </c>
      <c r="FN46" s="17">
        <v>79.38167</v>
      </c>
      <c r="FO46" s="17">
        <v>-7.3816699999999997</v>
      </c>
      <c r="FP46" s="17">
        <v>146.1</v>
      </c>
      <c r="FQ46" s="17">
        <v>148.62634</v>
      </c>
      <c r="FR46" s="17">
        <v>148.62634</v>
      </c>
      <c r="FS46" s="17">
        <v>-2.5263399999999998</v>
      </c>
      <c r="FT46" s="17">
        <v>42.4</v>
      </c>
      <c r="FU46" s="17">
        <v>41.498959999999997</v>
      </c>
      <c r="FV46" s="17">
        <v>41.498959999999997</v>
      </c>
      <c r="FW46" s="17">
        <v>0.90103999999999995</v>
      </c>
      <c r="FX46" s="17">
        <v>18.7</v>
      </c>
      <c r="FY46" s="17">
        <v>19.28585</v>
      </c>
      <c r="FZ46" s="17">
        <v>19.28585</v>
      </c>
      <c r="GA46" s="17">
        <v>-0.58584999999999998</v>
      </c>
      <c r="GB46" s="17">
        <v>19.3</v>
      </c>
      <c r="GC46" s="17">
        <v>19.414629999999999</v>
      </c>
      <c r="GD46" s="17">
        <v>19.414629999999999</v>
      </c>
      <c r="GE46" s="17">
        <v>-0.11463</v>
      </c>
      <c r="GF46" s="17">
        <v>88.2</v>
      </c>
      <c r="GG46" s="17">
        <v>87.657560000000004</v>
      </c>
      <c r="GH46" s="17">
        <v>87.657560000000004</v>
      </c>
      <c r="GI46" s="17">
        <v>0.54244000000000003</v>
      </c>
      <c r="GJ46" s="17">
        <v>187.8</v>
      </c>
      <c r="GK46" s="17">
        <v>140</v>
      </c>
      <c r="GL46" s="17">
        <v>185.23701</v>
      </c>
      <c r="GM46" s="17">
        <v>2.5629900000000001</v>
      </c>
      <c r="GN46" s="17"/>
      <c r="GO46" s="17"/>
      <c r="GP46" s="17"/>
      <c r="GQ46" s="17">
        <v>0</v>
      </c>
      <c r="GR46" s="17">
        <v>93.7</v>
      </c>
      <c r="GS46" s="17">
        <v>70</v>
      </c>
      <c r="GT46" s="17">
        <v>92.618510000000001</v>
      </c>
      <c r="GU46" s="17">
        <v>1.0814900000000001</v>
      </c>
      <c r="GV46" s="17">
        <v>108.8</v>
      </c>
      <c r="GW46" s="17">
        <v>110.91316999999999</v>
      </c>
      <c r="GX46" s="17">
        <v>110.91316999999999</v>
      </c>
      <c r="GY46" s="17">
        <v>-2.1131700000000002</v>
      </c>
      <c r="GZ46" s="17">
        <v>8.1999999999999993</v>
      </c>
      <c r="HA46" s="17">
        <v>9.09</v>
      </c>
      <c r="HB46" s="17">
        <v>9.09</v>
      </c>
      <c r="HC46" s="17">
        <v>-0.89</v>
      </c>
      <c r="HD46" s="17">
        <v>5.0999999999999996</v>
      </c>
      <c r="HE46" s="17">
        <v>9.9490999999999996</v>
      </c>
      <c r="HF46" s="17">
        <v>9.9490999999999996</v>
      </c>
      <c r="HG46" s="17">
        <v>-4.8491</v>
      </c>
      <c r="HH46" s="17">
        <v>45.9</v>
      </c>
      <c r="HI46" s="17">
        <v>47.26634</v>
      </c>
      <c r="HJ46" s="17">
        <v>47.26634</v>
      </c>
      <c r="HK46" s="17">
        <v>-1.3663400000000001</v>
      </c>
      <c r="HL46" s="17">
        <v>14.2</v>
      </c>
      <c r="HM46" s="17">
        <v>27.321950000000001</v>
      </c>
      <c r="HN46" s="17">
        <v>6.3751199999999999</v>
      </c>
      <c r="HO46" s="17">
        <v>7.8248800000000003</v>
      </c>
      <c r="HP46" s="17">
        <v>3.8</v>
      </c>
      <c r="HQ46" s="17">
        <v>3.8872599999999999</v>
      </c>
      <c r="HR46" s="17">
        <v>3.8872599999999999</v>
      </c>
      <c r="HS46" s="17">
        <v>-8.7260000000000004E-2</v>
      </c>
      <c r="HT46" s="17">
        <v>38.1</v>
      </c>
      <c r="HU46" s="17">
        <v>34.419510000000002</v>
      </c>
      <c r="HV46" s="17">
        <v>34.419510000000002</v>
      </c>
      <c r="HW46" s="17">
        <v>3.6804899999999998</v>
      </c>
      <c r="HX46" s="17">
        <v>174.5</v>
      </c>
      <c r="HY46" s="17">
        <v>171.54185000000001</v>
      </c>
      <c r="HZ46" s="17">
        <v>171.54185000000001</v>
      </c>
      <c r="IA46" s="17">
        <v>2.9581499999999998</v>
      </c>
      <c r="IB46" s="17">
        <v>94.2</v>
      </c>
      <c r="IC46" s="17">
        <v>95.918049999999994</v>
      </c>
      <c r="ID46" s="17">
        <v>85.482579999999999</v>
      </c>
      <c r="IE46" s="17">
        <v>8.7174200000000006</v>
      </c>
      <c r="IF46" s="17"/>
      <c r="IG46" s="17"/>
      <c r="IH46" s="17"/>
      <c r="II46" s="17">
        <v>0</v>
      </c>
      <c r="IJ46" s="17"/>
      <c r="IK46" s="17"/>
      <c r="IL46" s="17"/>
      <c r="IM46" s="17">
        <v>0</v>
      </c>
      <c r="IN46" s="17">
        <v>0</v>
      </c>
      <c r="IO46" s="17"/>
      <c r="IP46" s="17">
        <v>48.41648</v>
      </c>
      <c r="IQ46" s="17">
        <v>-48.41648</v>
      </c>
      <c r="IR46" s="17"/>
      <c r="IS46" s="17"/>
      <c r="IT46" s="17"/>
      <c r="IU46" s="17">
        <v>0</v>
      </c>
      <c r="IV46" s="17"/>
      <c r="IW46" s="17"/>
      <c r="IX46" s="17"/>
      <c r="IY46" s="17">
        <v>0</v>
      </c>
      <c r="IZ46" s="17"/>
      <c r="JA46" s="17"/>
      <c r="JB46" s="17"/>
      <c r="JC46" s="17">
        <v>0</v>
      </c>
      <c r="JD46" s="17">
        <v>86.5</v>
      </c>
      <c r="JE46" s="17">
        <v>88.815600000000003</v>
      </c>
      <c r="JF46" s="17">
        <v>88.815600000000003</v>
      </c>
      <c r="JG46" s="17">
        <v>-2.3155999999999999</v>
      </c>
      <c r="JH46" s="17">
        <v>125.7</v>
      </c>
      <c r="JI46" s="17">
        <v>183.19533000000001</v>
      </c>
      <c r="JJ46" s="17">
        <v>183.19533000000001</v>
      </c>
      <c r="JK46" s="17">
        <v>-57.495330000000003</v>
      </c>
      <c r="JL46" s="17">
        <v>169.7</v>
      </c>
      <c r="JM46" s="17"/>
      <c r="JN46" s="17"/>
      <c r="JO46" s="17">
        <v>169.7</v>
      </c>
      <c r="JP46" s="17">
        <v>125.3</v>
      </c>
      <c r="JQ46" s="17">
        <v>183.19533000000001</v>
      </c>
      <c r="JR46" s="17">
        <v>183.19533000000001</v>
      </c>
      <c r="JS46" s="17">
        <v>-57.895330000000001</v>
      </c>
      <c r="JT46" s="17">
        <v>139.5</v>
      </c>
      <c r="JU46" s="17">
        <v>183.19533000000001</v>
      </c>
      <c r="JV46" s="17">
        <v>183.19533000000001</v>
      </c>
      <c r="JW46" s="17">
        <v>-43.695329999999998</v>
      </c>
      <c r="JX46" s="17"/>
      <c r="JY46" s="17">
        <v>61.7988</v>
      </c>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265.7</v>
      </c>
      <c r="LI46" s="17">
        <v>271.12195000000003</v>
      </c>
      <c r="LJ46" s="17">
        <v>271.12195000000003</v>
      </c>
      <c r="LK46" s="17">
        <v>-5.4219499999999998</v>
      </c>
      <c r="LL46" s="17">
        <v>129.6</v>
      </c>
      <c r="LM46" s="17">
        <v>133.67995999999999</v>
      </c>
      <c r="LN46" s="17">
        <v>133.67995999999999</v>
      </c>
      <c r="LO46" s="17">
        <v>-4.0799599999999998</v>
      </c>
      <c r="LP46" s="17">
        <v>66.2</v>
      </c>
      <c r="LQ46" s="17">
        <v>67.461460000000002</v>
      </c>
      <c r="LR46" s="17">
        <v>67.461460000000002</v>
      </c>
      <c r="LS46" s="17">
        <v>-1.26146</v>
      </c>
      <c r="LT46" s="17">
        <v>79.599999999999994</v>
      </c>
      <c r="LU46" s="17">
        <v>78.567999999999998</v>
      </c>
      <c r="LV46" s="17">
        <v>78.567999999999998</v>
      </c>
      <c r="LW46" s="17">
        <v>1.032</v>
      </c>
      <c r="LX46" s="17">
        <v>30.2</v>
      </c>
      <c r="LY46" s="17">
        <v>30.097560000000001</v>
      </c>
      <c r="LZ46" s="17">
        <v>30.097560000000001</v>
      </c>
      <c r="MA46" s="17">
        <v>0.10244</v>
      </c>
      <c r="MB46" s="17"/>
      <c r="MC46" s="17"/>
      <c r="MD46" s="17"/>
      <c r="ME46" s="17">
        <v>0</v>
      </c>
      <c r="MF46" s="17"/>
      <c r="MG46" s="17"/>
      <c r="MH46" s="17"/>
      <c r="MI46" s="17">
        <v>0</v>
      </c>
      <c r="MJ46" s="17"/>
      <c r="MK46" s="17"/>
      <c r="ML46" s="17"/>
      <c r="MM46" s="17">
        <v>0</v>
      </c>
      <c r="MN46" s="17">
        <v>0</v>
      </c>
      <c r="MO46" s="17"/>
      <c r="MP46" s="17"/>
      <c r="MQ46" s="17">
        <v>0</v>
      </c>
      <c r="MR46" s="17">
        <v>146.1</v>
      </c>
      <c r="MS46" s="17">
        <v>144.31238999999999</v>
      </c>
      <c r="MT46" s="17">
        <v>144.31238999999999</v>
      </c>
      <c r="MU46" s="17">
        <v>1.7876099999999999</v>
      </c>
      <c r="MV46" s="17">
        <v>68</v>
      </c>
      <c r="MW46" s="17">
        <v>72.156189999999995</v>
      </c>
      <c r="MX46" s="17">
        <v>72.156189999999995</v>
      </c>
      <c r="MY46" s="17">
        <v>-4.1561899999999996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95</v>
      </c>
      <c r="OG46" s="17">
        <v>123.23</v>
      </c>
      <c r="OH46" s="17">
        <v>107.619</v>
      </c>
      <c r="OI46" s="17">
        <v>-12.619</v>
      </c>
      <c r="OJ46" s="17">
        <v>0</v>
      </c>
      <c r="OK46" s="17">
        <v>0</v>
      </c>
      <c r="OL46" s="17">
        <v>0</v>
      </c>
      <c r="OM46" s="17">
        <v>0</v>
      </c>
      <c r="ON46" s="17">
        <v>0.5</v>
      </c>
      <c r="OO46" s="17">
        <v>2.98</v>
      </c>
      <c r="OP46" s="17">
        <v>2.98</v>
      </c>
      <c r="OQ46" s="17">
        <v>-2.48</v>
      </c>
      <c r="OR46" s="17">
        <v>0</v>
      </c>
      <c r="OS46" s="17">
        <v>0</v>
      </c>
      <c r="OT46" s="17">
        <v>0</v>
      </c>
      <c r="OU46" s="17">
        <v>0</v>
      </c>
      <c r="OV46" s="17">
        <v>20</v>
      </c>
      <c r="OW46" s="17">
        <v>17.560980000000001</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1.2</v>
      </c>
      <c r="PI46" s="17">
        <v>1</v>
      </c>
      <c r="PJ46" s="17">
        <v>1</v>
      </c>
      <c r="PK46" s="17">
        <v>0.2</v>
      </c>
      <c r="PL46" s="17">
        <v>3.4</v>
      </c>
      <c r="PM46" s="17">
        <v>3.4</v>
      </c>
      <c r="PN46" s="17">
        <v>3.4</v>
      </c>
      <c r="PO46" s="17">
        <v>0</v>
      </c>
      <c r="PP46" s="17">
        <v>5</v>
      </c>
      <c r="PQ46" s="17">
        <v>4.4000000000000004</v>
      </c>
      <c r="PR46" s="17">
        <v>4.4000000000000004</v>
      </c>
      <c r="PS46" s="17">
        <v>0.6</v>
      </c>
      <c r="PT46" s="17">
        <v>0</v>
      </c>
      <c r="PU46" s="17"/>
      <c r="PV46" s="17">
        <v>0</v>
      </c>
      <c r="PW46" s="17">
        <v>0</v>
      </c>
      <c r="PX46" s="17">
        <v>19.600000000000001</v>
      </c>
      <c r="PY46" s="17">
        <v>19.5122</v>
      </c>
      <c r="PZ46" s="17">
        <v>19.5122</v>
      </c>
      <c r="QA46" s="17">
        <v>8.7800000000000003E-2</v>
      </c>
      <c r="QB46" s="17">
        <v>18.7</v>
      </c>
      <c r="QC46" s="17">
        <v>17.560980000000001</v>
      </c>
      <c r="QD46" s="17">
        <v>17.560980000000001</v>
      </c>
      <c r="QE46" s="17">
        <v>1.1390199999999999</v>
      </c>
      <c r="QF46" s="17">
        <v>3.5</v>
      </c>
      <c r="QG46" s="17">
        <v>3.5</v>
      </c>
      <c r="QH46" s="17">
        <v>3.5</v>
      </c>
      <c r="QI46" s="17">
        <v>0</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29.2</v>
      </c>
      <c r="QW46" s="17">
        <v>25.9</v>
      </c>
      <c r="QX46" s="17">
        <v>25.853000000000002</v>
      </c>
      <c r="QY46" s="17">
        <v>3.347</v>
      </c>
      <c r="QZ46" s="17">
        <v>79</v>
      </c>
      <c r="RA46" s="17">
        <v>85</v>
      </c>
      <c r="RB46" s="17">
        <v>78.658000000000001</v>
      </c>
      <c r="RC46" s="17">
        <v>0.34200000000000003</v>
      </c>
      <c r="RD46" s="17">
        <v>0</v>
      </c>
      <c r="RE46" s="17"/>
      <c r="RF46" s="17">
        <v>0</v>
      </c>
      <c r="RG46" s="17">
        <v>0</v>
      </c>
      <c r="RH46" s="17">
        <v>2</v>
      </c>
      <c r="RI46" s="17">
        <v>2.4</v>
      </c>
      <c r="RJ46" s="17">
        <v>2.4</v>
      </c>
      <c r="RK46" s="17">
        <v>-0.4</v>
      </c>
      <c r="RL46" s="17">
        <v>2.2999999999999998</v>
      </c>
      <c r="RM46" s="17">
        <v>2.4</v>
      </c>
      <c r="RN46" s="17">
        <v>2.4</v>
      </c>
      <c r="RO46" s="17">
        <v>-0.1</v>
      </c>
      <c r="RP46" s="17"/>
      <c r="RQ46" s="17"/>
      <c r="RR46" s="17"/>
      <c r="RS46" s="17">
        <v>0</v>
      </c>
      <c r="RT46" s="17">
        <v>0</v>
      </c>
      <c r="RU46" s="17">
        <v>0</v>
      </c>
      <c r="RV46" s="17">
        <v>0</v>
      </c>
      <c r="RW46" s="17">
        <v>0</v>
      </c>
      <c r="RX46" s="17">
        <v>2.4</v>
      </c>
      <c r="RY46" s="17">
        <v>3.3</v>
      </c>
      <c r="RZ46" s="17">
        <v>3.3</v>
      </c>
      <c r="SA46" s="17">
        <v>-0.9</v>
      </c>
      <c r="SB46" s="17">
        <v>20.399999999999999</v>
      </c>
      <c r="SC46" s="17">
        <v>19.869240000000001</v>
      </c>
      <c r="SD46" s="17">
        <v>19.869240000000001</v>
      </c>
      <c r="SE46" s="17">
        <v>0.53076000000000001</v>
      </c>
      <c r="SF46" s="17">
        <v>0</v>
      </c>
      <c r="SG46" s="17">
        <v>2</v>
      </c>
      <c r="SH46" s="17">
        <v>2</v>
      </c>
      <c r="SI46" s="17">
        <v>-2</v>
      </c>
      <c r="SJ46" s="17">
        <v>0.3</v>
      </c>
      <c r="SK46" s="17">
        <v>0.7</v>
      </c>
      <c r="SL46" s="17">
        <v>0.7</v>
      </c>
      <c r="SM46" s="17">
        <v>-0.4</v>
      </c>
      <c r="SN46" s="17">
        <v>19.7</v>
      </c>
      <c r="SO46" s="17">
        <v>19.21951</v>
      </c>
      <c r="SP46" s="17">
        <v>19.21951</v>
      </c>
      <c r="SQ46" s="17">
        <v>0.48048999999999997</v>
      </c>
      <c r="SR46" s="17">
        <v>9.6999999999999993</v>
      </c>
      <c r="SS46" s="17">
        <v>6.9749999999999996</v>
      </c>
      <c r="ST46" s="17">
        <v>6.9749999999999996</v>
      </c>
      <c r="SU46" s="17">
        <v>2.7250000000000001</v>
      </c>
      <c r="SV46" s="17">
        <v>17.8</v>
      </c>
      <c r="SW46" s="17">
        <v>16.585370000000001</v>
      </c>
      <c r="SX46" s="17">
        <v>16.585370000000001</v>
      </c>
      <c r="SY46" s="17">
        <v>1.2146300000000001</v>
      </c>
      <c r="SZ46" s="17">
        <v>20.3</v>
      </c>
      <c r="TA46" s="17">
        <v>19.5122</v>
      </c>
      <c r="TB46" s="17">
        <v>19.5122</v>
      </c>
      <c r="TC46" s="17">
        <v>0.78779999999999994</v>
      </c>
      <c r="TD46" s="17">
        <v>20</v>
      </c>
      <c r="TE46" s="17">
        <v>19.317070000000001</v>
      </c>
      <c r="TF46" s="17">
        <v>19.317070000000001</v>
      </c>
      <c r="TG46" s="17">
        <v>0.68293000000000004</v>
      </c>
      <c r="TH46" s="17">
        <v>14.7</v>
      </c>
      <c r="TI46" s="17">
        <v>17.460999999999999</v>
      </c>
      <c r="TJ46" s="17">
        <v>17.460999999999999</v>
      </c>
      <c r="TK46" s="17">
        <v>-2.7610000000000001</v>
      </c>
      <c r="TL46" s="17">
        <v>73.7</v>
      </c>
      <c r="TM46" s="17">
        <v>54.9</v>
      </c>
      <c r="TN46" s="17">
        <v>62.036999999999999</v>
      </c>
      <c r="TO46" s="17">
        <v>11.663</v>
      </c>
      <c r="TP46" s="17">
        <v>0</v>
      </c>
      <c r="TQ46" s="17">
        <v>0</v>
      </c>
      <c r="TR46" s="17">
        <v>0</v>
      </c>
      <c r="TS46" s="17">
        <v>0</v>
      </c>
      <c r="TT46" s="17">
        <v>96.8</v>
      </c>
      <c r="TU46" s="17">
        <v>104.67121</v>
      </c>
      <c r="TV46" s="17">
        <v>71.597999999999999</v>
      </c>
      <c r="TW46" s="17">
        <v>25.202000000000002</v>
      </c>
      <c r="TX46" s="17">
        <v>100.6</v>
      </c>
      <c r="TY46" s="17">
        <v>118.26</v>
      </c>
      <c r="TZ46" s="17">
        <v>89.387</v>
      </c>
      <c r="UA46" s="17">
        <v>11.212999999999999</v>
      </c>
      <c r="UB46" s="17">
        <v>8.8000000000000007</v>
      </c>
      <c r="UC46" s="17">
        <v>7.4420000000000002</v>
      </c>
      <c r="UD46" s="17">
        <v>7.4420000000000002</v>
      </c>
      <c r="UE46" s="17">
        <v>1.3580000000000001</v>
      </c>
      <c r="UF46" s="17">
        <v>6.1</v>
      </c>
      <c r="UG46" s="17">
        <v>5.6630000000000003</v>
      </c>
      <c r="UH46" s="17">
        <v>5.6630000000000003</v>
      </c>
      <c r="UI46" s="17">
        <v>0.437</v>
      </c>
      <c r="UJ46" s="17">
        <v>20.9</v>
      </c>
      <c r="UK46" s="17">
        <v>19.5122</v>
      </c>
      <c r="UL46" s="17">
        <v>19.5122</v>
      </c>
      <c r="UM46" s="17">
        <v>1.3877999999999999</v>
      </c>
      <c r="UN46" s="17">
        <v>7.2</v>
      </c>
      <c r="UO46" s="17">
        <v>8</v>
      </c>
      <c r="UP46" s="17">
        <v>8</v>
      </c>
      <c r="UQ46" s="17">
        <v>-0.8</v>
      </c>
      <c r="UR46" s="17">
        <v>8.3000000000000007</v>
      </c>
      <c r="US46" s="17">
        <v>7</v>
      </c>
      <c r="UT46" s="17">
        <v>7</v>
      </c>
      <c r="UU46" s="17">
        <v>1.3</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1.9</v>
      </c>
      <c r="VI46" s="17">
        <v>3.64</v>
      </c>
      <c r="VJ46" s="17">
        <v>3.64</v>
      </c>
      <c r="VK46" s="17">
        <v>-1.74</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111</v>
      </c>
      <c r="WC46" s="17">
        <v>129</v>
      </c>
      <c r="WD46" s="17">
        <v>120</v>
      </c>
      <c r="WE46" s="17">
        <v>-9</v>
      </c>
      <c r="WF46" s="17">
        <v>101.2</v>
      </c>
      <c r="WG46" s="17">
        <v>122.26897</v>
      </c>
      <c r="WH46" s="17">
        <v>73</v>
      </c>
      <c r="WI46" s="17">
        <v>28.2</v>
      </c>
      <c r="WJ46" s="17">
        <v>0</v>
      </c>
      <c r="WK46" s="17">
        <v>0</v>
      </c>
      <c r="WL46" s="17">
        <v>0</v>
      </c>
      <c r="WM46" s="17">
        <v>0</v>
      </c>
      <c r="WN46" s="17">
        <v>0</v>
      </c>
      <c r="WO46" s="17">
        <v>0</v>
      </c>
      <c r="WP46" s="17">
        <v>0</v>
      </c>
      <c r="WQ46" s="17">
        <v>0</v>
      </c>
      <c r="WR46" s="17">
        <v>9.4</v>
      </c>
      <c r="WS46" s="17">
        <v>9.1</v>
      </c>
      <c r="WT46" s="17">
        <v>9.1</v>
      </c>
      <c r="WU46" s="17">
        <v>0.3</v>
      </c>
      <c r="WV46" s="17">
        <v>20</v>
      </c>
      <c r="WW46" s="17">
        <v>19.317070000000001</v>
      </c>
      <c r="WX46" s="17">
        <v>19.317070000000001</v>
      </c>
      <c r="WY46" s="17">
        <v>0.68293000000000004</v>
      </c>
      <c r="WZ46" s="17"/>
      <c r="XA46" s="17"/>
      <c r="XB46" s="17"/>
      <c r="XC46" s="17">
        <v>0</v>
      </c>
      <c r="XD46" s="17">
        <v>37.799999999999997</v>
      </c>
      <c r="XE46" s="17">
        <v>38</v>
      </c>
      <c r="XF46" s="17">
        <v>40</v>
      </c>
      <c r="XG46" s="17">
        <v>-2.2000000000000002</v>
      </c>
      <c r="XH46" s="17"/>
      <c r="XI46" s="17"/>
      <c r="XJ46" s="17">
        <v>28</v>
      </c>
      <c r="XK46" s="17">
        <v>-28</v>
      </c>
      <c r="XL46" s="17">
        <v>29.2</v>
      </c>
      <c r="XM46" s="17">
        <v>29.184000000000001</v>
      </c>
      <c r="XN46" s="17">
        <v>29.184000000000001</v>
      </c>
      <c r="XO46" s="17">
        <v>1.6E-2</v>
      </c>
      <c r="XP46" s="17">
        <v>3.3</v>
      </c>
      <c r="XQ46" s="17">
        <v>2.8159999999999998</v>
      </c>
      <c r="XR46" s="17">
        <v>2.8159999999999998</v>
      </c>
      <c r="XS46" s="17">
        <v>0.48399999999999999</v>
      </c>
      <c r="XT46" s="17">
        <v>13</v>
      </c>
      <c r="XU46" s="17">
        <v>14</v>
      </c>
      <c r="XV46" s="17">
        <v>14</v>
      </c>
      <c r="XW46" s="17">
        <v>-1</v>
      </c>
      <c r="XX46" s="17"/>
      <c r="XY46" s="17"/>
      <c r="XZ46" s="17"/>
      <c r="YA46" s="17">
        <v>0</v>
      </c>
      <c r="YB46" s="17"/>
      <c r="YC46" s="17"/>
      <c r="YD46" s="17"/>
      <c r="YE46" s="17">
        <v>0</v>
      </c>
    </row>
    <row r="47" spans="1:655" ht="24" customHeight="1" x14ac:dyDescent="0.3">
      <c r="A47" s="1"/>
      <c r="B47" s="16" t="s">
        <v>63</v>
      </c>
      <c r="C47" s="16" t="s">
        <v>836</v>
      </c>
      <c r="D47" s="17"/>
      <c r="E47" s="17"/>
      <c r="F47" s="17"/>
      <c r="G47" s="17">
        <v>0</v>
      </c>
      <c r="H47" s="17"/>
      <c r="I47" s="17"/>
      <c r="J47" s="17"/>
      <c r="K47" s="17">
        <v>0</v>
      </c>
      <c r="L47" s="17">
        <v>0</v>
      </c>
      <c r="M47" s="17">
        <v>40</v>
      </c>
      <c r="N47" s="17">
        <v>40</v>
      </c>
      <c r="O47" s="17">
        <v>-40</v>
      </c>
      <c r="P47" s="17">
        <v>647.9</v>
      </c>
      <c r="Q47" s="17">
        <v>646.79789000000005</v>
      </c>
      <c r="R47" s="17">
        <v>646.79789000000005</v>
      </c>
      <c r="S47" s="17">
        <v>1.1021099999999999</v>
      </c>
      <c r="T47" s="17">
        <v>214.4</v>
      </c>
      <c r="U47" s="17">
        <v>211.44126</v>
      </c>
      <c r="V47" s="17">
        <v>211.44126</v>
      </c>
      <c r="W47" s="17">
        <v>2.9587400000000001</v>
      </c>
      <c r="X47" s="17"/>
      <c r="Y47" s="17"/>
      <c r="Z47" s="17"/>
      <c r="AA47" s="17">
        <v>0</v>
      </c>
      <c r="AB47" s="17"/>
      <c r="AC47" s="17"/>
      <c r="AD47" s="17"/>
      <c r="AE47" s="17">
        <v>0</v>
      </c>
      <c r="AF47" s="17">
        <v>90</v>
      </c>
      <c r="AG47" s="17">
        <v>92.226339999999993</v>
      </c>
      <c r="AH47" s="17">
        <v>92.226339999999993</v>
      </c>
      <c r="AI47" s="17">
        <v>-2.22634</v>
      </c>
      <c r="AJ47" s="17">
        <v>228.9</v>
      </c>
      <c r="AK47" s="17">
        <v>235.97717</v>
      </c>
      <c r="AL47" s="17">
        <v>235.97717</v>
      </c>
      <c r="AM47" s="17">
        <v>-7.0771699999999997</v>
      </c>
      <c r="AN47" s="17"/>
      <c r="AO47" s="17"/>
      <c r="AP47" s="17"/>
      <c r="AQ47" s="17">
        <v>0</v>
      </c>
      <c r="AR47" s="17"/>
      <c r="AS47" s="17"/>
      <c r="AT47" s="17"/>
      <c r="AU47" s="17">
        <v>0</v>
      </c>
      <c r="AV47" s="17">
        <v>140.1</v>
      </c>
      <c r="AW47" s="17">
        <v>153.55874</v>
      </c>
      <c r="AX47" s="17">
        <v>145.17590000000001</v>
      </c>
      <c r="AY47" s="17">
        <v>-5.0758999999999999</v>
      </c>
      <c r="AZ47" s="17">
        <v>139.80000000000001</v>
      </c>
      <c r="BA47" s="17">
        <v>153.55874</v>
      </c>
      <c r="BB47" s="17">
        <v>145.17590000000001</v>
      </c>
      <c r="BC47" s="17">
        <v>-5.3758999999999997</v>
      </c>
      <c r="BD47" s="17">
        <v>139.9</v>
      </c>
      <c r="BE47" s="17">
        <v>153.55874</v>
      </c>
      <c r="BF47" s="17">
        <v>145.17590000000001</v>
      </c>
      <c r="BG47" s="17">
        <v>-5.2759</v>
      </c>
      <c r="BH47" s="17">
        <v>239.7</v>
      </c>
      <c r="BI47" s="17">
        <v>230.3381</v>
      </c>
      <c r="BJ47" s="17">
        <v>217.76384999999999</v>
      </c>
      <c r="BK47" s="17">
        <v>21.936150000000001</v>
      </c>
      <c r="BL47" s="17">
        <v>209.1</v>
      </c>
      <c r="BM47" s="17">
        <v>195.12200999999999</v>
      </c>
      <c r="BN47" s="17">
        <v>195.12200999999999</v>
      </c>
      <c r="BO47" s="17">
        <v>13.97799</v>
      </c>
      <c r="BP47" s="17">
        <v>109.4</v>
      </c>
      <c r="BQ47" s="17">
        <v>97.561000000000007</v>
      </c>
      <c r="BR47" s="17">
        <v>97.561000000000007</v>
      </c>
      <c r="BS47" s="17">
        <v>11.839</v>
      </c>
      <c r="BT47" s="17">
        <v>559</v>
      </c>
      <c r="BU47" s="17">
        <v>568.29854</v>
      </c>
      <c r="BV47" s="17">
        <v>568.29854</v>
      </c>
      <c r="BW47" s="17">
        <v>-9.2985399999999991</v>
      </c>
      <c r="BX47" s="17">
        <v>10.5</v>
      </c>
      <c r="BY47" s="17">
        <v>10.561999999999999</v>
      </c>
      <c r="BZ47" s="17">
        <v>10.561999999999999</v>
      </c>
      <c r="CA47" s="17">
        <v>-6.2E-2</v>
      </c>
      <c r="CB47" s="17"/>
      <c r="CC47" s="17"/>
      <c r="CD47" s="17"/>
      <c r="CE47" s="17">
        <v>0</v>
      </c>
      <c r="CF47" s="17"/>
      <c r="CG47" s="17"/>
      <c r="CH47" s="17"/>
      <c r="CI47" s="17">
        <v>0</v>
      </c>
      <c r="CJ47" s="17"/>
      <c r="CK47" s="17"/>
      <c r="CL47" s="17"/>
      <c r="CM47" s="17">
        <v>0</v>
      </c>
      <c r="CN47" s="17"/>
      <c r="CO47" s="17"/>
      <c r="CP47" s="17"/>
      <c r="CQ47" s="17">
        <v>0</v>
      </c>
      <c r="CR47" s="17">
        <v>165.6</v>
      </c>
      <c r="CS47" s="17">
        <v>164.70732000000001</v>
      </c>
      <c r="CT47" s="17">
        <v>164.70732000000001</v>
      </c>
      <c r="CU47" s="17">
        <v>0.89268000000000003</v>
      </c>
      <c r="CV47" s="17">
        <v>7.9</v>
      </c>
      <c r="CW47" s="17">
        <v>5.1346499999999997</v>
      </c>
      <c r="CX47" s="17">
        <v>5.1346499999999997</v>
      </c>
      <c r="CY47" s="17">
        <v>2.7653500000000002</v>
      </c>
      <c r="CZ47" s="17">
        <v>3.3</v>
      </c>
      <c r="DA47" s="17">
        <v>2.8184800000000001</v>
      </c>
      <c r="DB47" s="17">
        <v>2.8184800000000001</v>
      </c>
      <c r="DC47" s="17">
        <v>0.48152</v>
      </c>
      <c r="DD47" s="17"/>
      <c r="DE47" s="17"/>
      <c r="DF47" s="17"/>
      <c r="DG47" s="17">
        <v>0</v>
      </c>
      <c r="DH47" s="17">
        <v>6.7</v>
      </c>
      <c r="DI47" s="17">
        <v>6.8787000000000003</v>
      </c>
      <c r="DJ47" s="17">
        <v>6.8787000000000003</v>
      </c>
      <c r="DK47" s="17">
        <v>-0.1787</v>
      </c>
      <c r="DL47" s="17">
        <v>10.1</v>
      </c>
      <c r="DM47" s="17">
        <v>9.9997900000000008</v>
      </c>
      <c r="DN47" s="17">
        <v>9.9997900000000008</v>
      </c>
      <c r="DO47" s="17">
        <v>0.10020999999999999</v>
      </c>
      <c r="DP47" s="17">
        <v>115.7</v>
      </c>
      <c r="DQ47" s="17">
        <v>110.00812000000001</v>
      </c>
      <c r="DR47" s="17">
        <v>143</v>
      </c>
      <c r="DS47" s="17">
        <v>-27.3</v>
      </c>
      <c r="DT47" s="17">
        <v>6.4</v>
      </c>
      <c r="DU47" s="17">
        <v>8.9130000000000003</v>
      </c>
      <c r="DV47" s="17">
        <v>8.9130000000000003</v>
      </c>
      <c r="DW47" s="17">
        <v>-2.5129999999999999</v>
      </c>
      <c r="DX47" s="17"/>
      <c r="DY47" s="17"/>
      <c r="DZ47" s="17"/>
      <c r="EA47" s="17">
        <v>0</v>
      </c>
      <c r="EB47" s="17"/>
      <c r="EC47" s="17"/>
      <c r="ED47" s="17"/>
      <c r="EE47" s="17">
        <v>0</v>
      </c>
      <c r="EF47" s="17"/>
      <c r="EG47" s="17"/>
      <c r="EH47" s="17"/>
      <c r="EI47" s="17">
        <v>0</v>
      </c>
      <c r="EJ47" s="17">
        <v>111.2</v>
      </c>
      <c r="EK47" s="17">
        <v>112.90537</v>
      </c>
      <c r="EL47" s="17">
        <v>112.90537</v>
      </c>
      <c r="EM47" s="17">
        <v>-1.7053700000000001</v>
      </c>
      <c r="EN47" s="17">
        <v>223.4</v>
      </c>
      <c r="EO47" s="17">
        <v>221.55625000000001</v>
      </c>
      <c r="EP47" s="17">
        <v>221.55625000000001</v>
      </c>
      <c r="EQ47" s="17">
        <v>1.84375</v>
      </c>
      <c r="ER47" s="17"/>
      <c r="ES47" s="17"/>
      <c r="ET47" s="17"/>
      <c r="EU47" s="17">
        <v>0</v>
      </c>
      <c r="EV47" s="17"/>
      <c r="EW47" s="17"/>
      <c r="EX47" s="17"/>
      <c r="EY47" s="17">
        <v>0</v>
      </c>
      <c r="EZ47" s="17"/>
      <c r="FA47" s="17"/>
      <c r="FB47" s="17"/>
      <c r="FC47" s="17">
        <v>0</v>
      </c>
      <c r="FD47" s="17">
        <v>6.4</v>
      </c>
      <c r="FE47" s="17">
        <v>6.39</v>
      </c>
      <c r="FF47" s="17">
        <v>6.39</v>
      </c>
      <c r="FG47" s="17">
        <v>0.01</v>
      </c>
      <c r="FH47" s="17">
        <v>459.4</v>
      </c>
      <c r="FI47" s="17">
        <v>458.87804999999997</v>
      </c>
      <c r="FJ47" s="17">
        <v>458.87804999999997</v>
      </c>
      <c r="FK47" s="17">
        <v>0.52195000000000003</v>
      </c>
      <c r="FL47" s="17">
        <v>72.7</v>
      </c>
      <c r="FM47" s="17">
        <v>79.38167</v>
      </c>
      <c r="FN47" s="17">
        <v>79.38167</v>
      </c>
      <c r="FO47" s="17">
        <v>-6.6816700000000004</v>
      </c>
      <c r="FP47" s="17">
        <v>143.80000000000001</v>
      </c>
      <c r="FQ47" s="17">
        <v>148.62634</v>
      </c>
      <c r="FR47" s="17">
        <v>148.62634</v>
      </c>
      <c r="FS47" s="17">
        <v>-4.8263400000000001</v>
      </c>
      <c r="FT47" s="17">
        <v>42.3</v>
      </c>
      <c r="FU47" s="17">
        <v>41.498959999999997</v>
      </c>
      <c r="FV47" s="17">
        <v>41.498959999999997</v>
      </c>
      <c r="FW47" s="17">
        <v>0.80103999999999997</v>
      </c>
      <c r="FX47" s="17">
        <v>18.7</v>
      </c>
      <c r="FY47" s="17">
        <v>19.28585</v>
      </c>
      <c r="FZ47" s="17">
        <v>19.28585</v>
      </c>
      <c r="GA47" s="17">
        <v>-0.58584999999999998</v>
      </c>
      <c r="GB47" s="17">
        <v>19.2</v>
      </c>
      <c r="GC47" s="17">
        <v>19.414629999999999</v>
      </c>
      <c r="GD47" s="17">
        <v>19.414629999999999</v>
      </c>
      <c r="GE47" s="17">
        <v>-0.21462999999999999</v>
      </c>
      <c r="GF47" s="17">
        <v>92.2</v>
      </c>
      <c r="GG47" s="17">
        <v>87.657560000000004</v>
      </c>
      <c r="GH47" s="17">
        <v>87.657560000000004</v>
      </c>
      <c r="GI47" s="17">
        <v>4.54244</v>
      </c>
      <c r="GJ47" s="17">
        <v>187.7</v>
      </c>
      <c r="GK47" s="17">
        <v>140</v>
      </c>
      <c r="GL47" s="17">
        <v>185.23701</v>
      </c>
      <c r="GM47" s="17">
        <v>2.46299</v>
      </c>
      <c r="GN47" s="17"/>
      <c r="GO47" s="17"/>
      <c r="GP47" s="17"/>
      <c r="GQ47" s="17">
        <v>0</v>
      </c>
      <c r="GR47" s="17">
        <v>92.9</v>
      </c>
      <c r="GS47" s="17">
        <v>70</v>
      </c>
      <c r="GT47" s="17">
        <v>92.618510000000001</v>
      </c>
      <c r="GU47" s="17">
        <v>0.28149000000000002</v>
      </c>
      <c r="GV47" s="17">
        <v>109.3</v>
      </c>
      <c r="GW47" s="17">
        <v>110.91316999999999</v>
      </c>
      <c r="GX47" s="17">
        <v>110.91316999999999</v>
      </c>
      <c r="GY47" s="17">
        <v>-1.61317</v>
      </c>
      <c r="GZ47" s="17">
        <v>8.1999999999999993</v>
      </c>
      <c r="HA47" s="17">
        <v>9.09</v>
      </c>
      <c r="HB47" s="17">
        <v>9.09</v>
      </c>
      <c r="HC47" s="17">
        <v>-0.89</v>
      </c>
      <c r="HD47" s="17">
        <v>5.0999999999999996</v>
      </c>
      <c r="HE47" s="17">
        <v>9.9490999999999996</v>
      </c>
      <c r="HF47" s="17">
        <v>9.9490999999999996</v>
      </c>
      <c r="HG47" s="17">
        <v>-4.8491</v>
      </c>
      <c r="HH47" s="17">
        <v>46</v>
      </c>
      <c r="HI47" s="17">
        <v>47.26634</v>
      </c>
      <c r="HJ47" s="17">
        <v>47.26634</v>
      </c>
      <c r="HK47" s="17">
        <v>-1.26634</v>
      </c>
      <c r="HL47" s="17">
        <v>14.1</v>
      </c>
      <c r="HM47" s="17">
        <v>27.321950000000001</v>
      </c>
      <c r="HN47" s="17">
        <v>6.3751199999999999</v>
      </c>
      <c r="HO47" s="17">
        <v>7.7248799999999997</v>
      </c>
      <c r="HP47" s="17">
        <v>3.8</v>
      </c>
      <c r="HQ47" s="17">
        <v>3.8872599999999999</v>
      </c>
      <c r="HR47" s="17">
        <v>3.8872599999999999</v>
      </c>
      <c r="HS47" s="17">
        <v>-8.7260000000000004E-2</v>
      </c>
      <c r="HT47" s="17">
        <v>38</v>
      </c>
      <c r="HU47" s="17">
        <v>34.419510000000002</v>
      </c>
      <c r="HV47" s="17">
        <v>34.419510000000002</v>
      </c>
      <c r="HW47" s="17">
        <v>3.5804900000000002</v>
      </c>
      <c r="HX47" s="17">
        <v>174.4</v>
      </c>
      <c r="HY47" s="17">
        <v>171.54185000000001</v>
      </c>
      <c r="HZ47" s="17">
        <v>171.54185000000001</v>
      </c>
      <c r="IA47" s="17">
        <v>2.8581500000000002</v>
      </c>
      <c r="IB47" s="17">
        <v>94.2</v>
      </c>
      <c r="IC47" s="17">
        <v>95.918049999999994</v>
      </c>
      <c r="ID47" s="17">
        <v>85.482579999999999</v>
      </c>
      <c r="IE47" s="17">
        <v>8.7174200000000006</v>
      </c>
      <c r="IF47" s="17"/>
      <c r="IG47" s="17"/>
      <c r="IH47" s="17"/>
      <c r="II47" s="17">
        <v>0</v>
      </c>
      <c r="IJ47" s="17"/>
      <c r="IK47" s="17"/>
      <c r="IL47" s="17"/>
      <c r="IM47" s="17">
        <v>0</v>
      </c>
      <c r="IN47" s="17">
        <v>0</v>
      </c>
      <c r="IO47" s="17"/>
      <c r="IP47" s="17">
        <v>48.41648</v>
      </c>
      <c r="IQ47" s="17">
        <v>-48.41648</v>
      </c>
      <c r="IR47" s="17"/>
      <c r="IS47" s="17"/>
      <c r="IT47" s="17"/>
      <c r="IU47" s="17">
        <v>0</v>
      </c>
      <c r="IV47" s="17"/>
      <c r="IW47" s="17"/>
      <c r="IX47" s="17"/>
      <c r="IY47" s="17">
        <v>0</v>
      </c>
      <c r="IZ47" s="17"/>
      <c r="JA47" s="17"/>
      <c r="JB47" s="17"/>
      <c r="JC47" s="17">
        <v>0</v>
      </c>
      <c r="JD47" s="17">
        <v>86.5</v>
      </c>
      <c r="JE47" s="17">
        <v>88.815600000000003</v>
      </c>
      <c r="JF47" s="17">
        <v>88.815600000000003</v>
      </c>
      <c r="JG47" s="17">
        <v>-2.3155999999999999</v>
      </c>
      <c r="JH47" s="17">
        <v>125.4</v>
      </c>
      <c r="JI47" s="17">
        <v>183.19533000000001</v>
      </c>
      <c r="JJ47" s="17">
        <v>183.19533000000001</v>
      </c>
      <c r="JK47" s="17">
        <v>-57.79533</v>
      </c>
      <c r="JL47" s="17">
        <v>170.3</v>
      </c>
      <c r="JM47" s="17"/>
      <c r="JN47" s="17"/>
      <c r="JO47" s="17">
        <v>170.3</v>
      </c>
      <c r="JP47" s="17">
        <v>125.3</v>
      </c>
      <c r="JQ47" s="17">
        <v>183.19533000000001</v>
      </c>
      <c r="JR47" s="17">
        <v>183.19533000000001</v>
      </c>
      <c r="JS47" s="17">
        <v>-57.895330000000001</v>
      </c>
      <c r="JT47" s="17">
        <v>139.19999999999999</v>
      </c>
      <c r="JU47" s="17">
        <v>183.19533000000001</v>
      </c>
      <c r="JV47" s="17">
        <v>183.19533000000001</v>
      </c>
      <c r="JW47" s="17">
        <v>-43.995330000000003</v>
      </c>
      <c r="JX47" s="17"/>
      <c r="JY47" s="17">
        <v>39.700000000000003</v>
      </c>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261</v>
      </c>
      <c r="LI47" s="17">
        <v>271.12195000000003</v>
      </c>
      <c r="LJ47" s="17">
        <v>271.12195000000003</v>
      </c>
      <c r="LK47" s="17">
        <v>-10.12195</v>
      </c>
      <c r="LL47" s="17">
        <v>128.1</v>
      </c>
      <c r="LM47" s="17">
        <v>133.67995999999999</v>
      </c>
      <c r="LN47" s="17">
        <v>133.67995999999999</v>
      </c>
      <c r="LO47" s="17">
        <v>-5.5799599999999998</v>
      </c>
      <c r="LP47" s="17">
        <v>62.1</v>
      </c>
      <c r="LQ47" s="17">
        <v>67.461460000000002</v>
      </c>
      <c r="LR47" s="17">
        <v>67.461460000000002</v>
      </c>
      <c r="LS47" s="17">
        <v>-5.3614600000000001</v>
      </c>
      <c r="LT47" s="17">
        <v>79.7</v>
      </c>
      <c r="LU47" s="17">
        <v>78.567999999999998</v>
      </c>
      <c r="LV47" s="17">
        <v>78.567999999999998</v>
      </c>
      <c r="LW47" s="17">
        <v>1.1319999999999999</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0</v>
      </c>
      <c r="MO47" s="17"/>
      <c r="MP47" s="17"/>
      <c r="MQ47" s="17">
        <v>0</v>
      </c>
      <c r="MR47" s="17">
        <v>146.19999999999999</v>
      </c>
      <c r="MS47" s="17">
        <v>144.31238999999999</v>
      </c>
      <c r="MT47" s="17">
        <v>144.31238999999999</v>
      </c>
      <c r="MU47" s="17">
        <v>1.88761</v>
      </c>
      <c r="MV47" s="17">
        <v>67.7</v>
      </c>
      <c r="MW47" s="17">
        <v>72.156189999999995</v>
      </c>
      <c r="MX47" s="17">
        <v>72.156189999999995</v>
      </c>
      <c r="MY47" s="17">
        <v>-4.4561900000000003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97</v>
      </c>
      <c r="OG47" s="17">
        <v>123.23</v>
      </c>
      <c r="OH47" s="17">
        <v>108.774</v>
      </c>
      <c r="OI47" s="17">
        <v>-11.773999999999999</v>
      </c>
      <c r="OJ47" s="17">
        <v>0</v>
      </c>
      <c r="OK47" s="17">
        <v>0</v>
      </c>
      <c r="OL47" s="17">
        <v>0</v>
      </c>
      <c r="OM47" s="17">
        <v>0</v>
      </c>
      <c r="ON47" s="17">
        <v>1.5</v>
      </c>
      <c r="OO47" s="17">
        <v>2.403</v>
      </c>
      <c r="OP47" s="17">
        <v>2.403</v>
      </c>
      <c r="OQ47" s="17">
        <v>-0.90300000000000002</v>
      </c>
      <c r="OR47" s="17">
        <v>0</v>
      </c>
      <c r="OS47" s="17">
        <v>0</v>
      </c>
      <c r="OT47" s="17">
        <v>0</v>
      </c>
      <c r="OU47" s="17">
        <v>0</v>
      </c>
      <c r="OV47" s="17">
        <v>20</v>
      </c>
      <c r="OW47" s="17">
        <v>17.560980000000001</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1.2</v>
      </c>
      <c r="PI47" s="17">
        <v>1</v>
      </c>
      <c r="PJ47" s="17">
        <v>1</v>
      </c>
      <c r="PK47" s="17">
        <v>0.2</v>
      </c>
      <c r="PL47" s="17">
        <v>3.4</v>
      </c>
      <c r="PM47" s="17">
        <v>3.4</v>
      </c>
      <c r="PN47" s="17">
        <v>3.4</v>
      </c>
      <c r="PO47" s="17">
        <v>0</v>
      </c>
      <c r="PP47" s="17">
        <v>5</v>
      </c>
      <c r="PQ47" s="17">
        <v>4.4000000000000004</v>
      </c>
      <c r="PR47" s="17">
        <v>4.4000000000000004</v>
      </c>
      <c r="PS47" s="17">
        <v>0.6</v>
      </c>
      <c r="PT47" s="17">
        <v>0</v>
      </c>
      <c r="PU47" s="17"/>
      <c r="PV47" s="17">
        <v>0</v>
      </c>
      <c r="PW47" s="17">
        <v>0</v>
      </c>
      <c r="PX47" s="17">
        <v>20</v>
      </c>
      <c r="PY47" s="17">
        <v>19.5122</v>
      </c>
      <c r="PZ47" s="17">
        <v>19.5122</v>
      </c>
      <c r="QA47" s="17">
        <v>0.48780000000000001</v>
      </c>
      <c r="QB47" s="17">
        <v>18.8</v>
      </c>
      <c r="QC47" s="17">
        <v>17.560980000000001</v>
      </c>
      <c r="QD47" s="17">
        <v>17.560980000000001</v>
      </c>
      <c r="QE47" s="17">
        <v>1.23902</v>
      </c>
      <c r="QF47" s="17">
        <v>3.5</v>
      </c>
      <c r="QG47" s="17">
        <v>3.5</v>
      </c>
      <c r="QH47" s="17">
        <v>3.5</v>
      </c>
      <c r="QI47" s="17">
        <v>0</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30.1</v>
      </c>
      <c r="QW47" s="17">
        <v>26.1</v>
      </c>
      <c r="QX47" s="17">
        <v>26.068000000000001</v>
      </c>
      <c r="QY47" s="17">
        <v>4.032</v>
      </c>
      <c r="QZ47" s="17">
        <v>77.5</v>
      </c>
      <c r="RA47" s="17">
        <v>85</v>
      </c>
      <c r="RB47" s="17">
        <v>78.558999999999997</v>
      </c>
      <c r="RC47" s="17">
        <v>-1.0589999999999999</v>
      </c>
      <c r="RD47" s="17">
        <v>0</v>
      </c>
      <c r="RE47" s="17"/>
      <c r="RF47" s="17">
        <v>0</v>
      </c>
      <c r="RG47" s="17">
        <v>0</v>
      </c>
      <c r="RH47" s="17">
        <v>2</v>
      </c>
      <c r="RI47" s="17">
        <v>2.4</v>
      </c>
      <c r="RJ47" s="17">
        <v>2.4</v>
      </c>
      <c r="RK47" s="17">
        <v>-0.4</v>
      </c>
      <c r="RL47" s="17">
        <v>2.2999999999999998</v>
      </c>
      <c r="RM47" s="17">
        <v>2.4</v>
      </c>
      <c r="RN47" s="17">
        <v>2.4</v>
      </c>
      <c r="RO47" s="17">
        <v>-0.1</v>
      </c>
      <c r="RP47" s="17"/>
      <c r="RQ47" s="17"/>
      <c r="RR47" s="17"/>
      <c r="RS47" s="17">
        <v>0</v>
      </c>
      <c r="RT47" s="17">
        <v>0</v>
      </c>
      <c r="RU47" s="17">
        <v>0</v>
      </c>
      <c r="RV47" s="17">
        <v>0</v>
      </c>
      <c r="RW47" s="17">
        <v>0</v>
      </c>
      <c r="RX47" s="17">
        <v>2.4</v>
      </c>
      <c r="RY47" s="17">
        <v>3.3</v>
      </c>
      <c r="RZ47" s="17">
        <v>3.3</v>
      </c>
      <c r="SA47" s="17">
        <v>-0.9</v>
      </c>
      <c r="SB47" s="17">
        <v>20.399999999999999</v>
      </c>
      <c r="SC47" s="17">
        <v>19.869240000000001</v>
      </c>
      <c r="SD47" s="17">
        <v>19.869240000000001</v>
      </c>
      <c r="SE47" s="17">
        <v>0.53076000000000001</v>
      </c>
      <c r="SF47" s="17">
        <v>0.5</v>
      </c>
      <c r="SG47" s="17">
        <v>2</v>
      </c>
      <c r="SH47" s="17">
        <v>2</v>
      </c>
      <c r="SI47" s="17">
        <v>-1.5</v>
      </c>
      <c r="SJ47" s="17">
        <v>0.3</v>
      </c>
      <c r="SK47" s="17">
        <v>0.7</v>
      </c>
      <c r="SL47" s="17">
        <v>0.7</v>
      </c>
      <c r="SM47" s="17">
        <v>-0.4</v>
      </c>
      <c r="SN47" s="17">
        <v>19.8</v>
      </c>
      <c r="SO47" s="17">
        <v>19.21951</v>
      </c>
      <c r="SP47" s="17">
        <v>19.21951</v>
      </c>
      <c r="SQ47" s="17">
        <v>0.58048999999999995</v>
      </c>
      <c r="SR47" s="17">
        <v>9.6999999999999993</v>
      </c>
      <c r="SS47" s="17">
        <v>6.9749999999999996</v>
      </c>
      <c r="ST47" s="17">
        <v>6.9749999999999996</v>
      </c>
      <c r="SU47" s="17">
        <v>2.7250000000000001</v>
      </c>
      <c r="SV47" s="17">
        <v>17.8</v>
      </c>
      <c r="SW47" s="17">
        <v>16.585370000000001</v>
      </c>
      <c r="SX47" s="17">
        <v>16.585370000000001</v>
      </c>
      <c r="SY47" s="17">
        <v>1.2146300000000001</v>
      </c>
      <c r="SZ47" s="17">
        <v>20.3</v>
      </c>
      <c r="TA47" s="17">
        <v>19.5122</v>
      </c>
      <c r="TB47" s="17">
        <v>19.5122</v>
      </c>
      <c r="TC47" s="17">
        <v>0.78779999999999994</v>
      </c>
      <c r="TD47" s="17">
        <v>20</v>
      </c>
      <c r="TE47" s="17">
        <v>19.317070000000001</v>
      </c>
      <c r="TF47" s="17">
        <v>19.317070000000001</v>
      </c>
      <c r="TG47" s="17">
        <v>0.68293000000000004</v>
      </c>
      <c r="TH47" s="17">
        <v>14</v>
      </c>
      <c r="TI47" s="17">
        <v>15.789</v>
      </c>
      <c r="TJ47" s="17">
        <v>15.789</v>
      </c>
      <c r="TK47" s="17">
        <v>-1.7889999999999999</v>
      </c>
      <c r="TL47" s="17">
        <v>64.8</v>
      </c>
      <c r="TM47" s="17">
        <v>51.3</v>
      </c>
      <c r="TN47" s="17">
        <v>59.234000000000002</v>
      </c>
      <c r="TO47" s="17">
        <v>5.5659999999999998</v>
      </c>
      <c r="TP47" s="17">
        <v>0</v>
      </c>
      <c r="TQ47" s="17">
        <v>0</v>
      </c>
      <c r="TR47" s="17">
        <v>0</v>
      </c>
      <c r="TS47" s="17">
        <v>0</v>
      </c>
      <c r="TT47" s="17">
        <v>112.5</v>
      </c>
      <c r="TU47" s="17">
        <v>100.62357</v>
      </c>
      <c r="TV47" s="17">
        <v>69.603999999999999</v>
      </c>
      <c r="TW47" s="17">
        <v>42.896000000000001</v>
      </c>
      <c r="TX47" s="17">
        <v>100.7</v>
      </c>
      <c r="TY47" s="17">
        <v>118.26</v>
      </c>
      <c r="TZ47" s="17">
        <v>87.96</v>
      </c>
      <c r="UA47" s="17">
        <v>12.74</v>
      </c>
      <c r="UB47" s="17">
        <v>10</v>
      </c>
      <c r="UC47" s="17">
        <v>7.4829999999999997</v>
      </c>
      <c r="UD47" s="17">
        <v>7.4829999999999997</v>
      </c>
      <c r="UE47" s="17">
        <v>2.5169999999999999</v>
      </c>
      <c r="UF47" s="17">
        <v>6.9</v>
      </c>
      <c r="UG47" s="17">
        <v>5.3730000000000002</v>
      </c>
      <c r="UH47" s="17">
        <v>5.3730000000000002</v>
      </c>
      <c r="UI47" s="17">
        <v>1.5269999999999999</v>
      </c>
      <c r="UJ47" s="17">
        <v>20.9</v>
      </c>
      <c r="UK47" s="17">
        <v>19.5122</v>
      </c>
      <c r="UL47" s="17">
        <v>19.5122</v>
      </c>
      <c r="UM47" s="17">
        <v>1.3877999999999999</v>
      </c>
      <c r="UN47" s="17">
        <v>7.2</v>
      </c>
      <c r="UO47" s="17">
        <v>8</v>
      </c>
      <c r="UP47" s="17">
        <v>8</v>
      </c>
      <c r="UQ47" s="17">
        <v>-0.8</v>
      </c>
      <c r="UR47" s="17">
        <v>7.9</v>
      </c>
      <c r="US47" s="17">
        <v>7</v>
      </c>
      <c r="UT47" s="17">
        <v>7</v>
      </c>
      <c r="UU47" s="17">
        <v>0.9</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1.6</v>
      </c>
      <c r="VI47" s="17">
        <v>2.9830000000000001</v>
      </c>
      <c r="VJ47" s="17">
        <v>2.9830000000000001</v>
      </c>
      <c r="VK47" s="17">
        <v>-1.383</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105.8</v>
      </c>
      <c r="WC47" s="17">
        <v>129</v>
      </c>
      <c r="WD47" s="17">
        <v>115</v>
      </c>
      <c r="WE47" s="17">
        <v>-9.1999999999999993</v>
      </c>
      <c r="WF47" s="17">
        <v>95.1</v>
      </c>
      <c r="WG47" s="17">
        <v>113.93035</v>
      </c>
      <c r="WH47" s="17">
        <v>63</v>
      </c>
      <c r="WI47" s="17">
        <v>32.1</v>
      </c>
      <c r="WJ47" s="17">
        <v>0</v>
      </c>
      <c r="WK47" s="17">
        <v>0</v>
      </c>
      <c r="WL47" s="17">
        <v>0</v>
      </c>
      <c r="WM47" s="17">
        <v>0</v>
      </c>
      <c r="WN47" s="17">
        <v>0</v>
      </c>
      <c r="WO47" s="17">
        <v>0</v>
      </c>
      <c r="WP47" s="17">
        <v>0</v>
      </c>
      <c r="WQ47" s="17">
        <v>0</v>
      </c>
      <c r="WR47" s="17">
        <v>9.3000000000000007</v>
      </c>
      <c r="WS47" s="17">
        <v>9.1</v>
      </c>
      <c r="WT47" s="17">
        <v>9.1</v>
      </c>
      <c r="WU47" s="17">
        <v>0.2</v>
      </c>
      <c r="WV47" s="17">
        <v>20</v>
      </c>
      <c r="WW47" s="17">
        <v>19.317070000000001</v>
      </c>
      <c r="WX47" s="17">
        <v>19.317070000000001</v>
      </c>
      <c r="WY47" s="17">
        <v>0.68293000000000004</v>
      </c>
      <c r="WZ47" s="17"/>
      <c r="XA47" s="17"/>
      <c r="XB47" s="17"/>
      <c r="XC47" s="17">
        <v>0</v>
      </c>
      <c r="XD47" s="17">
        <v>37.799999999999997</v>
      </c>
      <c r="XE47" s="17">
        <v>38</v>
      </c>
      <c r="XF47" s="17">
        <v>40</v>
      </c>
      <c r="XG47" s="17">
        <v>-2.2000000000000002</v>
      </c>
      <c r="XH47" s="17"/>
      <c r="XI47" s="17"/>
      <c r="XJ47" s="17">
        <v>28</v>
      </c>
      <c r="XK47" s="17">
        <v>-28</v>
      </c>
      <c r="XL47" s="17">
        <v>29.2</v>
      </c>
      <c r="XM47" s="17">
        <v>29.184000000000001</v>
      </c>
      <c r="XN47" s="17">
        <v>29.184000000000001</v>
      </c>
      <c r="XO47" s="17">
        <v>1.6E-2</v>
      </c>
      <c r="XP47" s="17">
        <v>3.3</v>
      </c>
      <c r="XQ47" s="17">
        <v>2.8159999999999998</v>
      </c>
      <c r="XR47" s="17">
        <v>2.8159999999999998</v>
      </c>
      <c r="XS47" s="17">
        <v>0.48399999999999999</v>
      </c>
      <c r="XT47" s="17">
        <v>14.5</v>
      </c>
      <c r="XU47" s="17">
        <v>14</v>
      </c>
      <c r="XV47" s="17">
        <v>14</v>
      </c>
      <c r="XW47" s="17">
        <v>0.5</v>
      </c>
      <c r="XX47" s="17"/>
      <c r="XY47" s="17"/>
      <c r="XZ47" s="17"/>
      <c r="YA47" s="17">
        <v>0</v>
      </c>
      <c r="YB47" s="17"/>
      <c r="YC47" s="17"/>
      <c r="YD47" s="17"/>
      <c r="YE47" s="17">
        <v>0</v>
      </c>
    </row>
    <row r="48" spans="1:655" ht="24" customHeight="1" x14ac:dyDescent="0.3">
      <c r="A48" s="1"/>
      <c r="B48" s="18" t="s">
        <v>63</v>
      </c>
      <c r="C48" s="18" t="s">
        <v>837</v>
      </c>
      <c r="D48" s="19"/>
      <c r="E48" s="19"/>
      <c r="F48" s="19"/>
      <c r="G48" s="19">
        <v>0</v>
      </c>
      <c r="H48" s="19"/>
      <c r="I48" s="19"/>
      <c r="J48" s="19"/>
      <c r="K48" s="19">
        <v>0</v>
      </c>
      <c r="L48" s="19">
        <v>0</v>
      </c>
      <c r="M48" s="19">
        <v>40</v>
      </c>
      <c r="N48" s="19">
        <v>40</v>
      </c>
      <c r="O48" s="19">
        <v>-40</v>
      </c>
      <c r="P48" s="19">
        <v>645.1</v>
      </c>
      <c r="Q48" s="19">
        <v>646.79789000000005</v>
      </c>
      <c r="R48" s="19">
        <v>646.79789000000005</v>
      </c>
      <c r="S48" s="19">
        <v>-1.6978899999999999</v>
      </c>
      <c r="T48" s="19">
        <v>213.6</v>
      </c>
      <c r="U48" s="19">
        <v>211.44126</v>
      </c>
      <c r="V48" s="19">
        <v>211.44126</v>
      </c>
      <c r="W48" s="19">
        <v>2.1587399999999999</v>
      </c>
      <c r="X48" s="19"/>
      <c r="Y48" s="19"/>
      <c r="Z48" s="19"/>
      <c r="AA48" s="19">
        <v>0</v>
      </c>
      <c r="AB48" s="19"/>
      <c r="AC48" s="19"/>
      <c r="AD48" s="19"/>
      <c r="AE48" s="19">
        <v>0</v>
      </c>
      <c r="AF48" s="19">
        <v>90.1</v>
      </c>
      <c r="AG48" s="19">
        <v>92.226339999999993</v>
      </c>
      <c r="AH48" s="19">
        <v>92.226339999999993</v>
      </c>
      <c r="AI48" s="19">
        <v>-2.1263399999999999</v>
      </c>
      <c r="AJ48" s="19">
        <v>228.4</v>
      </c>
      <c r="AK48" s="19">
        <v>235.97717</v>
      </c>
      <c r="AL48" s="19">
        <v>235.97717</v>
      </c>
      <c r="AM48" s="19">
        <v>-7.5771699999999997</v>
      </c>
      <c r="AN48" s="19"/>
      <c r="AO48" s="19"/>
      <c r="AP48" s="19"/>
      <c r="AQ48" s="19">
        <v>0</v>
      </c>
      <c r="AR48" s="19"/>
      <c r="AS48" s="19"/>
      <c r="AT48" s="19"/>
      <c r="AU48" s="19">
        <v>0</v>
      </c>
      <c r="AV48" s="19">
        <v>136</v>
      </c>
      <c r="AW48" s="19">
        <v>151.42571000000001</v>
      </c>
      <c r="AX48" s="19">
        <v>141.71853999999999</v>
      </c>
      <c r="AY48" s="19">
        <v>-5.71854</v>
      </c>
      <c r="AZ48" s="19">
        <v>135.9</v>
      </c>
      <c r="BA48" s="19">
        <v>151.42571000000001</v>
      </c>
      <c r="BB48" s="19">
        <v>141.71853999999999</v>
      </c>
      <c r="BC48" s="19">
        <v>-5.8185399999999996</v>
      </c>
      <c r="BD48" s="19">
        <v>136</v>
      </c>
      <c r="BE48" s="19">
        <v>151.42571000000001</v>
      </c>
      <c r="BF48" s="19">
        <v>141.71853999999999</v>
      </c>
      <c r="BG48" s="19">
        <v>-5.71854</v>
      </c>
      <c r="BH48" s="19">
        <v>236.2</v>
      </c>
      <c r="BI48" s="19">
        <v>227.13856000000001</v>
      </c>
      <c r="BJ48" s="19">
        <v>212.57781</v>
      </c>
      <c r="BK48" s="19">
        <v>23.62219</v>
      </c>
      <c r="BL48" s="19">
        <v>207.9</v>
      </c>
      <c r="BM48" s="19">
        <v>195.12200999999999</v>
      </c>
      <c r="BN48" s="19">
        <v>195.12200999999999</v>
      </c>
      <c r="BO48" s="19">
        <v>12.777990000000001</v>
      </c>
      <c r="BP48" s="19">
        <v>109.4</v>
      </c>
      <c r="BQ48" s="19">
        <v>97.561000000000007</v>
      </c>
      <c r="BR48" s="19">
        <v>97.561000000000007</v>
      </c>
      <c r="BS48" s="19">
        <v>11.839</v>
      </c>
      <c r="BT48" s="19">
        <v>557.70000000000005</v>
      </c>
      <c r="BU48" s="19">
        <v>568.29854</v>
      </c>
      <c r="BV48" s="19">
        <v>568.29854</v>
      </c>
      <c r="BW48" s="19">
        <v>-10.59854</v>
      </c>
      <c r="BX48" s="19">
        <v>10.5</v>
      </c>
      <c r="BY48" s="19">
        <v>10.561999999999999</v>
      </c>
      <c r="BZ48" s="19">
        <v>10.561999999999999</v>
      </c>
      <c r="CA48" s="19">
        <v>-6.2E-2</v>
      </c>
      <c r="CB48" s="19"/>
      <c r="CC48" s="19"/>
      <c r="CD48" s="19"/>
      <c r="CE48" s="19">
        <v>0</v>
      </c>
      <c r="CF48" s="19"/>
      <c r="CG48" s="19"/>
      <c r="CH48" s="19"/>
      <c r="CI48" s="19">
        <v>0</v>
      </c>
      <c r="CJ48" s="19"/>
      <c r="CK48" s="19"/>
      <c r="CL48" s="19"/>
      <c r="CM48" s="19">
        <v>0</v>
      </c>
      <c r="CN48" s="19"/>
      <c r="CO48" s="19"/>
      <c r="CP48" s="19"/>
      <c r="CQ48" s="19">
        <v>0</v>
      </c>
      <c r="CR48" s="19">
        <v>163.4</v>
      </c>
      <c r="CS48" s="19">
        <v>164.70732000000001</v>
      </c>
      <c r="CT48" s="19">
        <v>164.70732000000001</v>
      </c>
      <c r="CU48" s="19">
        <v>-1.30732</v>
      </c>
      <c r="CV48" s="19">
        <v>7.7</v>
      </c>
      <c r="CW48" s="19">
        <v>5.1346499999999997</v>
      </c>
      <c r="CX48" s="19">
        <v>5.1346499999999997</v>
      </c>
      <c r="CY48" s="19">
        <v>2.56535</v>
      </c>
      <c r="CZ48" s="19">
        <v>3.3</v>
      </c>
      <c r="DA48" s="19">
        <v>2.8184800000000001</v>
      </c>
      <c r="DB48" s="19">
        <v>2.8184800000000001</v>
      </c>
      <c r="DC48" s="19">
        <v>0.48152</v>
      </c>
      <c r="DD48" s="19"/>
      <c r="DE48" s="19"/>
      <c r="DF48" s="19"/>
      <c r="DG48" s="19">
        <v>0</v>
      </c>
      <c r="DH48" s="19">
        <v>6.7</v>
      </c>
      <c r="DI48" s="19">
        <v>6.8787000000000003</v>
      </c>
      <c r="DJ48" s="19">
        <v>6.8787000000000003</v>
      </c>
      <c r="DK48" s="19">
        <v>-0.1787</v>
      </c>
      <c r="DL48" s="19">
        <v>10.1</v>
      </c>
      <c r="DM48" s="19">
        <v>9.9997900000000008</v>
      </c>
      <c r="DN48" s="19">
        <v>9.9997900000000008</v>
      </c>
      <c r="DO48" s="19">
        <v>0.10020999999999999</v>
      </c>
      <c r="DP48" s="19">
        <v>115.6</v>
      </c>
      <c r="DQ48" s="19">
        <v>110.00812000000001</v>
      </c>
      <c r="DR48" s="19">
        <v>143</v>
      </c>
      <c r="DS48" s="19">
        <v>-27.4</v>
      </c>
      <c r="DT48" s="19">
        <v>7.1</v>
      </c>
      <c r="DU48" s="19">
        <v>8.9130000000000003</v>
      </c>
      <c r="DV48" s="19">
        <v>8.9130000000000003</v>
      </c>
      <c r="DW48" s="19">
        <v>-1.8129999999999999</v>
      </c>
      <c r="DX48" s="19"/>
      <c r="DY48" s="19"/>
      <c r="DZ48" s="19"/>
      <c r="EA48" s="19">
        <v>0</v>
      </c>
      <c r="EB48" s="19"/>
      <c r="EC48" s="19"/>
      <c r="ED48" s="19"/>
      <c r="EE48" s="19">
        <v>0</v>
      </c>
      <c r="EF48" s="19"/>
      <c r="EG48" s="19"/>
      <c r="EH48" s="19"/>
      <c r="EI48" s="19">
        <v>0</v>
      </c>
      <c r="EJ48" s="19">
        <v>110.6</v>
      </c>
      <c r="EK48" s="19">
        <v>112.90537</v>
      </c>
      <c r="EL48" s="19">
        <v>112.90537</v>
      </c>
      <c r="EM48" s="19">
        <v>-2.3053699999999999</v>
      </c>
      <c r="EN48" s="19">
        <v>223.2</v>
      </c>
      <c r="EO48" s="19">
        <v>221.55625000000001</v>
      </c>
      <c r="EP48" s="19">
        <v>221.55625000000001</v>
      </c>
      <c r="EQ48" s="19">
        <v>1.64375</v>
      </c>
      <c r="ER48" s="19"/>
      <c r="ES48" s="19"/>
      <c r="ET48" s="19"/>
      <c r="EU48" s="19">
        <v>0</v>
      </c>
      <c r="EV48" s="19"/>
      <c r="EW48" s="19"/>
      <c r="EX48" s="19"/>
      <c r="EY48" s="19">
        <v>0</v>
      </c>
      <c r="EZ48" s="19"/>
      <c r="FA48" s="19"/>
      <c r="FB48" s="19"/>
      <c r="FC48" s="19">
        <v>0</v>
      </c>
      <c r="FD48" s="19">
        <v>6.4</v>
      </c>
      <c r="FE48" s="19">
        <v>6.39</v>
      </c>
      <c r="FF48" s="19">
        <v>6.39</v>
      </c>
      <c r="FG48" s="19">
        <v>0.01</v>
      </c>
      <c r="FH48" s="19">
        <v>456.6</v>
      </c>
      <c r="FI48" s="19">
        <v>458.87804999999997</v>
      </c>
      <c r="FJ48" s="19">
        <v>458.87804999999997</v>
      </c>
      <c r="FK48" s="19">
        <v>-2.2780499999999999</v>
      </c>
      <c r="FL48" s="19">
        <v>71.099999999999994</v>
      </c>
      <c r="FM48" s="19">
        <v>79.38167</v>
      </c>
      <c r="FN48" s="19">
        <v>79.38167</v>
      </c>
      <c r="FO48" s="19">
        <v>-8.2816700000000001</v>
      </c>
      <c r="FP48" s="19">
        <v>142</v>
      </c>
      <c r="FQ48" s="19">
        <v>148.62634</v>
      </c>
      <c r="FR48" s="19">
        <v>148.62634</v>
      </c>
      <c r="FS48" s="19">
        <v>-6.6263399999999999</v>
      </c>
      <c r="FT48" s="19">
        <v>42.4</v>
      </c>
      <c r="FU48" s="19">
        <v>41.498959999999997</v>
      </c>
      <c r="FV48" s="19">
        <v>41.498959999999997</v>
      </c>
      <c r="FW48" s="19">
        <v>0.90103999999999995</v>
      </c>
      <c r="FX48" s="19">
        <v>18.7</v>
      </c>
      <c r="FY48" s="19">
        <v>19.28585</v>
      </c>
      <c r="FZ48" s="19">
        <v>19.28585</v>
      </c>
      <c r="GA48" s="19">
        <v>-0.58584999999999998</v>
      </c>
      <c r="GB48" s="19">
        <v>19.2</v>
      </c>
      <c r="GC48" s="19">
        <v>19.414629999999999</v>
      </c>
      <c r="GD48" s="19">
        <v>19.414629999999999</v>
      </c>
      <c r="GE48" s="19">
        <v>-0.21462999999999999</v>
      </c>
      <c r="GF48" s="19">
        <v>92.2</v>
      </c>
      <c r="GG48" s="19">
        <v>87.657560000000004</v>
      </c>
      <c r="GH48" s="19">
        <v>87.657560000000004</v>
      </c>
      <c r="GI48" s="19">
        <v>4.54244</v>
      </c>
      <c r="GJ48" s="19">
        <v>188.1</v>
      </c>
      <c r="GK48" s="19">
        <v>140</v>
      </c>
      <c r="GL48" s="19">
        <v>185.23701</v>
      </c>
      <c r="GM48" s="19">
        <v>2.8629899999999999</v>
      </c>
      <c r="GN48" s="19"/>
      <c r="GO48" s="19"/>
      <c r="GP48" s="19"/>
      <c r="GQ48" s="19">
        <v>0</v>
      </c>
      <c r="GR48" s="19">
        <v>92.8</v>
      </c>
      <c r="GS48" s="19">
        <v>70</v>
      </c>
      <c r="GT48" s="19">
        <v>92.618510000000001</v>
      </c>
      <c r="GU48" s="19">
        <v>0.18149000000000001</v>
      </c>
      <c r="GV48" s="19">
        <v>108.4</v>
      </c>
      <c r="GW48" s="19">
        <v>110.91316999999999</v>
      </c>
      <c r="GX48" s="19">
        <v>110.91316999999999</v>
      </c>
      <c r="GY48" s="19">
        <v>-2.5131700000000001</v>
      </c>
      <c r="GZ48" s="19">
        <v>8.3000000000000007</v>
      </c>
      <c r="HA48" s="19">
        <v>9.09</v>
      </c>
      <c r="HB48" s="19">
        <v>9.09</v>
      </c>
      <c r="HC48" s="19">
        <v>-0.79</v>
      </c>
      <c r="HD48" s="19">
        <v>5.6</v>
      </c>
      <c r="HE48" s="19">
        <v>9.9490999999999996</v>
      </c>
      <c r="HF48" s="19">
        <v>9.9490999999999996</v>
      </c>
      <c r="HG48" s="19">
        <v>-4.3491</v>
      </c>
      <c r="HH48" s="19">
        <v>46</v>
      </c>
      <c r="HI48" s="19">
        <v>47.26634</v>
      </c>
      <c r="HJ48" s="19">
        <v>47.26634</v>
      </c>
      <c r="HK48" s="19">
        <v>-1.26634</v>
      </c>
      <c r="HL48" s="19">
        <v>14</v>
      </c>
      <c r="HM48" s="19">
        <v>27.321950000000001</v>
      </c>
      <c r="HN48" s="19">
        <v>6.3751199999999999</v>
      </c>
      <c r="HO48" s="19">
        <v>7.6248800000000001</v>
      </c>
      <c r="HP48" s="19">
        <v>3.8</v>
      </c>
      <c r="HQ48" s="19">
        <v>3.8872599999999999</v>
      </c>
      <c r="HR48" s="19">
        <v>3.8872599999999999</v>
      </c>
      <c r="HS48" s="19">
        <v>-8.7260000000000004E-2</v>
      </c>
      <c r="HT48" s="19">
        <v>38.1</v>
      </c>
      <c r="HU48" s="19">
        <v>34.419510000000002</v>
      </c>
      <c r="HV48" s="19">
        <v>34.419510000000002</v>
      </c>
      <c r="HW48" s="19">
        <v>3.6804899999999998</v>
      </c>
      <c r="HX48" s="19">
        <v>173.4</v>
      </c>
      <c r="HY48" s="19">
        <v>171.54185000000001</v>
      </c>
      <c r="HZ48" s="19">
        <v>171.54185000000001</v>
      </c>
      <c r="IA48" s="19">
        <v>1.85815</v>
      </c>
      <c r="IB48" s="19">
        <v>93.7</v>
      </c>
      <c r="IC48" s="19">
        <v>95.918049999999994</v>
      </c>
      <c r="ID48" s="19">
        <v>85.482579999999999</v>
      </c>
      <c r="IE48" s="19">
        <v>8.2174200000000006</v>
      </c>
      <c r="IF48" s="19"/>
      <c r="IG48" s="19"/>
      <c r="IH48" s="19"/>
      <c r="II48" s="19">
        <v>0</v>
      </c>
      <c r="IJ48" s="19"/>
      <c r="IK48" s="19"/>
      <c r="IL48" s="19"/>
      <c r="IM48" s="19">
        <v>0</v>
      </c>
      <c r="IN48" s="19">
        <v>0</v>
      </c>
      <c r="IO48" s="19"/>
      <c r="IP48" s="19">
        <v>48.41648</v>
      </c>
      <c r="IQ48" s="19">
        <v>-48.41648</v>
      </c>
      <c r="IR48" s="19"/>
      <c r="IS48" s="19"/>
      <c r="IT48" s="19"/>
      <c r="IU48" s="19">
        <v>0</v>
      </c>
      <c r="IV48" s="19"/>
      <c r="IW48" s="19"/>
      <c r="IX48" s="19"/>
      <c r="IY48" s="19">
        <v>0</v>
      </c>
      <c r="IZ48" s="19"/>
      <c r="JA48" s="19"/>
      <c r="JB48" s="19"/>
      <c r="JC48" s="19">
        <v>0</v>
      </c>
      <c r="JD48" s="19">
        <v>86.3</v>
      </c>
      <c r="JE48" s="19">
        <v>88.815600000000003</v>
      </c>
      <c r="JF48" s="19">
        <v>88.815600000000003</v>
      </c>
      <c r="JG48" s="19">
        <v>-2.5156000000000001</v>
      </c>
      <c r="JH48" s="19">
        <v>125.1</v>
      </c>
      <c r="JI48" s="19">
        <v>183.19533000000001</v>
      </c>
      <c r="JJ48" s="19">
        <v>183.19533000000001</v>
      </c>
      <c r="JK48" s="19">
        <v>-58.095329999999997</v>
      </c>
      <c r="JL48" s="19">
        <v>170.4</v>
      </c>
      <c r="JM48" s="19"/>
      <c r="JN48" s="19"/>
      <c r="JO48" s="19">
        <v>170.4</v>
      </c>
      <c r="JP48" s="19">
        <v>124.6</v>
      </c>
      <c r="JQ48" s="19">
        <v>183.19533000000001</v>
      </c>
      <c r="JR48" s="19">
        <v>183.19533000000001</v>
      </c>
      <c r="JS48" s="19">
        <v>-58.595329999999997</v>
      </c>
      <c r="JT48" s="19">
        <v>140.1</v>
      </c>
      <c r="JU48" s="19">
        <v>183.19533000000001</v>
      </c>
      <c r="JV48" s="19">
        <v>183.19533000000001</v>
      </c>
      <c r="JW48" s="19">
        <v>-43.095329999999997</v>
      </c>
      <c r="JX48" s="19"/>
      <c r="JY48" s="19">
        <v>39.700000000000003</v>
      </c>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245.9</v>
      </c>
      <c r="LI48" s="19">
        <v>271.12195000000003</v>
      </c>
      <c r="LJ48" s="19">
        <v>271.12195000000003</v>
      </c>
      <c r="LK48" s="19">
        <v>-25.22195</v>
      </c>
      <c r="LL48" s="19">
        <v>128.30000000000001</v>
      </c>
      <c r="LM48" s="19">
        <v>133.67995999999999</v>
      </c>
      <c r="LN48" s="19">
        <v>133.67995999999999</v>
      </c>
      <c r="LO48" s="19">
        <v>-5.3799599999999996</v>
      </c>
      <c r="LP48" s="19">
        <v>62.6</v>
      </c>
      <c r="LQ48" s="19">
        <v>67.461460000000002</v>
      </c>
      <c r="LR48" s="19">
        <v>67.461460000000002</v>
      </c>
      <c r="LS48" s="19">
        <v>-4.8614600000000001</v>
      </c>
      <c r="LT48" s="19">
        <v>80.3</v>
      </c>
      <c r="LU48" s="19">
        <v>78.567999999999998</v>
      </c>
      <c r="LV48" s="19">
        <v>78.567999999999998</v>
      </c>
      <c r="LW48" s="19">
        <v>1.732</v>
      </c>
      <c r="LX48" s="19">
        <v>30</v>
      </c>
      <c r="LY48" s="19">
        <v>30.097560000000001</v>
      </c>
      <c r="LZ48" s="19">
        <v>30.097560000000001</v>
      </c>
      <c r="MA48" s="19">
        <v>-9.7559999999999994E-2</v>
      </c>
      <c r="MB48" s="19"/>
      <c r="MC48" s="19"/>
      <c r="MD48" s="19"/>
      <c r="ME48" s="19">
        <v>0</v>
      </c>
      <c r="MF48" s="19"/>
      <c r="MG48" s="19"/>
      <c r="MH48" s="19"/>
      <c r="MI48" s="19">
        <v>0</v>
      </c>
      <c r="MJ48" s="19"/>
      <c r="MK48" s="19"/>
      <c r="ML48" s="19"/>
      <c r="MM48" s="19">
        <v>0</v>
      </c>
      <c r="MN48" s="19">
        <v>0</v>
      </c>
      <c r="MO48" s="19"/>
      <c r="MP48" s="19"/>
      <c r="MQ48" s="19">
        <v>0</v>
      </c>
      <c r="MR48" s="19">
        <v>145.69999999999999</v>
      </c>
      <c r="MS48" s="19">
        <v>144.31238999999999</v>
      </c>
      <c r="MT48" s="19">
        <v>144.31238999999999</v>
      </c>
      <c r="MU48" s="19">
        <v>1.38761</v>
      </c>
      <c r="MV48" s="19">
        <v>67.2</v>
      </c>
      <c r="MW48" s="19">
        <v>72.156189999999995</v>
      </c>
      <c r="MX48" s="19">
        <v>72.156189999999995</v>
      </c>
      <c r="MY48" s="19">
        <v>-4.9561900000000003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94.2</v>
      </c>
      <c r="OG48" s="19">
        <v>123.23</v>
      </c>
      <c r="OH48" s="19">
        <v>110.251</v>
      </c>
      <c r="OI48" s="19">
        <v>-16.050999999999998</v>
      </c>
      <c r="OJ48" s="19">
        <v>0</v>
      </c>
      <c r="OK48" s="19">
        <v>0</v>
      </c>
      <c r="OL48" s="19">
        <v>0</v>
      </c>
      <c r="OM48" s="19">
        <v>0</v>
      </c>
      <c r="ON48" s="19">
        <v>0.6</v>
      </c>
      <c r="OO48" s="19">
        <v>1.903</v>
      </c>
      <c r="OP48" s="19">
        <v>1.903</v>
      </c>
      <c r="OQ48" s="19">
        <v>-1.3029999999999999</v>
      </c>
      <c r="OR48" s="19">
        <v>0</v>
      </c>
      <c r="OS48" s="19">
        <v>0</v>
      </c>
      <c r="OT48" s="19">
        <v>0</v>
      </c>
      <c r="OU48" s="19">
        <v>0</v>
      </c>
      <c r="OV48" s="19">
        <v>20</v>
      </c>
      <c r="OW48" s="19">
        <v>17.560980000000001</v>
      </c>
      <c r="OX48" s="19">
        <v>17.560980000000001</v>
      </c>
      <c r="OY48" s="19">
        <v>2.4390200000000002</v>
      </c>
      <c r="OZ48" s="19">
        <v>9.9</v>
      </c>
      <c r="PA48" s="19">
        <v>9.9830000000000005</v>
      </c>
      <c r="PB48" s="19">
        <v>9.9830000000000005</v>
      </c>
      <c r="PC48" s="19">
        <v>-8.3000000000000004E-2</v>
      </c>
      <c r="PD48" s="19">
        <v>5.4</v>
      </c>
      <c r="PE48" s="19">
        <v>5.67</v>
      </c>
      <c r="PF48" s="19">
        <v>5.67</v>
      </c>
      <c r="PG48" s="19">
        <v>-0.27</v>
      </c>
      <c r="PH48" s="19">
        <v>1.2</v>
      </c>
      <c r="PI48" s="19">
        <v>1</v>
      </c>
      <c r="PJ48" s="19">
        <v>1</v>
      </c>
      <c r="PK48" s="19">
        <v>0.2</v>
      </c>
      <c r="PL48" s="19">
        <v>3.4</v>
      </c>
      <c r="PM48" s="19">
        <v>3.4</v>
      </c>
      <c r="PN48" s="19">
        <v>3.4</v>
      </c>
      <c r="PO48" s="19">
        <v>0</v>
      </c>
      <c r="PP48" s="19">
        <v>4.9000000000000004</v>
      </c>
      <c r="PQ48" s="19">
        <v>4.4000000000000004</v>
      </c>
      <c r="PR48" s="19">
        <v>4.4000000000000004</v>
      </c>
      <c r="PS48" s="19">
        <v>0.5</v>
      </c>
      <c r="PT48" s="19">
        <v>0</v>
      </c>
      <c r="PU48" s="19"/>
      <c r="PV48" s="19">
        <v>0</v>
      </c>
      <c r="PW48" s="19">
        <v>0</v>
      </c>
      <c r="PX48" s="19">
        <v>20</v>
      </c>
      <c r="PY48" s="19">
        <v>19.5122</v>
      </c>
      <c r="PZ48" s="19">
        <v>19.5122</v>
      </c>
      <c r="QA48" s="19">
        <v>0.48780000000000001</v>
      </c>
      <c r="QB48" s="19">
        <v>18.8</v>
      </c>
      <c r="QC48" s="19">
        <v>17.560980000000001</v>
      </c>
      <c r="QD48" s="19">
        <v>17.560980000000001</v>
      </c>
      <c r="QE48" s="19">
        <v>1.23902</v>
      </c>
      <c r="QF48" s="19">
        <v>3.6</v>
      </c>
      <c r="QG48" s="19">
        <v>3.5</v>
      </c>
      <c r="QH48" s="19">
        <v>3.5</v>
      </c>
      <c r="QI48" s="19">
        <v>0.1</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28.9</v>
      </c>
      <c r="QW48" s="19">
        <v>26.2</v>
      </c>
      <c r="QX48" s="19">
        <v>26.213000000000001</v>
      </c>
      <c r="QY48" s="19">
        <v>2.6869999999999998</v>
      </c>
      <c r="QZ48" s="19">
        <v>79.400000000000006</v>
      </c>
      <c r="RA48" s="19">
        <v>85</v>
      </c>
      <c r="RB48" s="19">
        <v>78.442999999999998</v>
      </c>
      <c r="RC48" s="19">
        <v>0.95699999999999996</v>
      </c>
      <c r="RD48" s="19">
        <v>0</v>
      </c>
      <c r="RE48" s="19"/>
      <c r="RF48" s="19">
        <v>0</v>
      </c>
      <c r="RG48" s="19">
        <v>0</v>
      </c>
      <c r="RH48" s="19">
        <v>2</v>
      </c>
      <c r="RI48" s="19">
        <v>2.4</v>
      </c>
      <c r="RJ48" s="19">
        <v>2.4</v>
      </c>
      <c r="RK48" s="19">
        <v>-0.4</v>
      </c>
      <c r="RL48" s="19">
        <v>2.2000000000000002</v>
      </c>
      <c r="RM48" s="19">
        <v>2.4</v>
      </c>
      <c r="RN48" s="19">
        <v>2.4</v>
      </c>
      <c r="RO48" s="19">
        <v>-0.2</v>
      </c>
      <c r="RP48" s="19"/>
      <c r="RQ48" s="19"/>
      <c r="RR48" s="19"/>
      <c r="RS48" s="19">
        <v>0</v>
      </c>
      <c r="RT48" s="19">
        <v>0</v>
      </c>
      <c r="RU48" s="19">
        <v>0</v>
      </c>
      <c r="RV48" s="19">
        <v>0</v>
      </c>
      <c r="RW48" s="19">
        <v>0</v>
      </c>
      <c r="RX48" s="19">
        <v>2.4</v>
      </c>
      <c r="RY48" s="19">
        <v>3.3</v>
      </c>
      <c r="RZ48" s="19">
        <v>3.3</v>
      </c>
      <c r="SA48" s="19">
        <v>-0.9</v>
      </c>
      <c r="SB48" s="19">
        <v>20.399999999999999</v>
      </c>
      <c r="SC48" s="19">
        <v>19.869240000000001</v>
      </c>
      <c r="SD48" s="19">
        <v>19.869240000000001</v>
      </c>
      <c r="SE48" s="19">
        <v>0.53076000000000001</v>
      </c>
      <c r="SF48" s="19">
        <v>3.1</v>
      </c>
      <c r="SG48" s="19">
        <v>2</v>
      </c>
      <c r="SH48" s="19">
        <v>2</v>
      </c>
      <c r="SI48" s="19">
        <v>1.1000000000000001</v>
      </c>
      <c r="SJ48" s="19">
        <v>0.3</v>
      </c>
      <c r="SK48" s="19">
        <v>0.7</v>
      </c>
      <c r="SL48" s="19">
        <v>0.7</v>
      </c>
      <c r="SM48" s="19">
        <v>-0.4</v>
      </c>
      <c r="SN48" s="19">
        <v>19.8</v>
      </c>
      <c r="SO48" s="19">
        <v>19.21951</v>
      </c>
      <c r="SP48" s="19">
        <v>19.21951</v>
      </c>
      <c r="SQ48" s="19">
        <v>0.58048999999999995</v>
      </c>
      <c r="SR48" s="19">
        <v>9.6999999999999993</v>
      </c>
      <c r="SS48" s="19">
        <v>6.9749999999999996</v>
      </c>
      <c r="ST48" s="19">
        <v>6.9749999999999996</v>
      </c>
      <c r="SU48" s="19">
        <v>2.7250000000000001</v>
      </c>
      <c r="SV48" s="19">
        <v>17.7</v>
      </c>
      <c r="SW48" s="19">
        <v>16.585370000000001</v>
      </c>
      <c r="SX48" s="19">
        <v>16.585370000000001</v>
      </c>
      <c r="SY48" s="19">
        <v>1.11463</v>
      </c>
      <c r="SZ48" s="19">
        <v>20.2</v>
      </c>
      <c r="TA48" s="19">
        <v>19.5122</v>
      </c>
      <c r="TB48" s="19">
        <v>19.5122</v>
      </c>
      <c r="TC48" s="19">
        <v>0.68779999999999997</v>
      </c>
      <c r="TD48" s="19">
        <v>20</v>
      </c>
      <c r="TE48" s="19">
        <v>19.317070000000001</v>
      </c>
      <c r="TF48" s="19">
        <v>19.317070000000001</v>
      </c>
      <c r="TG48" s="19">
        <v>0.68293000000000004</v>
      </c>
      <c r="TH48" s="19">
        <v>12</v>
      </c>
      <c r="TI48" s="19">
        <v>14.102</v>
      </c>
      <c r="TJ48" s="19">
        <v>14.102</v>
      </c>
      <c r="TK48" s="19">
        <v>-2.1019999999999999</v>
      </c>
      <c r="TL48" s="19">
        <v>68.8</v>
      </c>
      <c r="TM48" s="19">
        <v>49.6</v>
      </c>
      <c r="TN48" s="19">
        <v>55.744999999999997</v>
      </c>
      <c r="TO48" s="19">
        <v>13.055</v>
      </c>
      <c r="TP48" s="19">
        <v>0</v>
      </c>
      <c r="TQ48" s="19">
        <v>0</v>
      </c>
      <c r="TR48" s="19">
        <v>0</v>
      </c>
      <c r="TS48" s="19">
        <v>0</v>
      </c>
      <c r="TT48" s="19">
        <v>113.5</v>
      </c>
      <c r="TU48" s="19">
        <v>101.12676999999999</v>
      </c>
      <c r="TV48" s="19">
        <v>67.634</v>
      </c>
      <c r="TW48" s="19">
        <v>45.866</v>
      </c>
      <c r="TX48" s="19">
        <v>100.8</v>
      </c>
      <c r="TY48" s="19">
        <v>118.26</v>
      </c>
      <c r="TZ48" s="19">
        <v>86.259</v>
      </c>
      <c r="UA48" s="19">
        <v>14.541</v>
      </c>
      <c r="UB48" s="19">
        <v>9.8000000000000007</v>
      </c>
      <c r="UC48" s="19">
        <v>7.6289999999999996</v>
      </c>
      <c r="UD48" s="19">
        <v>7.6289999999999996</v>
      </c>
      <c r="UE48" s="19">
        <v>2.1709999999999998</v>
      </c>
      <c r="UF48" s="19">
        <v>9</v>
      </c>
      <c r="UG48" s="19">
        <v>5.1539999999999999</v>
      </c>
      <c r="UH48" s="19">
        <v>5.1539999999999999</v>
      </c>
      <c r="UI48" s="19">
        <v>3.8460000000000001</v>
      </c>
      <c r="UJ48" s="19">
        <v>20.9</v>
      </c>
      <c r="UK48" s="19">
        <v>19.5122</v>
      </c>
      <c r="UL48" s="19">
        <v>19.5122</v>
      </c>
      <c r="UM48" s="19">
        <v>1.3877999999999999</v>
      </c>
      <c r="UN48" s="19">
        <v>7.2</v>
      </c>
      <c r="UO48" s="19">
        <v>8</v>
      </c>
      <c r="UP48" s="19">
        <v>8</v>
      </c>
      <c r="UQ48" s="19">
        <v>-0.8</v>
      </c>
      <c r="UR48" s="19">
        <v>7.9</v>
      </c>
      <c r="US48" s="19">
        <v>7</v>
      </c>
      <c r="UT48" s="19">
        <v>7</v>
      </c>
      <c r="UU48" s="19">
        <v>0.9</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1</v>
      </c>
      <c r="VI48" s="19">
        <v>2.41</v>
      </c>
      <c r="VJ48" s="19">
        <v>2.41</v>
      </c>
      <c r="VK48" s="19">
        <v>-1.41</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106.8</v>
      </c>
      <c r="WC48" s="19">
        <v>125</v>
      </c>
      <c r="WD48" s="19">
        <v>110</v>
      </c>
      <c r="WE48" s="19">
        <v>-3.2</v>
      </c>
      <c r="WF48" s="19">
        <v>93.1</v>
      </c>
      <c r="WG48" s="19">
        <v>94.544579999999996</v>
      </c>
      <c r="WH48" s="19">
        <v>55</v>
      </c>
      <c r="WI48" s="19">
        <v>38.1</v>
      </c>
      <c r="WJ48" s="19">
        <v>0</v>
      </c>
      <c r="WK48" s="19">
        <v>0</v>
      </c>
      <c r="WL48" s="19">
        <v>0</v>
      </c>
      <c r="WM48" s="19">
        <v>0</v>
      </c>
      <c r="WN48" s="19">
        <v>0</v>
      </c>
      <c r="WO48" s="19">
        <v>0</v>
      </c>
      <c r="WP48" s="19">
        <v>0</v>
      </c>
      <c r="WQ48" s="19">
        <v>0</v>
      </c>
      <c r="WR48" s="19">
        <v>9.3000000000000007</v>
      </c>
      <c r="WS48" s="19">
        <v>9.1</v>
      </c>
      <c r="WT48" s="19">
        <v>9.1</v>
      </c>
      <c r="WU48" s="19">
        <v>0.2</v>
      </c>
      <c r="WV48" s="19">
        <v>20</v>
      </c>
      <c r="WW48" s="19">
        <v>19.317070000000001</v>
      </c>
      <c r="WX48" s="19">
        <v>19.317070000000001</v>
      </c>
      <c r="WY48" s="19">
        <v>0.68293000000000004</v>
      </c>
      <c r="WZ48" s="19"/>
      <c r="XA48" s="19"/>
      <c r="XB48" s="19"/>
      <c r="XC48" s="19">
        <v>0</v>
      </c>
      <c r="XD48" s="19">
        <v>37.299999999999997</v>
      </c>
      <c r="XE48" s="19">
        <v>38</v>
      </c>
      <c r="XF48" s="19">
        <v>40</v>
      </c>
      <c r="XG48" s="19">
        <v>-2.7</v>
      </c>
      <c r="XH48" s="19"/>
      <c r="XI48" s="19"/>
      <c r="XJ48" s="19">
        <v>28</v>
      </c>
      <c r="XK48" s="19">
        <v>-28</v>
      </c>
      <c r="XL48" s="19">
        <v>29.1</v>
      </c>
      <c r="XM48" s="19">
        <v>29.184000000000001</v>
      </c>
      <c r="XN48" s="19">
        <v>29.184000000000001</v>
      </c>
      <c r="XO48" s="19">
        <v>-8.4000000000000005E-2</v>
      </c>
      <c r="XP48" s="19">
        <v>3.3</v>
      </c>
      <c r="XQ48" s="19">
        <v>2.8159999999999998</v>
      </c>
      <c r="XR48" s="19">
        <v>2.8159999999999998</v>
      </c>
      <c r="XS48" s="19">
        <v>0.48399999999999999</v>
      </c>
      <c r="XT48" s="19">
        <v>14.3</v>
      </c>
      <c r="XU48" s="19">
        <v>14</v>
      </c>
      <c r="XV48" s="19">
        <v>14</v>
      </c>
      <c r="XW48" s="19">
        <v>0.3</v>
      </c>
      <c r="XX48" s="19"/>
      <c r="XY48" s="19"/>
      <c r="XZ48" s="19"/>
      <c r="YA48" s="19">
        <v>0</v>
      </c>
      <c r="YB48" s="19"/>
      <c r="YC48" s="19"/>
      <c r="YD48" s="19"/>
      <c r="YE48" s="19">
        <v>0</v>
      </c>
    </row>
    <row r="49" spans="1:655" ht="24" customHeight="1" x14ac:dyDescent="0.3">
      <c r="A49" s="1"/>
      <c r="B49" s="13" t="s">
        <v>63</v>
      </c>
      <c r="C49" s="13" t="s">
        <v>838</v>
      </c>
      <c r="D49" s="14"/>
      <c r="E49" s="14"/>
      <c r="F49" s="14"/>
      <c r="G49" s="14">
        <v>0</v>
      </c>
      <c r="H49" s="14"/>
      <c r="I49" s="14"/>
      <c r="J49" s="14"/>
      <c r="K49" s="14">
        <v>0</v>
      </c>
      <c r="L49" s="14">
        <v>0</v>
      </c>
      <c r="M49" s="14">
        <v>0</v>
      </c>
      <c r="N49" s="14">
        <v>0</v>
      </c>
      <c r="O49" s="14">
        <v>0</v>
      </c>
      <c r="P49" s="14">
        <v>648.70000000000005</v>
      </c>
      <c r="Q49" s="14">
        <v>646.79789000000005</v>
      </c>
      <c r="R49" s="14">
        <v>646.79789000000005</v>
      </c>
      <c r="S49" s="14">
        <v>1.90211</v>
      </c>
      <c r="T49" s="14">
        <v>214.2</v>
      </c>
      <c r="U49" s="14">
        <v>211.44126</v>
      </c>
      <c r="V49" s="14">
        <v>211.44126</v>
      </c>
      <c r="W49" s="14">
        <v>2.75874</v>
      </c>
      <c r="X49" s="14"/>
      <c r="Y49" s="14"/>
      <c r="Z49" s="14"/>
      <c r="AA49" s="14">
        <v>0</v>
      </c>
      <c r="AB49" s="14"/>
      <c r="AC49" s="14"/>
      <c r="AD49" s="14"/>
      <c r="AE49" s="14">
        <v>0</v>
      </c>
      <c r="AF49" s="14">
        <v>90.9</v>
      </c>
      <c r="AG49" s="14">
        <v>92.226339999999993</v>
      </c>
      <c r="AH49" s="14">
        <v>92.226339999999993</v>
      </c>
      <c r="AI49" s="14">
        <v>-1.3263400000000001</v>
      </c>
      <c r="AJ49" s="14">
        <v>228.5</v>
      </c>
      <c r="AK49" s="14">
        <v>235.97717</v>
      </c>
      <c r="AL49" s="14">
        <v>235.97717</v>
      </c>
      <c r="AM49" s="14">
        <v>-7.4771700000000001</v>
      </c>
      <c r="AN49" s="14"/>
      <c r="AO49" s="14"/>
      <c r="AP49" s="14"/>
      <c r="AQ49" s="14">
        <v>0</v>
      </c>
      <c r="AR49" s="14"/>
      <c r="AS49" s="14"/>
      <c r="AT49" s="14"/>
      <c r="AU49" s="14">
        <v>0</v>
      </c>
      <c r="AV49" s="14">
        <v>117.9</v>
      </c>
      <c r="AW49" s="14">
        <v>146.16630000000001</v>
      </c>
      <c r="AX49" s="14">
        <v>136.34183999999999</v>
      </c>
      <c r="AY49" s="14">
        <v>-18.441839999999999</v>
      </c>
      <c r="AZ49" s="14">
        <v>118.6</v>
      </c>
      <c r="BA49" s="14">
        <v>146.16630000000001</v>
      </c>
      <c r="BB49" s="14">
        <v>136.34183999999999</v>
      </c>
      <c r="BC49" s="14">
        <v>-17.74184</v>
      </c>
      <c r="BD49" s="14">
        <v>118.2</v>
      </c>
      <c r="BE49" s="14">
        <v>146.16630000000001</v>
      </c>
      <c r="BF49" s="14">
        <v>136.34183999999999</v>
      </c>
      <c r="BG49" s="14">
        <v>-18.141839999999998</v>
      </c>
      <c r="BH49" s="14">
        <v>221.7</v>
      </c>
      <c r="BI49" s="14">
        <v>219.24946</v>
      </c>
      <c r="BJ49" s="14">
        <v>204.51275999999999</v>
      </c>
      <c r="BK49" s="14">
        <v>17.187239999999999</v>
      </c>
      <c r="BL49" s="14">
        <v>207.2</v>
      </c>
      <c r="BM49" s="14">
        <v>204.87801999999999</v>
      </c>
      <c r="BN49" s="14">
        <v>204.87801999999999</v>
      </c>
      <c r="BO49" s="14">
        <v>2.3219799999999999</v>
      </c>
      <c r="BP49" s="14">
        <v>109.4</v>
      </c>
      <c r="BQ49" s="14">
        <v>102.43901</v>
      </c>
      <c r="BR49" s="14">
        <v>102.43901</v>
      </c>
      <c r="BS49" s="14">
        <v>6.9609899999999998</v>
      </c>
      <c r="BT49" s="14">
        <v>558</v>
      </c>
      <c r="BU49" s="14">
        <v>568.29854</v>
      </c>
      <c r="BV49" s="14">
        <v>568.29854</v>
      </c>
      <c r="BW49" s="14">
        <v>-10.298539999999999</v>
      </c>
      <c r="BX49" s="14">
        <v>10.5</v>
      </c>
      <c r="BY49" s="14">
        <v>10.561999999999999</v>
      </c>
      <c r="BZ49" s="14">
        <v>10.561999999999999</v>
      </c>
      <c r="CA49" s="14">
        <v>-6.2E-2</v>
      </c>
      <c r="CB49" s="14"/>
      <c r="CC49" s="14"/>
      <c r="CD49" s="14"/>
      <c r="CE49" s="14">
        <v>0</v>
      </c>
      <c r="CF49" s="14"/>
      <c r="CG49" s="14"/>
      <c r="CH49" s="14"/>
      <c r="CI49" s="14">
        <v>0</v>
      </c>
      <c r="CJ49" s="14"/>
      <c r="CK49" s="14"/>
      <c r="CL49" s="14"/>
      <c r="CM49" s="14">
        <v>0</v>
      </c>
      <c r="CN49" s="14"/>
      <c r="CO49" s="14"/>
      <c r="CP49" s="14"/>
      <c r="CQ49" s="14">
        <v>0</v>
      </c>
      <c r="CR49" s="14">
        <v>166.2</v>
      </c>
      <c r="CS49" s="14">
        <v>164.70732000000001</v>
      </c>
      <c r="CT49" s="14">
        <v>164.70732000000001</v>
      </c>
      <c r="CU49" s="14">
        <v>1.49268</v>
      </c>
      <c r="CV49" s="14">
        <v>7.7</v>
      </c>
      <c r="CW49" s="14">
        <v>5.1346499999999997</v>
      </c>
      <c r="CX49" s="14">
        <v>5.1346499999999997</v>
      </c>
      <c r="CY49" s="14">
        <v>2.56535</v>
      </c>
      <c r="CZ49" s="14">
        <v>4.5</v>
      </c>
      <c r="DA49" s="14">
        <v>2.8184800000000001</v>
      </c>
      <c r="DB49" s="14">
        <v>2.8184800000000001</v>
      </c>
      <c r="DC49" s="14">
        <v>1.6815199999999999</v>
      </c>
      <c r="DD49" s="14"/>
      <c r="DE49" s="14"/>
      <c r="DF49" s="14"/>
      <c r="DG49" s="14">
        <v>0</v>
      </c>
      <c r="DH49" s="14">
        <v>6.7</v>
      </c>
      <c r="DI49" s="14">
        <v>6.8787000000000003</v>
      </c>
      <c r="DJ49" s="14">
        <v>6.8787000000000003</v>
      </c>
      <c r="DK49" s="14">
        <v>-0.1787</v>
      </c>
      <c r="DL49" s="14">
        <v>10.1</v>
      </c>
      <c r="DM49" s="14">
        <v>9.9997900000000008</v>
      </c>
      <c r="DN49" s="14">
        <v>9.9997900000000008</v>
      </c>
      <c r="DO49" s="14">
        <v>0.10020999999999999</v>
      </c>
      <c r="DP49" s="14">
        <v>115.4</v>
      </c>
      <c r="DQ49" s="14">
        <v>110.00812000000001</v>
      </c>
      <c r="DR49" s="14">
        <v>143</v>
      </c>
      <c r="DS49" s="14">
        <v>-27.6</v>
      </c>
      <c r="DT49" s="14">
        <v>7.2</v>
      </c>
      <c r="DU49" s="14">
        <v>8.9130000000000003</v>
      </c>
      <c r="DV49" s="14">
        <v>8.9130000000000003</v>
      </c>
      <c r="DW49" s="14">
        <v>-1.7130000000000001</v>
      </c>
      <c r="DX49" s="14"/>
      <c r="DY49" s="14"/>
      <c r="DZ49" s="14"/>
      <c r="EA49" s="14">
        <v>0</v>
      </c>
      <c r="EB49" s="14"/>
      <c r="EC49" s="14"/>
      <c r="ED49" s="14"/>
      <c r="EE49" s="14">
        <v>0</v>
      </c>
      <c r="EF49" s="14"/>
      <c r="EG49" s="14"/>
      <c r="EH49" s="14"/>
      <c r="EI49" s="14">
        <v>0</v>
      </c>
      <c r="EJ49" s="14">
        <v>111.2</v>
      </c>
      <c r="EK49" s="14">
        <v>112.90537</v>
      </c>
      <c r="EL49" s="14">
        <v>112.90537</v>
      </c>
      <c r="EM49" s="14">
        <v>-1.7053700000000001</v>
      </c>
      <c r="EN49" s="14">
        <v>223.2</v>
      </c>
      <c r="EO49" s="14">
        <v>221.55625000000001</v>
      </c>
      <c r="EP49" s="14">
        <v>221.55625000000001</v>
      </c>
      <c r="EQ49" s="14">
        <v>1.64375</v>
      </c>
      <c r="ER49" s="14"/>
      <c r="ES49" s="14"/>
      <c r="ET49" s="14"/>
      <c r="EU49" s="14">
        <v>0</v>
      </c>
      <c r="EV49" s="14"/>
      <c r="EW49" s="14"/>
      <c r="EX49" s="14"/>
      <c r="EY49" s="14">
        <v>0</v>
      </c>
      <c r="EZ49" s="14"/>
      <c r="FA49" s="14"/>
      <c r="FB49" s="14"/>
      <c r="FC49" s="14">
        <v>0</v>
      </c>
      <c r="FD49" s="14">
        <v>6.4</v>
      </c>
      <c r="FE49" s="14">
        <v>6.39</v>
      </c>
      <c r="FF49" s="14">
        <v>6.39</v>
      </c>
      <c r="FG49" s="14">
        <v>0.01</v>
      </c>
      <c r="FH49" s="14">
        <v>461.4</v>
      </c>
      <c r="FI49" s="14">
        <v>458.87804999999997</v>
      </c>
      <c r="FJ49" s="14">
        <v>458.87804999999997</v>
      </c>
      <c r="FK49" s="14">
        <v>2.5219499999999999</v>
      </c>
      <c r="FL49" s="14">
        <v>71</v>
      </c>
      <c r="FM49" s="14">
        <v>79.38167</v>
      </c>
      <c r="FN49" s="14">
        <v>79.38167</v>
      </c>
      <c r="FO49" s="14">
        <v>-8.3816699999999997</v>
      </c>
      <c r="FP49" s="14">
        <v>137</v>
      </c>
      <c r="FQ49" s="14">
        <v>148.62634</v>
      </c>
      <c r="FR49" s="14">
        <v>148.62634</v>
      </c>
      <c r="FS49" s="14">
        <v>-11.626340000000001</v>
      </c>
      <c r="FT49" s="14">
        <v>42.4</v>
      </c>
      <c r="FU49" s="14">
        <v>41.498959999999997</v>
      </c>
      <c r="FV49" s="14">
        <v>41.498959999999997</v>
      </c>
      <c r="FW49" s="14">
        <v>0.90103999999999995</v>
      </c>
      <c r="FX49" s="14">
        <v>18.7</v>
      </c>
      <c r="FY49" s="14">
        <v>19.28585</v>
      </c>
      <c r="FZ49" s="14">
        <v>19.28585</v>
      </c>
      <c r="GA49" s="14">
        <v>-0.58584999999999998</v>
      </c>
      <c r="GB49" s="14">
        <v>19</v>
      </c>
      <c r="GC49" s="14">
        <v>19.414629999999999</v>
      </c>
      <c r="GD49" s="14">
        <v>19.414629999999999</v>
      </c>
      <c r="GE49" s="14">
        <v>-0.41463</v>
      </c>
      <c r="GF49" s="14">
        <v>91.5</v>
      </c>
      <c r="GG49" s="14">
        <v>87.657560000000004</v>
      </c>
      <c r="GH49" s="14">
        <v>87.657560000000004</v>
      </c>
      <c r="GI49" s="14">
        <v>3.8424399999999999</v>
      </c>
      <c r="GJ49" s="14">
        <v>187.4</v>
      </c>
      <c r="GK49" s="14">
        <v>140</v>
      </c>
      <c r="GL49" s="14">
        <v>185.23701</v>
      </c>
      <c r="GM49" s="14">
        <v>2.1629900000000002</v>
      </c>
      <c r="GN49" s="14"/>
      <c r="GO49" s="14"/>
      <c r="GP49" s="14"/>
      <c r="GQ49" s="14">
        <v>0</v>
      </c>
      <c r="GR49" s="14">
        <v>92.9</v>
      </c>
      <c r="GS49" s="14">
        <v>70</v>
      </c>
      <c r="GT49" s="14">
        <v>92.618510000000001</v>
      </c>
      <c r="GU49" s="14">
        <v>0.28149000000000002</v>
      </c>
      <c r="GV49" s="14">
        <v>110</v>
      </c>
      <c r="GW49" s="14">
        <v>110.91316999999999</v>
      </c>
      <c r="GX49" s="14">
        <v>110.91316999999999</v>
      </c>
      <c r="GY49" s="14">
        <v>-0.91317000000000004</v>
      </c>
      <c r="GZ49" s="14">
        <v>8.4</v>
      </c>
      <c r="HA49" s="14">
        <v>9.09</v>
      </c>
      <c r="HB49" s="14">
        <v>9.09</v>
      </c>
      <c r="HC49" s="14">
        <v>-0.69</v>
      </c>
      <c r="HD49" s="14">
        <v>6.2</v>
      </c>
      <c r="HE49" s="14">
        <v>9.9490999999999996</v>
      </c>
      <c r="HF49" s="14">
        <v>9.9490999999999996</v>
      </c>
      <c r="HG49" s="14">
        <v>-3.7490999999999999</v>
      </c>
      <c r="HH49" s="14">
        <v>46.7</v>
      </c>
      <c r="HI49" s="14">
        <v>47.26634</v>
      </c>
      <c r="HJ49" s="14">
        <v>47.26634</v>
      </c>
      <c r="HK49" s="14">
        <v>-0.56633999999999995</v>
      </c>
      <c r="HL49" s="14">
        <v>14.2</v>
      </c>
      <c r="HM49" s="14">
        <v>27.321950000000001</v>
      </c>
      <c r="HN49" s="14">
        <v>6.3751199999999999</v>
      </c>
      <c r="HO49" s="14">
        <v>7.8248800000000003</v>
      </c>
      <c r="HP49" s="14">
        <v>3.8</v>
      </c>
      <c r="HQ49" s="14">
        <v>3.8872599999999999</v>
      </c>
      <c r="HR49" s="14">
        <v>3.8872599999999999</v>
      </c>
      <c r="HS49" s="14">
        <v>-8.7260000000000004E-2</v>
      </c>
      <c r="HT49" s="14">
        <v>38.299999999999997</v>
      </c>
      <c r="HU49" s="14">
        <v>34.419510000000002</v>
      </c>
      <c r="HV49" s="14">
        <v>34.419510000000002</v>
      </c>
      <c r="HW49" s="14">
        <v>3.88049</v>
      </c>
      <c r="HX49" s="14">
        <v>174.8</v>
      </c>
      <c r="HY49" s="14">
        <v>171.54185000000001</v>
      </c>
      <c r="HZ49" s="14">
        <v>171.54185000000001</v>
      </c>
      <c r="IA49" s="14">
        <v>3.2581500000000001</v>
      </c>
      <c r="IB49" s="14">
        <v>94.5</v>
      </c>
      <c r="IC49" s="14">
        <v>95.918049999999994</v>
      </c>
      <c r="ID49" s="14">
        <v>85.482579999999999</v>
      </c>
      <c r="IE49" s="14">
        <v>9.0174199999999995</v>
      </c>
      <c r="IF49" s="14"/>
      <c r="IG49" s="14"/>
      <c r="IH49" s="14"/>
      <c r="II49" s="14">
        <v>0</v>
      </c>
      <c r="IJ49" s="14"/>
      <c r="IK49" s="14"/>
      <c r="IL49" s="14"/>
      <c r="IM49" s="14">
        <v>0</v>
      </c>
      <c r="IN49" s="14">
        <v>0</v>
      </c>
      <c r="IO49" s="14"/>
      <c r="IP49" s="14">
        <v>48.41648</v>
      </c>
      <c r="IQ49" s="14">
        <v>-48.41648</v>
      </c>
      <c r="IR49" s="14"/>
      <c r="IS49" s="14"/>
      <c r="IT49" s="14"/>
      <c r="IU49" s="14">
        <v>0</v>
      </c>
      <c r="IV49" s="14"/>
      <c r="IW49" s="14"/>
      <c r="IX49" s="14"/>
      <c r="IY49" s="14">
        <v>0</v>
      </c>
      <c r="IZ49" s="14"/>
      <c r="JA49" s="14"/>
      <c r="JB49" s="14"/>
      <c r="JC49" s="14">
        <v>0</v>
      </c>
      <c r="JD49" s="14">
        <v>86.6</v>
      </c>
      <c r="JE49" s="14">
        <v>88.815600000000003</v>
      </c>
      <c r="JF49" s="14">
        <v>88.815600000000003</v>
      </c>
      <c r="JG49" s="14">
        <v>-2.2155999999999998</v>
      </c>
      <c r="JH49" s="14">
        <v>125.1</v>
      </c>
      <c r="JI49" s="14">
        <v>183.19533000000001</v>
      </c>
      <c r="JJ49" s="14">
        <v>183.19533000000001</v>
      </c>
      <c r="JK49" s="14">
        <v>-58.095329999999997</v>
      </c>
      <c r="JL49" s="14">
        <v>170.9</v>
      </c>
      <c r="JM49" s="14"/>
      <c r="JN49" s="14"/>
      <c r="JO49" s="14">
        <v>170.9</v>
      </c>
      <c r="JP49" s="14">
        <v>124.7</v>
      </c>
      <c r="JQ49" s="14">
        <v>183.19533000000001</v>
      </c>
      <c r="JR49" s="14">
        <v>183.19533000000001</v>
      </c>
      <c r="JS49" s="14">
        <v>-58.495330000000003</v>
      </c>
      <c r="JT49" s="14">
        <v>140.1</v>
      </c>
      <c r="JU49" s="14">
        <v>183.19533000000001</v>
      </c>
      <c r="JV49" s="14">
        <v>183.19533000000001</v>
      </c>
      <c r="JW49" s="14">
        <v>-43.095329999999997</v>
      </c>
      <c r="JX49" s="14"/>
      <c r="JY49" s="14">
        <v>39.700000000000003</v>
      </c>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244.5</v>
      </c>
      <c r="LI49" s="14">
        <v>271.12195000000003</v>
      </c>
      <c r="LJ49" s="14">
        <v>271.12195000000003</v>
      </c>
      <c r="LK49" s="14">
        <v>-26.621949999999998</v>
      </c>
      <c r="LL49" s="14">
        <v>125.8</v>
      </c>
      <c r="LM49" s="14">
        <v>133.67995999999999</v>
      </c>
      <c r="LN49" s="14">
        <v>133.67995999999999</v>
      </c>
      <c r="LO49" s="14">
        <v>-7.8799599999999996</v>
      </c>
      <c r="LP49" s="14">
        <v>66.3</v>
      </c>
      <c r="LQ49" s="14">
        <v>67.461460000000002</v>
      </c>
      <c r="LR49" s="14">
        <v>67.461460000000002</v>
      </c>
      <c r="LS49" s="14">
        <v>-1.1614599999999999</v>
      </c>
      <c r="LT49" s="14">
        <v>80.5</v>
      </c>
      <c r="LU49" s="14">
        <v>78.567999999999998</v>
      </c>
      <c r="LV49" s="14">
        <v>78.567999999999998</v>
      </c>
      <c r="LW49" s="14">
        <v>1.9319999999999999</v>
      </c>
      <c r="LX49" s="14">
        <v>30.4</v>
      </c>
      <c r="LY49" s="14">
        <v>30.097560000000001</v>
      </c>
      <c r="LZ49" s="14">
        <v>30.097560000000001</v>
      </c>
      <c r="MA49" s="14">
        <v>0.30243999999999999</v>
      </c>
      <c r="MB49" s="14"/>
      <c r="MC49" s="14"/>
      <c r="MD49" s="14"/>
      <c r="ME49" s="14">
        <v>0</v>
      </c>
      <c r="MF49" s="14"/>
      <c r="MG49" s="14"/>
      <c r="MH49" s="14"/>
      <c r="MI49" s="14">
        <v>0</v>
      </c>
      <c r="MJ49" s="14"/>
      <c r="MK49" s="14"/>
      <c r="ML49" s="14"/>
      <c r="MM49" s="14">
        <v>0</v>
      </c>
      <c r="MN49" s="14">
        <v>0</v>
      </c>
      <c r="MO49" s="14"/>
      <c r="MP49" s="14"/>
      <c r="MQ49" s="14">
        <v>0</v>
      </c>
      <c r="MR49" s="14">
        <v>145.6</v>
      </c>
      <c r="MS49" s="14">
        <v>144.31238999999999</v>
      </c>
      <c r="MT49" s="14">
        <v>144.31238999999999</v>
      </c>
      <c r="MU49" s="14">
        <v>1.2876099999999999</v>
      </c>
      <c r="MV49" s="14">
        <v>67.5</v>
      </c>
      <c r="MW49" s="14">
        <v>72.156189999999995</v>
      </c>
      <c r="MX49" s="14">
        <v>72.156189999999995</v>
      </c>
      <c r="MY49" s="14">
        <v>-4.6561899999999996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87.5</v>
      </c>
      <c r="OG49" s="14">
        <v>123.23</v>
      </c>
      <c r="OH49" s="14">
        <v>110.395</v>
      </c>
      <c r="OI49" s="14">
        <v>-22.895</v>
      </c>
      <c r="OJ49" s="14">
        <v>0</v>
      </c>
      <c r="OK49" s="14">
        <v>0</v>
      </c>
      <c r="OL49" s="14">
        <v>0</v>
      </c>
      <c r="OM49" s="14">
        <v>0</v>
      </c>
      <c r="ON49" s="14">
        <v>0.8</v>
      </c>
      <c r="OO49" s="14">
        <v>1.7390000000000001</v>
      </c>
      <c r="OP49" s="14">
        <v>1.7390000000000001</v>
      </c>
      <c r="OQ49" s="14">
        <v>-0.93899999999999995</v>
      </c>
      <c r="OR49" s="14">
        <v>0</v>
      </c>
      <c r="OS49" s="14">
        <v>0</v>
      </c>
      <c r="OT49" s="14">
        <v>0</v>
      </c>
      <c r="OU49" s="14">
        <v>0</v>
      </c>
      <c r="OV49" s="14">
        <v>20</v>
      </c>
      <c r="OW49" s="14">
        <v>17.560980000000001</v>
      </c>
      <c r="OX49" s="14">
        <v>17.560980000000001</v>
      </c>
      <c r="OY49" s="14">
        <v>2.4390200000000002</v>
      </c>
      <c r="OZ49" s="14">
        <v>9.9</v>
      </c>
      <c r="PA49" s="14">
        <v>9.9830000000000005</v>
      </c>
      <c r="PB49" s="14">
        <v>9.9830000000000005</v>
      </c>
      <c r="PC49" s="14">
        <v>-8.3000000000000004E-2</v>
      </c>
      <c r="PD49" s="14">
        <v>5.4</v>
      </c>
      <c r="PE49" s="14">
        <v>5.67</v>
      </c>
      <c r="PF49" s="14">
        <v>5.67</v>
      </c>
      <c r="PG49" s="14">
        <v>-0.27</v>
      </c>
      <c r="PH49" s="14">
        <v>1.2</v>
      </c>
      <c r="PI49" s="14">
        <v>1</v>
      </c>
      <c r="PJ49" s="14">
        <v>1</v>
      </c>
      <c r="PK49" s="14">
        <v>0.2</v>
      </c>
      <c r="PL49" s="14">
        <v>3.4</v>
      </c>
      <c r="PM49" s="14">
        <v>3.4</v>
      </c>
      <c r="PN49" s="14">
        <v>3.4</v>
      </c>
      <c r="PO49" s="14">
        <v>0</v>
      </c>
      <c r="PP49" s="14">
        <v>4.9000000000000004</v>
      </c>
      <c r="PQ49" s="14">
        <v>4.4000000000000004</v>
      </c>
      <c r="PR49" s="14">
        <v>4.4000000000000004</v>
      </c>
      <c r="PS49" s="14">
        <v>0.5</v>
      </c>
      <c r="PT49" s="14">
        <v>0</v>
      </c>
      <c r="PU49" s="14"/>
      <c r="PV49" s="14">
        <v>0</v>
      </c>
      <c r="PW49" s="14">
        <v>0</v>
      </c>
      <c r="PX49" s="14">
        <v>20</v>
      </c>
      <c r="PY49" s="14">
        <v>19.5122</v>
      </c>
      <c r="PZ49" s="14">
        <v>19.5122</v>
      </c>
      <c r="QA49" s="14">
        <v>0.48780000000000001</v>
      </c>
      <c r="QB49" s="14">
        <v>18.7</v>
      </c>
      <c r="QC49" s="14">
        <v>17.560980000000001</v>
      </c>
      <c r="QD49" s="14">
        <v>17.560980000000001</v>
      </c>
      <c r="QE49" s="14">
        <v>1.1390199999999999</v>
      </c>
      <c r="QF49" s="14">
        <v>3.6</v>
      </c>
      <c r="QG49" s="14">
        <v>3.5</v>
      </c>
      <c r="QH49" s="14">
        <v>3.5</v>
      </c>
      <c r="QI49" s="14">
        <v>0.1</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29.7</v>
      </c>
      <c r="QW49" s="14">
        <v>26.3</v>
      </c>
      <c r="QX49" s="14">
        <v>26.289000000000001</v>
      </c>
      <c r="QY49" s="14">
        <v>3.411</v>
      </c>
      <c r="QZ49" s="14">
        <v>80.900000000000006</v>
      </c>
      <c r="RA49" s="14">
        <v>83</v>
      </c>
      <c r="RB49" s="14">
        <v>78.31</v>
      </c>
      <c r="RC49" s="14">
        <v>2.59</v>
      </c>
      <c r="RD49" s="14">
        <v>0</v>
      </c>
      <c r="RE49" s="14"/>
      <c r="RF49" s="14">
        <v>0</v>
      </c>
      <c r="RG49" s="14">
        <v>0</v>
      </c>
      <c r="RH49" s="14">
        <v>2</v>
      </c>
      <c r="RI49" s="14">
        <v>2.4</v>
      </c>
      <c r="RJ49" s="14">
        <v>2.4</v>
      </c>
      <c r="RK49" s="14">
        <v>-0.4</v>
      </c>
      <c r="RL49" s="14">
        <v>2.2000000000000002</v>
      </c>
      <c r="RM49" s="14">
        <v>2.4</v>
      </c>
      <c r="RN49" s="14">
        <v>2.4</v>
      </c>
      <c r="RO49" s="14">
        <v>-0.2</v>
      </c>
      <c r="RP49" s="14"/>
      <c r="RQ49" s="14"/>
      <c r="RR49" s="14"/>
      <c r="RS49" s="14">
        <v>0</v>
      </c>
      <c r="RT49" s="14">
        <v>0</v>
      </c>
      <c r="RU49" s="14">
        <v>0</v>
      </c>
      <c r="RV49" s="14">
        <v>0</v>
      </c>
      <c r="RW49" s="14">
        <v>0</v>
      </c>
      <c r="RX49" s="14">
        <v>2.4</v>
      </c>
      <c r="RY49" s="14">
        <v>3.3</v>
      </c>
      <c r="RZ49" s="14">
        <v>3.3</v>
      </c>
      <c r="SA49" s="14">
        <v>-0.9</v>
      </c>
      <c r="SB49" s="14">
        <v>20.399999999999999</v>
      </c>
      <c r="SC49" s="14">
        <v>19.869240000000001</v>
      </c>
      <c r="SD49" s="14">
        <v>19.869240000000001</v>
      </c>
      <c r="SE49" s="14">
        <v>0.53076000000000001</v>
      </c>
      <c r="SF49" s="14">
        <v>3.1</v>
      </c>
      <c r="SG49" s="14">
        <v>2</v>
      </c>
      <c r="SH49" s="14">
        <v>2</v>
      </c>
      <c r="SI49" s="14">
        <v>1.1000000000000001</v>
      </c>
      <c r="SJ49" s="14">
        <v>0.3</v>
      </c>
      <c r="SK49" s="14">
        <v>0.7</v>
      </c>
      <c r="SL49" s="14">
        <v>0.7</v>
      </c>
      <c r="SM49" s="14">
        <v>-0.4</v>
      </c>
      <c r="SN49" s="14">
        <v>19.8</v>
      </c>
      <c r="SO49" s="14">
        <v>19.21951</v>
      </c>
      <c r="SP49" s="14">
        <v>19.21951</v>
      </c>
      <c r="SQ49" s="14">
        <v>0.58048999999999995</v>
      </c>
      <c r="SR49" s="14">
        <v>9.6999999999999993</v>
      </c>
      <c r="SS49" s="14">
        <v>6.9749999999999996</v>
      </c>
      <c r="ST49" s="14">
        <v>6.9749999999999996</v>
      </c>
      <c r="SU49" s="14">
        <v>2.7250000000000001</v>
      </c>
      <c r="SV49" s="14">
        <v>17.8</v>
      </c>
      <c r="SW49" s="14">
        <v>16.585370000000001</v>
      </c>
      <c r="SX49" s="14">
        <v>16.585370000000001</v>
      </c>
      <c r="SY49" s="14">
        <v>1.2146300000000001</v>
      </c>
      <c r="SZ49" s="14">
        <v>20.3</v>
      </c>
      <c r="TA49" s="14">
        <v>19.5122</v>
      </c>
      <c r="TB49" s="14">
        <v>19.5122</v>
      </c>
      <c r="TC49" s="14">
        <v>0.78779999999999994</v>
      </c>
      <c r="TD49" s="14">
        <v>20</v>
      </c>
      <c r="TE49" s="14">
        <v>19.317070000000001</v>
      </c>
      <c r="TF49" s="14">
        <v>19.317070000000001</v>
      </c>
      <c r="TG49" s="14">
        <v>0.68293000000000004</v>
      </c>
      <c r="TH49" s="14">
        <v>10.5</v>
      </c>
      <c r="TI49" s="14">
        <v>12.926</v>
      </c>
      <c r="TJ49" s="14">
        <v>12.926</v>
      </c>
      <c r="TK49" s="14">
        <v>-2.4260000000000002</v>
      </c>
      <c r="TL49" s="14">
        <v>64.599999999999994</v>
      </c>
      <c r="TM49" s="14">
        <v>48.6</v>
      </c>
      <c r="TN49" s="14">
        <v>52.030999999999999</v>
      </c>
      <c r="TO49" s="14">
        <v>12.569000000000001</v>
      </c>
      <c r="TP49" s="14">
        <v>0</v>
      </c>
      <c r="TQ49" s="14">
        <v>0</v>
      </c>
      <c r="TR49" s="14">
        <v>0</v>
      </c>
      <c r="TS49" s="14">
        <v>0</v>
      </c>
      <c r="TT49" s="14">
        <v>105.4</v>
      </c>
      <c r="TU49" s="14">
        <v>101.12676999999999</v>
      </c>
      <c r="TV49" s="14">
        <v>67.084000000000003</v>
      </c>
      <c r="TW49" s="14">
        <v>38.316000000000003</v>
      </c>
      <c r="TX49" s="14">
        <v>98.1</v>
      </c>
      <c r="TY49" s="14">
        <v>118.26</v>
      </c>
      <c r="TZ49" s="14">
        <v>85.575000000000003</v>
      </c>
      <c r="UA49" s="14">
        <v>12.525</v>
      </c>
      <c r="UB49" s="14">
        <v>10.199999999999999</v>
      </c>
      <c r="UC49" s="14">
        <v>7.3120000000000003</v>
      </c>
      <c r="UD49" s="14">
        <v>7.3120000000000003</v>
      </c>
      <c r="UE49" s="14">
        <v>2.8879999999999999</v>
      </c>
      <c r="UF49" s="14">
        <v>6.6</v>
      </c>
      <c r="UG49" s="14">
        <v>4.9409999999999998</v>
      </c>
      <c r="UH49" s="14">
        <v>4.9409999999999998</v>
      </c>
      <c r="UI49" s="14">
        <v>1.659</v>
      </c>
      <c r="UJ49" s="14">
        <v>20.9</v>
      </c>
      <c r="UK49" s="14">
        <v>19.5122</v>
      </c>
      <c r="UL49" s="14">
        <v>19.5122</v>
      </c>
      <c r="UM49" s="14">
        <v>1.3877999999999999</v>
      </c>
      <c r="UN49" s="14">
        <v>7.2</v>
      </c>
      <c r="UO49" s="14">
        <v>8</v>
      </c>
      <c r="UP49" s="14">
        <v>8</v>
      </c>
      <c r="UQ49" s="14">
        <v>-0.8</v>
      </c>
      <c r="UR49" s="14">
        <v>7.9</v>
      </c>
      <c r="US49" s="14">
        <v>7</v>
      </c>
      <c r="UT49" s="14">
        <v>7</v>
      </c>
      <c r="UU49" s="14">
        <v>0.9</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1.2</v>
      </c>
      <c r="VI49" s="14">
        <v>2.1589999999999998</v>
      </c>
      <c r="VJ49" s="14">
        <v>2.1589999999999998</v>
      </c>
      <c r="VK49" s="14">
        <v>-0.95899999999999996</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120.8</v>
      </c>
      <c r="WC49" s="14">
        <v>113.92433</v>
      </c>
      <c r="WD49" s="14">
        <v>103</v>
      </c>
      <c r="WE49" s="14">
        <v>17.8</v>
      </c>
      <c r="WF49" s="14">
        <v>105.7</v>
      </c>
      <c r="WG49" s="14">
        <v>89.554199999999994</v>
      </c>
      <c r="WH49" s="14">
        <v>49</v>
      </c>
      <c r="WI49" s="14">
        <v>56.7</v>
      </c>
      <c r="WJ49" s="14">
        <v>0</v>
      </c>
      <c r="WK49" s="14">
        <v>0</v>
      </c>
      <c r="WL49" s="14">
        <v>0</v>
      </c>
      <c r="WM49" s="14">
        <v>0</v>
      </c>
      <c r="WN49" s="14">
        <v>0</v>
      </c>
      <c r="WO49" s="14">
        <v>0</v>
      </c>
      <c r="WP49" s="14">
        <v>0</v>
      </c>
      <c r="WQ49" s="14">
        <v>0</v>
      </c>
      <c r="WR49" s="14">
        <v>9.4</v>
      </c>
      <c r="WS49" s="14">
        <v>9.1</v>
      </c>
      <c r="WT49" s="14">
        <v>9.1</v>
      </c>
      <c r="WU49" s="14">
        <v>0.3</v>
      </c>
      <c r="WV49" s="14">
        <v>20</v>
      </c>
      <c r="WW49" s="14">
        <v>19.317070000000001</v>
      </c>
      <c r="WX49" s="14">
        <v>19.317070000000001</v>
      </c>
      <c r="WY49" s="14">
        <v>0.68293000000000004</v>
      </c>
      <c r="WZ49" s="14"/>
      <c r="XA49" s="14"/>
      <c r="XB49" s="14"/>
      <c r="XC49" s="14">
        <v>0</v>
      </c>
      <c r="XD49" s="14">
        <v>37.700000000000003</v>
      </c>
      <c r="XE49" s="14">
        <v>38</v>
      </c>
      <c r="XF49" s="14">
        <v>40</v>
      </c>
      <c r="XG49" s="14">
        <v>-2.2999999999999998</v>
      </c>
      <c r="XH49" s="14"/>
      <c r="XI49" s="14"/>
      <c r="XJ49" s="14">
        <v>28</v>
      </c>
      <c r="XK49" s="14">
        <v>-28</v>
      </c>
      <c r="XL49" s="14">
        <v>29.1</v>
      </c>
      <c r="XM49" s="14">
        <v>29.184000000000001</v>
      </c>
      <c r="XN49" s="14">
        <v>29.184000000000001</v>
      </c>
      <c r="XO49" s="14">
        <v>-8.4000000000000005E-2</v>
      </c>
      <c r="XP49" s="14">
        <v>3.3</v>
      </c>
      <c r="XQ49" s="14">
        <v>2.8159999999999998</v>
      </c>
      <c r="XR49" s="14">
        <v>2.8159999999999998</v>
      </c>
      <c r="XS49" s="14">
        <v>0.48399999999999999</v>
      </c>
      <c r="XT49" s="14">
        <v>14.6</v>
      </c>
      <c r="XU49" s="14">
        <v>14</v>
      </c>
      <c r="XV49" s="14">
        <v>14</v>
      </c>
      <c r="XW49" s="14">
        <v>0.6</v>
      </c>
      <c r="XX49" s="14"/>
      <c r="XY49" s="14"/>
      <c r="XZ49" s="14"/>
      <c r="YA49" s="14">
        <v>0</v>
      </c>
      <c r="YB49" s="14"/>
      <c r="YC49" s="14"/>
      <c r="YD49" s="14"/>
      <c r="YE49" s="14">
        <v>0</v>
      </c>
    </row>
    <row r="50" spans="1:655" ht="24" customHeight="1" x14ac:dyDescent="0.3">
      <c r="A50" s="1"/>
      <c r="B50" s="16" t="s">
        <v>63</v>
      </c>
      <c r="C50" s="16" t="s">
        <v>839</v>
      </c>
      <c r="D50" s="17"/>
      <c r="E50" s="17"/>
      <c r="F50" s="17"/>
      <c r="G50" s="17">
        <v>0</v>
      </c>
      <c r="H50" s="17"/>
      <c r="I50" s="17"/>
      <c r="J50" s="17"/>
      <c r="K50" s="17">
        <v>0</v>
      </c>
      <c r="L50" s="17">
        <v>29.89</v>
      </c>
      <c r="M50" s="17">
        <v>0</v>
      </c>
      <c r="N50" s="17">
        <v>0</v>
      </c>
      <c r="O50" s="17">
        <v>29.89</v>
      </c>
      <c r="P50" s="17">
        <v>637.1</v>
      </c>
      <c r="Q50" s="17">
        <v>646.79789000000005</v>
      </c>
      <c r="R50" s="17">
        <v>646.79789000000005</v>
      </c>
      <c r="S50" s="17">
        <v>-9.6978899999999992</v>
      </c>
      <c r="T50" s="17">
        <v>211.6</v>
      </c>
      <c r="U50" s="17">
        <v>211.44126</v>
      </c>
      <c r="V50" s="17">
        <v>211.44126</v>
      </c>
      <c r="W50" s="17">
        <v>0.15873999999999999</v>
      </c>
      <c r="X50" s="17"/>
      <c r="Y50" s="17"/>
      <c r="Z50" s="17"/>
      <c r="AA50" s="17">
        <v>0</v>
      </c>
      <c r="AB50" s="17"/>
      <c r="AC50" s="17"/>
      <c r="AD50" s="17"/>
      <c r="AE50" s="17">
        <v>0</v>
      </c>
      <c r="AF50" s="17">
        <v>89.5</v>
      </c>
      <c r="AG50" s="17">
        <v>92.226339999999993</v>
      </c>
      <c r="AH50" s="17">
        <v>92.226339999999993</v>
      </c>
      <c r="AI50" s="17">
        <v>-2.72634</v>
      </c>
      <c r="AJ50" s="17">
        <v>227.3</v>
      </c>
      <c r="AK50" s="17">
        <v>235.97717</v>
      </c>
      <c r="AL50" s="17">
        <v>235.97717</v>
      </c>
      <c r="AM50" s="17">
        <v>-8.6771700000000003</v>
      </c>
      <c r="AN50" s="17"/>
      <c r="AO50" s="17"/>
      <c r="AP50" s="17"/>
      <c r="AQ50" s="17">
        <v>0</v>
      </c>
      <c r="AR50" s="17"/>
      <c r="AS50" s="17"/>
      <c r="AT50" s="17"/>
      <c r="AU50" s="17">
        <v>0</v>
      </c>
      <c r="AV50" s="17">
        <v>123.7</v>
      </c>
      <c r="AW50" s="17">
        <v>139.2534</v>
      </c>
      <c r="AX50" s="17">
        <v>124.48517</v>
      </c>
      <c r="AY50" s="17">
        <v>-0.78517000000000003</v>
      </c>
      <c r="AZ50" s="17">
        <v>123.2</v>
      </c>
      <c r="BA50" s="17">
        <v>139.2534</v>
      </c>
      <c r="BB50" s="17">
        <v>124.48517</v>
      </c>
      <c r="BC50" s="17">
        <v>-1.2851699999999999</v>
      </c>
      <c r="BD50" s="17">
        <v>122.9</v>
      </c>
      <c r="BE50" s="17">
        <v>139.2534</v>
      </c>
      <c r="BF50" s="17">
        <v>124.48517</v>
      </c>
      <c r="BG50" s="17">
        <v>-1.58517</v>
      </c>
      <c r="BH50" s="17">
        <v>215</v>
      </c>
      <c r="BI50" s="17">
        <v>208.88011</v>
      </c>
      <c r="BJ50" s="17">
        <v>186.72774999999999</v>
      </c>
      <c r="BK50" s="17">
        <v>28.27225</v>
      </c>
      <c r="BL50" s="17">
        <v>208.7</v>
      </c>
      <c r="BM50" s="17">
        <v>204.87801999999999</v>
      </c>
      <c r="BN50" s="17">
        <v>204.87801999999999</v>
      </c>
      <c r="BO50" s="17">
        <v>3.8219799999999999</v>
      </c>
      <c r="BP50" s="17">
        <v>110.3</v>
      </c>
      <c r="BQ50" s="17">
        <v>102.43901</v>
      </c>
      <c r="BR50" s="17">
        <v>102.43901</v>
      </c>
      <c r="BS50" s="17">
        <v>7.8609900000000001</v>
      </c>
      <c r="BT50" s="17">
        <v>545.29999999999995</v>
      </c>
      <c r="BU50" s="17">
        <v>568.29854</v>
      </c>
      <c r="BV50" s="17">
        <v>568.29854</v>
      </c>
      <c r="BW50" s="17">
        <v>-22.998539999999998</v>
      </c>
      <c r="BX50" s="17">
        <v>10.4</v>
      </c>
      <c r="BY50" s="17">
        <v>10.561999999999999</v>
      </c>
      <c r="BZ50" s="17">
        <v>10.561999999999999</v>
      </c>
      <c r="CA50" s="17">
        <v>-0.16200000000000001</v>
      </c>
      <c r="CB50" s="17"/>
      <c r="CC50" s="17"/>
      <c r="CD50" s="17"/>
      <c r="CE50" s="17">
        <v>0</v>
      </c>
      <c r="CF50" s="17"/>
      <c r="CG50" s="17"/>
      <c r="CH50" s="17"/>
      <c r="CI50" s="17">
        <v>0</v>
      </c>
      <c r="CJ50" s="17"/>
      <c r="CK50" s="17"/>
      <c r="CL50" s="17"/>
      <c r="CM50" s="17">
        <v>0</v>
      </c>
      <c r="CN50" s="17"/>
      <c r="CO50" s="17"/>
      <c r="CP50" s="17"/>
      <c r="CQ50" s="17">
        <v>0</v>
      </c>
      <c r="CR50" s="17">
        <v>161.69999999999999</v>
      </c>
      <c r="CS50" s="17">
        <v>164.70732000000001</v>
      </c>
      <c r="CT50" s="17">
        <v>164.70732000000001</v>
      </c>
      <c r="CU50" s="17">
        <v>-3.00732</v>
      </c>
      <c r="CV50" s="17">
        <v>6.4</v>
      </c>
      <c r="CW50" s="17">
        <v>5.1346499999999997</v>
      </c>
      <c r="CX50" s="17">
        <v>5.1346499999999997</v>
      </c>
      <c r="CY50" s="17">
        <v>1.26535</v>
      </c>
      <c r="CZ50" s="17">
        <v>4.2</v>
      </c>
      <c r="DA50" s="17">
        <v>2.8184800000000001</v>
      </c>
      <c r="DB50" s="17">
        <v>2.8184800000000001</v>
      </c>
      <c r="DC50" s="17">
        <v>1.3815200000000001</v>
      </c>
      <c r="DD50" s="17"/>
      <c r="DE50" s="17"/>
      <c r="DF50" s="17"/>
      <c r="DG50" s="17">
        <v>0</v>
      </c>
      <c r="DH50" s="17">
        <v>6.7</v>
      </c>
      <c r="DI50" s="17">
        <v>6.8787000000000003</v>
      </c>
      <c r="DJ50" s="17">
        <v>6.8787000000000003</v>
      </c>
      <c r="DK50" s="17">
        <v>-0.1787</v>
      </c>
      <c r="DL50" s="17">
        <v>10.1</v>
      </c>
      <c r="DM50" s="17">
        <v>9.9997900000000008</v>
      </c>
      <c r="DN50" s="17">
        <v>9.9997900000000008</v>
      </c>
      <c r="DO50" s="17">
        <v>0.10020999999999999</v>
      </c>
      <c r="DP50" s="17">
        <v>115.6</v>
      </c>
      <c r="DQ50" s="17">
        <v>110.00812000000001</v>
      </c>
      <c r="DR50" s="17">
        <v>143</v>
      </c>
      <c r="DS50" s="17">
        <v>-27.4</v>
      </c>
      <c r="DT50" s="17">
        <v>7.2</v>
      </c>
      <c r="DU50" s="17">
        <v>8.9130000000000003</v>
      </c>
      <c r="DV50" s="17">
        <v>8.9130000000000003</v>
      </c>
      <c r="DW50" s="17">
        <v>-1.7130000000000001</v>
      </c>
      <c r="DX50" s="17"/>
      <c r="DY50" s="17"/>
      <c r="DZ50" s="17"/>
      <c r="EA50" s="17">
        <v>0</v>
      </c>
      <c r="EB50" s="17"/>
      <c r="EC50" s="17"/>
      <c r="ED50" s="17"/>
      <c r="EE50" s="17">
        <v>0</v>
      </c>
      <c r="EF50" s="17"/>
      <c r="EG50" s="17"/>
      <c r="EH50" s="17"/>
      <c r="EI50" s="17">
        <v>0</v>
      </c>
      <c r="EJ50" s="17">
        <v>109.1</v>
      </c>
      <c r="EK50" s="17">
        <v>112.90537</v>
      </c>
      <c r="EL50" s="17">
        <v>112.90537</v>
      </c>
      <c r="EM50" s="17">
        <v>-3.8053699999999999</v>
      </c>
      <c r="EN50" s="17">
        <v>221.5</v>
      </c>
      <c r="EO50" s="17">
        <v>221.55625000000001</v>
      </c>
      <c r="EP50" s="17">
        <v>221.30108000000001</v>
      </c>
      <c r="EQ50" s="17">
        <v>0.19892000000000001</v>
      </c>
      <c r="ER50" s="17"/>
      <c r="ES50" s="17"/>
      <c r="ET50" s="17"/>
      <c r="EU50" s="17">
        <v>0</v>
      </c>
      <c r="EV50" s="17"/>
      <c r="EW50" s="17"/>
      <c r="EX50" s="17"/>
      <c r="EY50" s="17">
        <v>0</v>
      </c>
      <c r="EZ50" s="17"/>
      <c r="FA50" s="17"/>
      <c r="FB50" s="17"/>
      <c r="FC50" s="17">
        <v>0</v>
      </c>
      <c r="FD50" s="17">
        <v>6.4</v>
      </c>
      <c r="FE50" s="17">
        <v>6.39</v>
      </c>
      <c r="FF50" s="17">
        <v>6.39</v>
      </c>
      <c r="FG50" s="17">
        <v>0.01</v>
      </c>
      <c r="FH50" s="17">
        <v>450.9</v>
      </c>
      <c r="FI50" s="17">
        <v>458.87804999999997</v>
      </c>
      <c r="FJ50" s="17">
        <v>458.87804999999997</v>
      </c>
      <c r="FK50" s="17">
        <v>-7.9780499999999996</v>
      </c>
      <c r="FL50" s="17">
        <v>71</v>
      </c>
      <c r="FM50" s="17">
        <v>79.38167</v>
      </c>
      <c r="FN50" s="17">
        <v>79.38167</v>
      </c>
      <c r="FO50" s="17">
        <v>-8.3816699999999997</v>
      </c>
      <c r="FP50" s="17">
        <v>129.19999999999999</v>
      </c>
      <c r="FQ50" s="17">
        <v>148.62634</v>
      </c>
      <c r="FR50" s="17">
        <v>148.62634</v>
      </c>
      <c r="FS50" s="17">
        <v>-19.42634</v>
      </c>
      <c r="FT50" s="17">
        <v>42.3</v>
      </c>
      <c r="FU50" s="17">
        <v>41.498959999999997</v>
      </c>
      <c r="FV50" s="17">
        <v>41.498959999999997</v>
      </c>
      <c r="FW50" s="17">
        <v>0.80103999999999997</v>
      </c>
      <c r="FX50" s="17">
        <v>18.600000000000001</v>
      </c>
      <c r="FY50" s="17">
        <v>19.28585</v>
      </c>
      <c r="FZ50" s="17">
        <v>19.28585</v>
      </c>
      <c r="GA50" s="17">
        <v>-0.68584999999999996</v>
      </c>
      <c r="GB50" s="17">
        <v>18.899999999999999</v>
      </c>
      <c r="GC50" s="17">
        <v>19.414629999999999</v>
      </c>
      <c r="GD50" s="17">
        <v>19.414629999999999</v>
      </c>
      <c r="GE50" s="17">
        <v>-0.51463000000000003</v>
      </c>
      <c r="GF50" s="17">
        <v>88.9</v>
      </c>
      <c r="GG50" s="17">
        <v>87.657560000000004</v>
      </c>
      <c r="GH50" s="17">
        <v>87.657560000000004</v>
      </c>
      <c r="GI50" s="17">
        <v>1.24244</v>
      </c>
      <c r="GJ50" s="17">
        <v>188.5</v>
      </c>
      <c r="GK50" s="17">
        <v>140</v>
      </c>
      <c r="GL50" s="17">
        <v>185.23701</v>
      </c>
      <c r="GM50" s="17">
        <v>3.2629899999999998</v>
      </c>
      <c r="GN50" s="17"/>
      <c r="GO50" s="17"/>
      <c r="GP50" s="17"/>
      <c r="GQ50" s="17">
        <v>0</v>
      </c>
      <c r="GR50" s="17">
        <v>93.3</v>
      </c>
      <c r="GS50" s="17">
        <v>70</v>
      </c>
      <c r="GT50" s="17">
        <v>92.618510000000001</v>
      </c>
      <c r="GU50" s="17">
        <v>0.68149000000000004</v>
      </c>
      <c r="GV50" s="17">
        <v>106.6</v>
      </c>
      <c r="GW50" s="17">
        <v>110.91316999999999</v>
      </c>
      <c r="GX50" s="17">
        <v>110.91316999999999</v>
      </c>
      <c r="GY50" s="17">
        <v>-4.3131700000000004</v>
      </c>
      <c r="GZ50" s="17">
        <v>8.3000000000000007</v>
      </c>
      <c r="HA50" s="17">
        <v>9.09</v>
      </c>
      <c r="HB50" s="17">
        <v>9.09</v>
      </c>
      <c r="HC50" s="17">
        <v>-0.79</v>
      </c>
      <c r="HD50" s="17">
        <v>6.1</v>
      </c>
      <c r="HE50" s="17">
        <v>9.9490999999999996</v>
      </c>
      <c r="HF50" s="17">
        <v>9.9490999999999996</v>
      </c>
      <c r="HG50" s="17">
        <v>-3.8491</v>
      </c>
      <c r="HH50" s="17">
        <v>44.1</v>
      </c>
      <c r="HI50" s="17">
        <v>47.26634</v>
      </c>
      <c r="HJ50" s="17">
        <v>47.26634</v>
      </c>
      <c r="HK50" s="17">
        <v>-3.1663399999999999</v>
      </c>
      <c r="HL50" s="17">
        <v>13.7</v>
      </c>
      <c r="HM50" s="17">
        <v>27.321950000000001</v>
      </c>
      <c r="HN50" s="17">
        <v>6.3751199999999999</v>
      </c>
      <c r="HO50" s="17">
        <v>7.3248800000000003</v>
      </c>
      <c r="HP50" s="17">
        <v>3.8</v>
      </c>
      <c r="HQ50" s="17">
        <v>3.8872599999999999</v>
      </c>
      <c r="HR50" s="17">
        <v>3.8872599999999999</v>
      </c>
      <c r="HS50" s="17">
        <v>-8.7260000000000004E-2</v>
      </c>
      <c r="HT50" s="17">
        <v>37.6</v>
      </c>
      <c r="HU50" s="17">
        <v>34.419510000000002</v>
      </c>
      <c r="HV50" s="17">
        <v>34.419510000000002</v>
      </c>
      <c r="HW50" s="17">
        <v>3.1804899999999998</v>
      </c>
      <c r="HX50" s="17">
        <v>170.2</v>
      </c>
      <c r="HY50" s="17">
        <v>171.54185000000001</v>
      </c>
      <c r="HZ50" s="17">
        <v>171.54185000000001</v>
      </c>
      <c r="IA50" s="17">
        <v>-1.34185</v>
      </c>
      <c r="IB50" s="17">
        <v>92.5</v>
      </c>
      <c r="IC50" s="17">
        <v>95.918049999999994</v>
      </c>
      <c r="ID50" s="17">
        <v>85.482579999999999</v>
      </c>
      <c r="IE50" s="17">
        <v>7.0174200000000004</v>
      </c>
      <c r="IF50" s="17"/>
      <c r="IG50" s="17"/>
      <c r="IH50" s="17"/>
      <c r="II50" s="17">
        <v>0</v>
      </c>
      <c r="IJ50" s="17"/>
      <c r="IK50" s="17"/>
      <c r="IL50" s="17"/>
      <c r="IM50" s="17">
        <v>0</v>
      </c>
      <c r="IN50" s="17">
        <v>0</v>
      </c>
      <c r="IO50" s="17"/>
      <c r="IP50" s="17">
        <v>48.41648</v>
      </c>
      <c r="IQ50" s="17">
        <v>-48.41648</v>
      </c>
      <c r="IR50" s="17"/>
      <c r="IS50" s="17"/>
      <c r="IT50" s="17"/>
      <c r="IU50" s="17">
        <v>0</v>
      </c>
      <c r="IV50" s="17"/>
      <c r="IW50" s="17"/>
      <c r="IX50" s="17"/>
      <c r="IY50" s="17">
        <v>0</v>
      </c>
      <c r="IZ50" s="17"/>
      <c r="JA50" s="17"/>
      <c r="JB50" s="17"/>
      <c r="JC50" s="17">
        <v>0</v>
      </c>
      <c r="JD50" s="17">
        <v>85.6</v>
      </c>
      <c r="JE50" s="17">
        <v>88.815600000000003</v>
      </c>
      <c r="JF50" s="17">
        <v>88.815600000000003</v>
      </c>
      <c r="JG50" s="17">
        <v>-3.2155999999999998</v>
      </c>
      <c r="JH50" s="17">
        <v>124.8</v>
      </c>
      <c r="JI50" s="17">
        <v>183.19533000000001</v>
      </c>
      <c r="JJ50" s="17">
        <v>183.19533000000001</v>
      </c>
      <c r="JK50" s="17">
        <v>-58.395330000000001</v>
      </c>
      <c r="JL50" s="17">
        <v>171.5</v>
      </c>
      <c r="JM50" s="17"/>
      <c r="JN50" s="17"/>
      <c r="JO50" s="17">
        <v>171.5</v>
      </c>
      <c r="JP50" s="17">
        <v>124.7</v>
      </c>
      <c r="JQ50" s="17">
        <v>183.19533000000001</v>
      </c>
      <c r="JR50" s="17">
        <v>183.19533000000001</v>
      </c>
      <c r="JS50" s="17">
        <v>-58.495330000000003</v>
      </c>
      <c r="JT50" s="17">
        <v>140.9</v>
      </c>
      <c r="JU50" s="17">
        <v>183.19533000000001</v>
      </c>
      <c r="JV50" s="17">
        <v>183.19533000000001</v>
      </c>
      <c r="JW50" s="17">
        <v>-42.29533</v>
      </c>
      <c r="JX50" s="17"/>
      <c r="JY50" s="17">
        <v>0</v>
      </c>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227.7</v>
      </c>
      <c r="LI50" s="17">
        <v>271.12195000000003</v>
      </c>
      <c r="LJ50" s="17">
        <v>264.93072999999998</v>
      </c>
      <c r="LK50" s="17">
        <v>-37.230730000000001</v>
      </c>
      <c r="LL50" s="17">
        <v>129.9</v>
      </c>
      <c r="LM50" s="17">
        <v>133.67995999999999</v>
      </c>
      <c r="LN50" s="17">
        <v>133.67995999999999</v>
      </c>
      <c r="LO50" s="17">
        <v>-3.77996</v>
      </c>
      <c r="LP50" s="17">
        <v>59.7</v>
      </c>
      <c r="LQ50" s="17">
        <v>67.461460000000002</v>
      </c>
      <c r="LR50" s="17">
        <v>67.461460000000002</v>
      </c>
      <c r="LS50" s="17">
        <v>-7.7614599999999996</v>
      </c>
      <c r="LT50" s="17">
        <v>79.8</v>
      </c>
      <c r="LU50" s="17">
        <v>78.567999999999998</v>
      </c>
      <c r="LV50" s="17">
        <v>78.567999999999998</v>
      </c>
      <c r="LW50" s="17">
        <v>1.232</v>
      </c>
      <c r="LX50" s="17">
        <v>29.4</v>
      </c>
      <c r="LY50" s="17">
        <v>30.097560000000001</v>
      </c>
      <c r="LZ50" s="17">
        <v>30.097560000000001</v>
      </c>
      <c r="MA50" s="17">
        <v>-0.69755999999999996</v>
      </c>
      <c r="MB50" s="17"/>
      <c r="MC50" s="17"/>
      <c r="MD50" s="17"/>
      <c r="ME50" s="17">
        <v>0</v>
      </c>
      <c r="MF50" s="17"/>
      <c r="MG50" s="17"/>
      <c r="MH50" s="17"/>
      <c r="MI50" s="17">
        <v>0</v>
      </c>
      <c r="MJ50" s="17"/>
      <c r="MK50" s="17"/>
      <c r="ML50" s="17"/>
      <c r="MM50" s="17">
        <v>0</v>
      </c>
      <c r="MN50" s="17">
        <v>0</v>
      </c>
      <c r="MO50" s="17"/>
      <c r="MP50" s="17"/>
      <c r="MQ50" s="17">
        <v>0</v>
      </c>
      <c r="MR50" s="17">
        <v>145.9</v>
      </c>
      <c r="MS50" s="17">
        <v>144.31238999999999</v>
      </c>
      <c r="MT50" s="17">
        <v>144.31238999999999</v>
      </c>
      <c r="MU50" s="17">
        <v>1.58761</v>
      </c>
      <c r="MV50" s="17">
        <v>67</v>
      </c>
      <c r="MW50" s="17">
        <v>72.156189999999995</v>
      </c>
      <c r="MX50" s="17">
        <v>72.156189999999995</v>
      </c>
      <c r="MY50" s="17">
        <v>-5.1561899999999996</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91.1</v>
      </c>
      <c r="OG50" s="17">
        <v>123.23</v>
      </c>
      <c r="OH50" s="17">
        <v>110.095</v>
      </c>
      <c r="OI50" s="17">
        <v>-18.995000000000001</v>
      </c>
      <c r="OJ50" s="17">
        <v>0</v>
      </c>
      <c r="OK50" s="17">
        <v>0</v>
      </c>
      <c r="OL50" s="17">
        <v>0</v>
      </c>
      <c r="OM50" s="17">
        <v>0</v>
      </c>
      <c r="ON50" s="17">
        <v>0.6</v>
      </c>
      <c r="OO50" s="17">
        <v>1.6879999999999999</v>
      </c>
      <c r="OP50" s="17">
        <v>1.6879999999999999</v>
      </c>
      <c r="OQ50" s="17">
        <v>-1.0880000000000001</v>
      </c>
      <c r="OR50" s="17">
        <v>0</v>
      </c>
      <c r="OS50" s="17">
        <v>0</v>
      </c>
      <c r="OT50" s="17">
        <v>0</v>
      </c>
      <c r="OU50" s="17">
        <v>0</v>
      </c>
      <c r="OV50" s="17">
        <v>20</v>
      </c>
      <c r="OW50" s="17">
        <v>17.560980000000001</v>
      </c>
      <c r="OX50" s="17">
        <v>17.560980000000001</v>
      </c>
      <c r="OY50" s="17">
        <v>2.4390200000000002</v>
      </c>
      <c r="OZ50" s="17">
        <v>10</v>
      </c>
      <c r="PA50" s="17">
        <v>9.9830000000000005</v>
      </c>
      <c r="PB50" s="17">
        <v>9.9830000000000005</v>
      </c>
      <c r="PC50" s="17">
        <v>1.7000000000000001E-2</v>
      </c>
      <c r="PD50" s="17">
        <v>5.4</v>
      </c>
      <c r="PE50" s="17">
        <v>5.67</v>
      </c>
      <c r="PF50" s="17">
        <v>5.67</v>
      </c>
      <c r="PG50" s="17">
        <v>-0.27</v>
      </c>
      <c r="PH50" s="17">
        <v>1.2</v>
      </c>
      <c r="PI50" s="17">
        <v>1</v>
      </c>
      <c r="PJ50" s="17">
        <v>1</v>
      </c>
      <c r="PK50" s="17">
        <v>0.2</v>
      </c>
      <c r="PL50" s="17">
        <v>3.4</v>
      </c>
      <c r="PM50" s="17">
        <v>3.4</v>
      </c>
      <c r="PN50" s="17">
        <v>3.4</v>
      </c>
      <c r="PO50" s="17">
        <v>0</v>
      </c>
      <c r="PP50" s="17">
        <v>4.9000000000000004</v>
      </c>
      <c r="PQ50" s="17">
        <v>4.4000000000000004</v>
      </c>
      <c r="PR50" s="17">
        <v>4.4000000000000004</v>
      </c>
      <c r="PS50" s="17">
        <v>0.5</v>
      </c>
      <c r="PT50" s="17">
        <v>0</v>
      </c>
      <c r="PU50" s="17"/>
      <c r="PV50" s="17">
        <v>0</v>
      </c>
      <c r="PW50" s="17">
        <v>0</v>
      </c>
      <c r="PX50" s="17">
        <v>20</v>
      </c>
      <c r="PY50" s="17">
        <v>19.5122</v>
      </c>
      <c r="PZ50" s="17">
        <v>19.5122</v>
      </c>
      <c r="QA50" s="17">
        <v>0.48780000000000001</v>
      </c>
      <c r="QB50" s="17">
        <v>18.600000000000001</v>
      </c>
      <c r="QC50" s="17">
        <v>17.560980000000001</v>
      </c>
      <c r="QD50" s="17">
        <v>17.560980000000001</v>
      </c>
      <c r="QE50" s="17">
        <v>1.0390200000000001</v>
      </c>
      <c r="QF50" s="17">
        <v>3.6</v>
      </c>
      <c r="QG50" s="17">
        <v>3.5</v>
      </c>
      <c r="QH50" s="17">
        <v>3.5</v>
      </c>
      <c r="QI50" s="17">
        <v>0.1</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27.9</v>
      </c>
      <c r="QW50" s="17">
        <v>26.3</v>
      </c>
      <c r="QX50" s="17">
        <v>26.276</v>
      </c>
      <c r="QY50" s="17">
        <v>1.6240000000000001</v>
      </c>
      <c r="QZ50" s="17">
        <v>78.099999999999994</v>
      </c>
      <c r="RA50" s="17">
        <v>83</v>
      </c>
      <c r="RB50" s="17">
        <v>78.144999999999996</v>
      </c>
      <c r="RC50" s="17">
        <v>-4.4999999999999998E-2</v>
      </c>
      <c r="RD50" s="17">
        <v>0</v>
      </c>
      <c r="RE50" s="17"/>
      <c r="RF50" s="17">
        <v>0</v>
      </c>
      <c r="RG50" s="17">
        <v>0</v>
      </c>
      <c r="RH50" s="17">
        <v>2</v>
      </c>
      <c r="RI50" s="17">
        <v>2.4</v>
      </c>
      <c r="RJ50" s="17">
        <v>2.4</v>
      </c>
      <c r="RK50" s="17">
        <v>-0.4</v>
      </c>
      <c r="RL50" s="17">
        <v>2.2000000000000002</v>
      </c>
      <c r="RM50" s="17">
        <v>2.4</v>
      </c>
      <c r="RN50" s="17">
        <v>2.4</v>
      </c>
      <c r="RO50" s="17">
        <v>-0.2</v>
      </c>
      <c r="RP50" s="17"/>
      <c r="RQ50" s="17"/>
      <c r="RR50" s="17"/>
      <c r="RS50" s="17">
        <v>0</v>
      </c>
      <c r="RT50" s="17">
        <v>0</v>
      </c>
      <c r="RU50" s="17">
        <v>0</v>
      </c>
      <c r="RV50" s="17">
        <v>0</v>
      </c>
      <c r="RW50" s="17">
        <v>0</v>
      </c>
      <c r="RX50" s="17">
        <v>2.4</v>
      </c>
      <c r="RY50" s="17">
        <v>3.3</v>
      </c>
      <c r="RZ50" s="17">
        <v>3.3</v>
      </c>
      <c r="SA50" s="17">
        <v>-0.9</v>
      </c>
      <c r="SB50" s="17">
        <v>20.399999999999999</v>
      </c>
      <c r="SC50" s="17">
        <v>19.869240000000001</v>
      </c>
      <c r="SD50" s="17">
        <v>19.869240000000001</v>
      </c>
      <c r="SE50" s="17">
        <v>0.53076000000000001</v>
      </c>
      <c r="SF50" s="17">
        <v>3.1</v>
      </c>
      <c r="SG50" s="17">
        <v>2</v>
      </c>
      <c r="SH50" s="17">
        <v>2</v>
      </c>
      <c r="SI50" s="17">
        <v>1.1000000000000001</v>
      </c>
      <c r="SJ50" s="17">
        <v>0.3</v>
      </c>
      <c r="SK50" s="17">
        <v>0.7</v>
      </c>
      <c r="SL50" s="17">
        <v>0.7</v>
      </c>
      <c r="SM50" s="17">
        <v>-0.4</v>
      </c>
      <c r="SN50" s="17">
        <v>19.8</v>
      </c>
      <c r="SO50" s="17">
        <v>19.21951</v>
      </c>
      <c r="SP50" s="17">
        <v>19.21951</v>
      </c>
      <c r="SQ50" s="17">
        <v>0.58048999999999995</v>
      </c>
      <c r="SR50" s="17">
        <v>9.6999999999999993</v>
      </c>
      <c r="SS50" s="17">
        <v>6.9749999999999996</v>
      </c>
      <c r="ST50" s="17">
        <v>6.9749999999999996</v>
      </c>
      <c r="SU50" s="17">
        <v>2.7250000000000001</v>
      </c>
      <c r="SV50" s="17">
        <v>17.5</v>
      </c>
      <c r="SW50" s="17">
        <v>16.585370000000001</v>
      </c>
      <c r="SX50" s="17">
        <v>16.585370000000001</v>
      </c>
      <c r="SY50" s="17">
        <v>0.91463000000000005</v>
      </c>
      <c r="SZ50" s="17">
        <v>20.2</v>
      </c>
      <c r="TA50" s="17">
        <v>19.5122</v>
      </c>
      <c r="TB50" s="17">
        <v>19.5122</v>
      </c>
      <c r="TC50" s="17">
        <v>0.68779999999999997</v>
      </c>
      <c r="TD50" s="17">
        <v>19.8</v>
      </c>
      <c r="TE50" s="17">
        <v>19.317070000000001</v>
      </c>
      <c r="TF50" s="17">
        <v>19.317070000000001</v>
      </c>
      <c r="TG50" s="17">
        <v>0.48293000000000003</v>
      </c>
      <c r="TH50" s="17">
        <v>13.6</v>
      </c>
      <c r="TI50" s="17">
        <v>11.919</v>
      </c>
      <c r="TJ50" s="17">
        <v>11.919</v>
      </c>
      <c r="TK50" s="17">
        <v>1.681</v>
      </c>
      <c r="TL50" s="17">
        <v>59.6</v>
      </c>
      <c r="TM50" s="17">
        <v>47.3</v>
      </c>
      <c r="TN50" s="17">
        <v>48.241</v>
      </c>
      <c r="TO50" s="17">
        <v>11.359</v>
      </c>
      <c r="TP50" s="17">
        <v>0</v>
      </c>
      <c r="TQ50" s="17">
        <v>0</v>
      </c>
      <c r="TR50" s="17">
        <v>0</v>
      </c>
      <c r="TS50" s="17">
        <v>0</v>
      </c>
      <c r="TT50" s="17">
        <v>114.7</v>
      </c>
      <c r="TU50" s="17">
        <v>101.12676999999999</v>
      </c>
      <c r="TV50" s="17">
        <v>67.009</v>
      </c>
      <c r="TW50" s="17">
        <v>47.691000000000003</v>
      </c>
      <c r="TX50" s="17">
        <v>97.7</v>
      </c>
      <c r="TY50" s="17">
        <v>118.26</v>
      </c>
      <c r="TZ50" s="17">
        <v>85.23</v>
      </c>
      <c r="UA50" s="17">
        <v>12.47</v>
      </c>
      <c r="UB50" s="17">
        <v>11.3</v>
      </c>
      <c r="UC50" s="17">
        <v>6.8419999999999996</v>
      </c>
      <c r="UD50" s="17">
        <v>6.8419999999999996</v>
      </c>
      <c r="UE50" s="17">
        <v>4.4580000000000002</v>
      </c>
      <c r="UF50" s="17">
        <v>11.4</v>
      </c>
      <c r="UG50" s="17">
        <v>4.7300000000000004</v>
      </c>
      <c r="UH50" s="17">
        <v>4.7300000000000004</v>
      </c>
      <c r="UI50" s="17">
        <v>6.67</v>
      </c>
      <c r="UJ50" s="17">
        <v>20.9</v>
      </c>
      <c r="UK50" s="17">
        <v>19.5122</v>
      </c>
      <c r="UL50" s="17">
        <v>19.5122</v>
      </c>
      <c r="UM50" s="17">
        <v>1.3877999999999999</v>
      </c>
      <c r="UN50" s="17">
        <v>7.2</v>
      </c>
      <c r="UO50" s="17">
        <v>8</v>
      </c>
      <c r="UP50" s="17">
        <v>8</v>
      </c>
      <c r="UQ50" s="17">
        <v>-0.8</v>
      </c>
      <c r="UR50" s="17">
        <v>7.9</v>
      </c>
      <c r="US50" s="17">
        <v>7</v>
      </c>
      <c r="UT50" s="17">
        <v>7</v>
      </c>
      <c r="UU50" s="17">
        <v>0.9</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0.7</v>
      </c>
      <c r="VI50" s="17">
        <v>2.0150000000000001</v>
      </c>
      <c r="VJ50" s="17">
        <v>2.0150000000000001</v>
      </c>
      <c r="VK50" s="17">
        <v>-1.3149999999999999</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106.1</v>
      </c>
      <c r="WC50" s="17">
        <v>111.19647000000001</v>
      </c>
      <c r="WD50" s="17">
        <v>96</v>
      </c>
      <c r="WE50" s="17">
        <v>10.1</v>
      </c>
      <c r="WF50" s="17">
        <v>94.2</v>
      </c>
      <c r="WG50" s="17">
        <v>88.213220000000007</v>
      </c>
      <c r="WH50" s="17">
        <v>45</v>
      </c>
      <c r="WI50" s="17">
        <v>49.2</v>
      </c>
      <c r="WJ50" s="17">
        <v>0</v>
      </c>
      <c r="WK50" s="17">
        <v>0</v>
      </c>
      <c r="WL50" s="17">
        <v>0</v>
      </c>
      <c r="WM50" s="17">
        <v>0</v>
      </c>
      <c r="WN50" s="17">
        <v>0</v>
      </c>
      <c r="WO50" s="17">
        <v>0</v>
      </c>
      <c r="WP50" s="17">
        <v>0</v>
      </c>
      <c r="WQ50" s="17">
        <v>0</v>
      </c>
      <c r="WR50" s="17">
        <v>9.4</v>
      </c>
      <c r="WS50" s="17">
        <v>9.1</v>
      </c>
      <c r="WT50" s="17">
        <v>9.1</v>
      </c>
      <c r="WU50" s="17">
        <v>0.3</v>
      </c>
      <c r="WV50" s="17">
        <v>19.899999999999999</v>
      </c>
      <c r="WW50" s="17">
        <v>19.317070000000001</v>
      </c>
      <c r="WX50" s="17">
        <v>19.317070000000001</v>
      </c>
      <c r="WY50" s="17">
        <v>0.58292999999999995</v>
      </c>
      <c r="WZ50" s="17"/>
      <c r="XA50" s="17"/>
      <c r="XB50" s="17"/>
      <c r="XC50" s="17">
        <v>0</v>
      </c>
      <c r="XD50" s="17">
        <v>38.1</v>
      </c>
      <c r="XE50" s="17">
        <v>38</v>
      </c>
      <c r="XF50" s="17">
        <v>40</v>
      </c>
      <c r="XG50" s="17">
        <v>-1.9</v>
      </c>
      <c r="XH50" s="17"/>
      <c r="XI50" s="17"/>
      <c r="XJ50" s="17">
        <v>28</v>
      </c>
      <c r="XK50" s="17">
        <v>-28</v>
      </c>
      <c r="XL50" s="17">
        <v>29.2</v>
      </c>
      <c r="XM50" s="17">
        <v>29.184000000000001</v>
      </c>
      <c r="XN50" s="17">
        <v>29.184000000000001</v>
      </c>
      <c r="XO50" s="17">
        <v>1.6E-2</v>
      </c>
      <c r="XP50" s="17">
        <v>3.2</v>
      </c>
      <c r="XQ50" s="17">
        <v>2.8159999999999998</v>
      </c>
      <c r="XR50" s="17">
        <v>2.8159999999999998</v>
      </c>
      <c r="XS50" s="17">
        <v>0.38400000000000001</v>
      </c>
      <c r="XT50" s="17">
        <v>14.7</v>
      </c>
      <c r="XU50" s="17">
        <v>14</v>
      </c>
      <c r="XV50" s="17">
        <v>14</v>
      </c>
      <c r="XW50" s="17">
        <v>0.7</v>
      </c>
      <c r="XX50" s="17"/>
      <c r="XY50" s="17"/>
      <c r="XZ50" s="17"/>
      <c r="YA50" s="17">
        <v>0</v>
      </c>
      <c r="YB50" s="17"/>
      <c r="YC50" s="17"/>
      <c r="YD50" s="17"/>
      <c r="YE50" s="17">
        <v>0</v>
      </c>
    </row>
    <row r="51" spans="1:655" ht="24" customHeight="1" x14ac:dyDescent="0.3">
      <c r="A51" s="1"/>
      <c r="B51" s="16" t="s">
        <v>63</v>
      </c>
      <c r="C51" s="16" t="s">
        <v>840</v>
      </c>
      <c r="D51" s="17"/>
      <c r="E51" s="17"/>
      <c r="F51" s="17"/>
      <c r="G51" s="17">
        <v>0</v>
      </c>
      <c r="H51" s="17"/>
      <c r="I51" s="17"/>
      <c r="J51" s="17"/>
      <c r="K51" s="17">
        <v>0</v>
      </c>
      <c r="L51" s="17">
        <v>29.27</v>
      </c>
      <c r="M51" s="17">
        <v>0</v>
      </c>
      <c r="N51" s="17">
        <v>0</v>
      </c>
      <c r="O51" s="17">
        <v>29.27</v>
      </c>
      <c r="P51" s="17">
        <v>646.79999999999995</v>
      </c>
      <c r="Q51" s="17">
        <v>646.79789000000005</v>
      </c>
      <c r="R51" s="17">
        <v>646.79789000000005</v>
      </c>
      <c r="S51" s="17">
        <v>2.1099999999999999E-3</v>
      </c>
      <c r="T51" s="17">
        <v>214.1</v>
      </c>
      <c r="U51" s="17">
        <v>211.44126</v>
      </c>
      <c r="V51" s="17">
        <v>211.44126</v>
      </c>
      <c r="W51" s="17">
        <v>2.6587399999999999</v>
      </c>
      <c r="X51" s="17"/>
      <c r="Y51" s="17"/>
      <c r="Z51" s="17"/>
      <c r="AA51" s="17">
        <v>0</v>
      </c>
      <c r="AB51" s="17"/>
      <c r="AC51" s="17"/>
      <c r="AD51" s="17"/>
      <c r="AE51" s="17">
        <v>0</v>
      </c>
      <c r="AF51" s="17">
        <v>90.3</v>
      </c>
      <c r="AG51" s="17">
        <v>92.226339999999993</v>
      </c>
      <c r="AH51" s="17">
        <v>92.226339999999993</v>
      </c>
      <c r="AI51" s="17">
        <v>-1.9263399999999999</v>
      </c>
      <c r="AJ51" s="17">
        <v>227.9</v>
      </c>
      <c r="AK51" s="17">
        <v>235.97717</v>
      </c>
      <c r="AL51" s="17">
        <v>235.97717</v>
      </c>
      <c r="AM51" s="17">
        <v>-8.0771700000000006</v>
      </c>
      <c r="AN51" s="17"/>
      <c r="AO51" s="17"/>
      <c r="AP51" s="17"/>
      <c r="AQ51" s="17">
        <v>0</v>
      </c>
      <c r="AR51" s="17"/>
      <c r="AS51" s="17"/>
      <c r="AT51" s="17"/>
      <c r="AU51" s="17">
        <v>0</v>
      </c>
      <c r="AV51" s="17">
        <v>119.6</v>
      </c>
      <c r="AW51" s="17">
        <v>130.43746999999999</v>
      </c>
      <c r="AX51" s="17">
        <v>116.66667</v>
      </c>
      <c r="AY51" s="17">
        <v>2.9333300000000002</v>
      </c>
      <c r="AZ51" s="17">
        <v>119.4</v>
      </c>
      <c r="BA51" s="17">
        <v>130.43746999999999</v>
      </c>
      <c r="BB51" s="17">
        <v>116.66667</v>
      </c>
      <c r="BC51" s="17">
        <v>2.73333</v>
      </c>
      <c r="BD51" s="17">
        <v>119.6</v>
      </c>
      <c r="BE51" s="17">
        <v>130.43746999999999</v>
      </c>
      <c r="BF51" s="17">
        <v>116.66667</v>
      </c>
      <c r="BG51" s="17">
        <v>2.9333300000000002</v>
      </c>
      <c r="BH51" s="17">
        <v>221.8</v>
      </c>
      <c r="BI51" s="17">
        <v>195.65620999999999</v>
      </c>
      <c r="BJ51" s="17">
        <v>175</v>
      </c>
      <c r="BK51" s="17">
        <v>46.8</v>
      </c>
      <c r="BL51" s="17">
        <v>204.7</v>
      </c>
      <c r="BM51" s="17">
        <v>204.87801999999999</v>
      </c>
      <c r="BN51" s="17">
        <v>204.87801999999999</v>
      </c>
      <c r="BO51" s="17">
        <v>-0.17802000000000001</v>
      </c>
      <c r="BP51" s="17">
        <v>109.5</v>
      </c>
      <c r="BQ51" s="17">
        <v>102.43901</v>
      </c>
      <c r="BR51" s="17">
        <v>102.43901</v>
      </c>
      <c r="BS51" s="17">
        <v>7.0609900000000003</v>
      </c>
      <c r="BT51" s="17">
        <v>559.4</v>
      </c>
      <c r="BU51" s="17">
        <v>568.29854</v>
      </c>
      <c r="BV51" s="17">
        <v>568.29854</v>
      </c>
      <c r="BW51" s="17">
        <v>-8.8985400000000006</v>
      </c>
      <c r="BX51" s="17">
        <v>10.4</v>
      </c>
      <c r="BY51" s="17">
        <v>10.561999999999999</v>
      </c>
      <c r="BZ51" s="17">
        <v>10.561999999999999</v>
      </c>
      <c r="CA51" s="17">
        <v>-0.16200000000000001</v>
      </c>
      <c r="CB51" s="17"/>
      <c r="CC51" s="17"/>
      <c r="CD51" s="17"/>
      <c r="CE51" s="17">
        <v>0</v>
      </c>
      <c r="CF51" s="17"/>
      <c r="CG51" s="17"/>
      <c r="CH51" s="17"/>
      <c r="CI51" s="17">
        <v>0</v>
      </c>
      <c r="CJ51" s="17"/>
      <c r="CK51" s="17"/>
      <c r="CL51" s="17"/>
      <c r="CM51" s="17">
        <v>0</v>
      </c>
      <c r="CN51" s="17"/>
      <c r="CO51" s="17"/>
      <c r="CP51" s="17"/>
      <c r="CQ51" s="17">
        <v>0</v>
      </c>
      <c r="CR51" s="17">
        <v>166.4</v>
      </c>
      <c r="CS51" s="17">
        <v>164.70732000000001</v>
      </c>
      <c r="CT51" s="17">
        <v>164.70732000000001</v>
      </c>
      <c r="CU51" s="17">
        <v>1.69268</v>
      </c>
      <c r="CV51" s="17">
        <v>7.2</v>
      </c>
      <c r="CW51" s="17">
        <v>5.1346499999999997</v>
      </c>
      <c r="CX51" s="17">
        <v>5.1346499999999997</v>
      </c>
      <c r="CY51" s="17">
        <v>2.06535</v>
      </c>
      <c r="CZ51" s="17">
        <v>3.1</v>
      </c>
      <c r="DA51" s="17">
        <v>2.8184800000000001</v>
      </c>
      <c r="DB51" s="17">
        <v>2.8184800000000001</v>
      </c>
      <c r="DC51" s="17">
        <v>0.28151999999999999</v>
      </c>
      <c r="DD51" s="17"/>
      <c r="DE51" s="17"/>
      <c r="DF51" s="17"/>
      <c r="DG51" s="17">
        <v>0</v>
      </c>
      <c r="DH51" s="17">
        <v>6.7</v>
      </c>
      <c r="DI51" s="17">
        <v>6.8787000000000003</v>
      </c>
      <c r="DJ51" s="17">
        <v>6.8787000000000003</v>
      </c>
      <c r="DK51" s="17">
        <v>-0.1787</v>
      </c>
      <c r="DL51" s="17">
        <v>10.1</v>
      </c>
      <c r="DM51" s="17">
        <v>9.9997900000000008</v>
      </c>
      <c r="DN51" s="17">
        <v>9.9997900000000008</v>
      </c>
      <c r="DO51" s="17">
        <v>0.10020999999999999</v>
      </c>
      <c r="DP51" s="17">
        <v>113.8</v>
      </c>
      <c r="DQ51" s="17">
        <v>110.00812000000001</v>
      </c>
      <c r="DR51" s="17">
        <v>143</v>
      </c>
      <c r="DS51" s="17">
        <v>-29.2</v>
      </c>
      <c r="DT51" s="17">
        <v>7.2</v>
      </c>
      <c r="DU51" s="17">
        <v>8.9130000000000003</v>
      </c>
      <c r="DV51" s="17">
        <v>8.9130000000000003</v>
      </c>
      <c r="DW51" s="17">
        <v>-1.7130000000000001</v>
      </c>
      <c r="DX51" s="17"/>
      <c r="DY51" s="17"/>
      <c r="DZ51" s="17"/>
      <c r="EA51" s="17">
        <v>0</v>
      </c>
      <c r="EB51" s="17"/>
      <c r="EC51" s="17"/>
      <c r="ED51" s="17"/>
      <c r="EE51" s="17">
        <v>0</v>
      </c>
      <c r="EF51" s="17"/>
      <c r="EG51" s="17"/>
      <c r="EH51" s="17"/>
      <c r="EI51" s="17">
        <v>0</v>
      </c>
      <c r="EJ51" s="17">
        <v>111.1</v>
      </c>
      <c r="EK51" s="17">
        <v>112.90537</v>
      </c>
      <c r="EL51" s="17">
        <v>112.90537</v>
      </c>
      <c r="EM51" s="17">
        <v>-1.8053699999999999</v>
      </c>
      <c r="EN51" s="17">
        <v>223.5</v>
      </c>
      <c r="EO51" s="17">
        <v>221.55625000000001</v>
      </c>
      <c r="EP51" s="17">
        <v>221.30108000000001</v>
      </c>
      <c r="EQ51" s="17">
        <v>2.1989200000000002</v>
      </c>
      <c r="ER51" s="17"/>
      <c r="ES51" s="17"/>
      <c r="ET51" s="17"/>
      <c r="EU51" s="17">
        <v>0</v>
      </c>
      <c r="EV51" s="17"/>
      <c r="EW51" s="17"/>
      <c r="EX51" s="17"/>
      <c r="EY51" s="17">
        <v>0</v>
      </c>
      <c r="EZ51" s="17"/>
      <c r="FA51" s="17"/>
      <c r="FB51" s="17"/>
      <c r="FC51" s="17">
        <v>0</v>
      </c>
      <c r="FD51" s="17">
        <v>6.4</v>
      </c>
      <c r="FE51" s="17">
        <v>6.39</v>
      </c>
      <c r="FF51" s="17">
        <v>6.39</v>
      </c>
      <c r="FG51" s="17">
        <v>0.01</v>
      </c>
      <c r="FH51" s="17">
        <v>456.2</v>
      </c>
      <c r="FI51" s="17">
        <v>458.87804999999997</v>
      </c>
      <c r="FJ51" s="17">
        <v>458.87804999999997</v>
      </c>
      <c r="FK51" s="17">
        <v>-2.6780499999999998</v>
      </c>
      <c r="FL51" s="17">
        <v>71</v>
      </c>
      <c r="FM51" s="17">
        <v>79.38167</v>
      </c>
      <c r="FN51" s="17">
        <v>79.38167</v>
      </c>
      <c r="FO51" s="17">
        <v>-8.3816699999999997</v>
      </c>
      <c r="FP51" s="17">
        <v>147.5</v>
      </c>
      <c r="FQ51" s="17">
        <v>148.62634</v>
      </c>
      <c r="FR51" s="17">
        <v>148.62634</v>
      </c>
      <c r="FS51" s="17">
        <v>-1.1263399999999999</v>
      </c>
      <c r="FT51" s="17">
        <v>42.4</v>
      </c>
      <c r="FU51" s="17">
        <v>41.498959999999997</v>
      </c>
      <c r="FV51" s="17">
        <v>41.498959999999997</v>
      </c>
      <c r="FW51" s="17">
        <v>0.90103999999999995</v>
      </c>
      <c r="FX51" s="17">
        <v>18.7</v>
      </c>
      <c r="FY51" s="17">
        <v>19.28585</v>
      </c>
      <c r="FZ51" s="17">
        <v>19.28585</v>
      </c>
      <c r="GA51" s="17">
        <v>-0.58584999999999998</v>
      </c>
      <c r="GB51" s="17">
        <v>18.7</v>
      </c>
      <c r="GC51" s="17">
        <v>19.414629999999999</v>
      </c>
      <c r="GD51" s="17">
        <v>19.414629999999999</v>
      </c>
      <c r="GE51" s="17">
        <v>-0.71462999999999999</v>
      </c>
      <c r="GF51" s="17">
        <v>89.9</v>
      </c>
      <c r="GG51" s="17">
        <v>87.657560000000004</v>
      </c>
      <c r="GH51" s="17">
        <v>87.657560000000004</v>
      </c>
      <c r="GI51" s="17">
        <v>2.2424400000000002</v>
      </c>
      <c r="GJ51" s="17">
        <v>188.2</v>
      </c>
      <c r="GK51" s="17">
        <v>140</v>
      </c>
      <c r="GL51" s="17">
        <v>177.8383</v>
      </c>
      <c r="GM51" s="17">
        <v>10.361700000000001</v>
      </c>
      <c r="GN51" s="17"/>
      <c r="GO51" s="17"/>
      <c r="GP51" s="17"/>
      <c r="GQ51" s="17">
        <v>0</v>
      </c>
      <c r="GR51" s="17">
        <v>93.2</v>
      </c>
      <c r="GS51" s="17">
        <v>70</v>
      </c>
      <c r="GT51" s="17">
        <v>88.919150000000002</v>
      </c>
      <c r="GU51" s="17">
        <v>4.28085</v>
      </c>
      <c r="GV51" s="17">
        <v>109.5</v>
      </c>
      <c r="GW51" s="17">
        <v>110.91316999999999</v>
      </c>
      <c r="GX51" s="17">
        <v>110.91316999999999</v>
      </c>
      <c r="GY51" s="17">
        <v>-1.41317</v>
      </c>
      <c r="GZ51" s="17">
        <v>8.3000000000000007</v>
      </c>
      <c r="HA51" s="17">
        <v>9.09</v>
      </c>
      <c r="HB51" s="17">
        <v>9.09</v>
      </c>
      <c r="HC51" s="17">
        <v>-0.79</v>
      </c>
      <c r="HD51" s="17">
        <v>6.2</v>
      </c>
      <c r="HE51" s="17">
        <v>9.9490999999999996</v>
      </c>
      <c r="HF51" s="17">
        <v>9.9490999999999996</v>
      </c>
      <c r="HG51" s="17">
        <v>-3.7490999999999999</v>
      </c>
      <c r="HH51" s="17">
        <v>46.2</v>
      </c>
      <c r="HI51" s="17">
        <v>47.26634</v>
      </c>
      <c r="HJ51" s="17">
        <v>47.26634</v>
      </c>
      <c r="HK51" s="17">
        <v>-1.0663400000000001</v>
      </c>
      <c r="HL51" s="17">
        <v>14.2</v>
      </c>
      <c r="HM51" s="17">
        <v>27.321950000000001</v>
      </c>
      <c r="HN51" s="17">
        <v>6.3751199999999999</v>
      </c>
      <c r="HO51" s="17">
        <v>7.8248800000000003</v>
      </c>
      <c r="HP51" s="17">
        <v>3.8</v>
      </c>
      <c r="HQ51" s="17">
        <v>3.8872599999999999</v>
      </c>
      <c r="HR51" s="17">
        <v>3.8872599999999999</v>
      </c>
      <c r="HS51" s="17">
        <v>-8.7260000000000004E-2</v>
      </c>
      <c r="HT51" s="17">
        <v>38.4</v>
      </c>
      <c r="HU51" s="17">
        <v>34.419510000000002</v>
      </c>
      <c r="HV51" s="17">
        <v>34.419510000000002</v>
      </c>
      <c r="HW51" s="17">
        <v>3.9804900000000001</v>
      </c>
      <c r="HX51" s="17">
        <v>174.8</v>
      </c>
      <c r="HY51" s="17">
        <v>171.54185000000001</v>
      </c>
      <c r="HZ51" s="17">
        <v>171.54185000000001</v>
      </c>
      <c r="IA51" s="17">
        <v>3.2581500000000001</v>
      </c>
      <c r="IB51" s="17">
        <v>94</v>
      </c>
      <c r="IC51" s="17">
        <v>95.918049999999994</v>
      </c>
      <c r="ID51" s="17">
        <v>85.482579999999999</v>
      </c>
      <c r="IE51" s="17">
        <v>8.5174199999999995</v>
      </c>
      <c r="IF51" s="17"/>
      <c r="IG51" s="17"/>
      <c r="IH51" s="17"/>
      <c r="II51" s="17">
        <v>0</v>
      </c>
      <c r="IJ51" s="17"/>
      <c r="IK51" s="17"/>
      <c r="IL51" s="17"/>
      <c r="IM51" s="17">
        <v>0</v>
      </c>
      <c r="IN51" s="17">
        <v>0</v>
      </c>
      <c r="IO51" s="17"/>
      <c r="IP51" s="17">
        <v>48.41648</v>
      </c>
      <c r="IQ51" s="17">
        <v>-48.41648</v>
      </c>
      <c r="IR51" s="17"/>
      <c r="IS51" s="17"/>
      <c r="IT51" s="17"/>
      <c r="IU51" s="17">
        <v>0</v>
      </c>
      <c r="IV51" s="17"/>
      <c r="IW51" s="17"/>
      <c r="IX51" s="17"/>
      <c r="IY51" s="17">
        <v>0</v>
      </c>
      <c r="IZ51" s="17"/>
      <c r="JA51" s="17"/>
      <c r="JB51" s="17"/>
      <c r="JC51" s="17">
        <v>0</v>
      </c>
      <c r="JD51" s="17">
        <v>86.4</v>
      </c>
      <c r="JE51" s="17">
        <v>88.815600000000003</v>
      </c>
      <c r="JF51" s="17">
        <v>88.815600000000003</v>
      </c>
      <c r="JG51" s="17">
        <v>-2.4156</v>
      </c>
      <c r="JH51" s="17">
        <v>149.6</v>
      </c>
      <c r="JI51" s="17">
        <v>183.19533000000001</v>
      </c>
      <c r="JJ51" s="17">
        <v>183.19533000000001</v>
      </c>
      <c r="JK51" s="17">
        <v>-33.595329999999997</v>
      </c>
      <c r="JL51" s="17">
        <v>0</v>
      </c>
      <c r="JM51" s="17"/>
      <c r="JN51" s="17"/>
      <c r="JO51" s="17">
        <v>0</v>
      </c>
      <c r="JP51" s="17">
        <v>149</v>
      </c>
      <c r="JQ51" s="17">
        <v>183.19533000000001</v>
      </c>
      <c r="JR51" s="17">
        <v>183.19533000000001</v>
      </c>
      <c r="JS51" s="17">
        <v>-34.195329999999998</v>
      </c>
      <c r="JT51" s="17">
        <v>153.30000000000001</v>
      </c>
      <c r="JU51" s="17">
        <v>183.19533000000001</v>
      </c>
      <c r="JV51" s="17">
        <v>183.19533000000001</v>
      </c>
      <c r="JW51" s="17">
        <v>-29.895330000000001</v>
      </c>
      <c r="JX51" s="17"/>
      <c r="JY51" s="17">
        <v>0</v>
      </c>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262.3</v>
      </c>
      <c r="LI51" s="17">
        <v>271.12195000000003</v>
      </c>
      <c r="LJ51" s="17">
        <v>271.12195000000003</v>
      </c>
      <c r="LK51" s="17">
        <v>-8.8219499999999993</v>
      </c>
      <c r="LL51" s="17">
        <v>132.69999999999999</v>
      </c>
      <c r="LM51" s="17">
        <v>133.67995999999999</v>
      </c>
      <c r="LN51" s="17">
        <v>133.67995999999999</v>
      </c>
      <c r="LO51" s="17">
        <v>-0.97996000000000005</v>
      </c>
      <c r="LP51" s="17">
        <v>61</v>
      </c>
      <c r="LQ51" s="17">
        <v>67.461460000000002</v>
      </c>
      <c r="LR51" s="17">
        <v>67.461460000000002</v>
      </c>
      <c r="LS51" s="17">
        <v>-6.4614599999999998</v>
      </c>
      <c r="LT51" s="17">
        <v>80.599999999999994</v>
      </c>
      <c r="LU51" s="17">
        <v>78.567999999999998</v>
      </c>
      <c r="LV51" s="17">
        <v>78.567999999999998</v>
      </c>
      <c r="LW51" s="17">
        <v>2.032</v>
      </c>
      <c r="LX51" s="17">
        <v>30.3</v>
      </c>
      <c r="LY51" s="17">
        <v>30.097560000000001</v>
      </c>
      <c r="LZ51" s="17">
        <v>30.097560000000001</v>
      </c>
      <c r="MA51" s="17">
        <v>0.20244000000000001</v>
      </c>
      <c r="MB51" s="17"/>
      <c r="MC51" s="17"/>
      <c r="MD51" s="17"/>
      <c r="ME51" s="17">
        <v>0</v>
      </c>
      <c r="MF51" s="17"/>
      <c r="MG51" s="17"/>
      <c r="MH51" s="17"/>
      <c r="MI51" s="17">
        <v>0</v>
      </c>
      <c r="MJ51" s="17"/>
      <c r="MK51" s="17"/>
      <c r="ML51" s="17"/>
      <c r="MM51" s="17">
        <v>0</v>
      </c>
      <c r="MN51" s="17">
        <v>0</v>
      </c>
      <c r="MO51" s="17"/>
      <c r="MP51" s="17"/>
      <c r="MQ51" s="17">
        <v>0</v>
      </c>
      <c r="MR51" s="17">
        <v>146</v>
      </c>
      <c r="MS51" s="17">
        <v>144.31238999999999</v>
      </c>
      <c r="MT51" s="17">
        <v>144.31238999999999</v>
      </c>
      <c r="MU51" s="17">
        <v>1.6876100000000001</v>
      </c>
      <c r="MV51" s="17">
        <v>67</v>
      </c>
      <c r="MW51" s="17">
        <v>72.156189999999995</v>
      </c>
      <c r="MX51" s="17">
        <v>72.156189999999995</v>
      </c>
      <c r="MY51" s="17">
        <v>-5.1561899999999996</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107.1</v>
      </c>
      <c r="OG51" s="17">
        <v>123.23</v>
      </c>
      <c r="OH51" s="17">
        <v>109.21899999999999</v>
      </c>
      <c r="OI51" s="17">
        <v>-2.1190000000000002</v>
      </c>
      <c r="OJ51" s="17">
        <v>0</v>
      </c>
      <c r="OK51" s="17">
        <v>0</v>
      </c>
      <c r="OL51" s="17">
        <v>0</v>
      </c>
      <c r="OM51" s="17">
        <v>0</v>
      </c>
      <c r="ON51" s="17">
        <v>1.5</v>
      </c>
      <c r="OO51" s="17">
        <v>1.387</v>
      </c>
      <c r="OP51" s="17">
        <v>1.387</v>
      </c>
      <c r="OQ51" s="17">
        <v>0.113</v>
      </c>
      <c r="OR51" s="17">
        <v>0</v>
      </c>
      <c r="OS51" s="17">
        <v>0</v>
      </c>
      <c r="OT51" s="17">
        <v>0</v>
      </c>
      <c r="OU51" s="17">
        <v>0</v>
      </c>
      <c r="OV51" s="17">
        <v>20</v>
      </c>
      <c r="OW51" s="17">
        <v>17.560980000000001</v>
      </c>
      <c r="OX51" s="17">
        <v>17.560980000000001</v>
      </c>
      <c r="OY51" s="17">
        <v>2.4390200000000002</v>
      </c>
      <c r="OZ51" s="17">
        <v>9.8000000000000007</v>
      </c>
      <c r="PA51" s="17">
        <v>9.9830000000000005</v>
      </c>
      <c r="PB51" s="17">
        <v>9.9830000000000005</v>
      </c>
      <c r="PC51" s="17">
        <v>-0.183</v>
      </c>
      <c r="PD51" s="17">
        <v>5.4</v>
      </c>
      <c r="PE51" s="17">
        <v>5.67</v>
      </c>
      <c r="PF51" s="17">
        <v>5.67</v>
      </c>
      <c r="PG51" s="17">
        <v>-0.27</v>
      </c>
      <c r="PH51" s="17">
        <v>1.2</v>
      </c>
      <c r="PI51" s="17">
        <v>1</v>
      </c>
      <c r="PJ51" s="17">
        <v>1</v>
      </c>
      <c r="PK51" s="17">
        <v>0.2</v>
      </c>
      <c r="PL51" s="17">
        <v>3.4</v>
      </c>
      <c r="PM51" s="17">
        <v>3.4</v>
      </c>
      <c r="PN51" s="17">
        <v>3.4</v>
      </c>
      <c r="PO51" s="17">
        <v>0</v>
      </c>
      <c r="PP51" s="17">
        <v>5.0999999999999996</v>
      </c>
      <c r="PQ51" s="17">
        <v>4.4000000000000004</v>
      </c>
      <c r="PR51" s="17">
        <v>4.4000000000000004</v>
      </c>
      <c r="PS51" s="17">
        <v>0.7</v>
      </c>
      <c r="PT51" s="17">
        <v>0</v>
      </c>
      <c r="PU51" s="17"/>
      <c r="PV51" s="17">
        <v>0</v>
      </c>
      <c r="PW51" s="17">
        <v>0</v>
      </c>
      <c r="PX51" s="17">
        <v>20</v>
      </c>
      <c r="PY51" s="17">
        <v>19.5122</v>
      </c>
      <c r="PZ51" s="17">
        <v>19.5122</v>
      </c>
      <c r="QA51" s="17">
        <v>0.48780000000000001</v>
      </c>
      <c r="QB51" s="17">
        <v>18.600000000000001</v>
      </c>
      <c r="QC51" s="17">
        <v>17.560980000000001</v>
      </c>
      <c r="QD51" s="17">
        <v>17.560980000000001</v>
      </c>
      <c r="QE51" s="17">
        <v>1.0390200000000001</v>
      </c>
      <c r="QF51" s="17">
        <v>3.5</v>
      </c>
      <c r="QG51" s="17">
        <v>3.5</v>
      </c>
      <c r="QH51" s="17">
        <v>3.5</v>
      </c>
      <c r="QI51" s="17">
        <v>0</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30.3</v>
      </c>
      <c r="QW51" s="17">
        <v>26.2</v>
      </c>
      <c r="QX51" s="17">
        <v>26.173999999999999</v>
      </c>
      <c r="QY51" s="17">
        <v>4.1260000000000003</v>
      </c>
      <c r="QZ51" s="17">
        <v>82.2</v>
      </c>
      <c r="RA51" s="17">
        <v>80</v>
      </c>
      <c r="RB51" s="17">
        <v>77.948999999999998</v>
      </c>
      <c r="RC51" s="17">
        <v>4.2510000000000003</v>
      </c>
      <c r="RD51" s="17">
        <v>0</v>
      </c>
      <c r="RE51" s="17"/>
      <c r="RF51" s="17">
        <v>0</v>
      </c>
      <c r="RG51" s="17">
        <v>0</v>
      </c>
      <c r="RH51" s="17">
        <v>2</v>
      </c>
      <c r="RI51" s="17">
        <v>2.4</v>
      </c>
      <c r="RJ51" s="17">
        <v>2.4</v>
      </c>
      <c r="RK51" s="17">
        <v>-0.4</v>
      </c>
      <c r="RL51" s="17">
        <v>2.2000000000000002</v>
      </c>
      <c r="RM51" s="17">
        <v>2.4</v>
      </c>
      <c r="RN51" s="17">
        <v>2.4</v>
      </c>
      <c r="RO51" s="17">
        <v>-0.2</v>
      </c>
      <c r="RP51" s="17"/>
      <c r="RQ51" s="17"/>
      <c r="RR51" s="17"/>
      <c r="RS51" s="17">
        <v>0</v>
      </c>
      <c r="RT51" s="17">
        <v>0</v>
      </c>
      <c r="RU51" s="17">
        <v>0</v>
      </c>
      <c r="RV51" s="17">
        <v>0</v>
      </c>
      <c r="RW51" s="17">
        <v>0</v>
      </c>
      <c r="RX51" s="17">
        <v>2.4</v>
      </c>
      <c r="RY51" s="17">
        <v>3.3</v>
      </c>
      <c r="RZ51" s="17">
        <v>3.3</v>
      </c>
      <c r="SA51" s="17">
        <v>-0.9</v>
      </c>
      <c r="SB51" s="17">
        <v>20.399999999999999</v>
      </c>
      <c r="SC51" s="17">
        <v>19.869240000000001</v>
      </c>
      <c r="SD51" s="17">
        <v>19.869240000000001</v>
      </c>
      <c r="SE51" s="17">
        <v>0.53076000000000001</v>
      </c>
      <c r="SF51" s="17">
        <v>3.1</v>
      </c>
      <c r="SG51" s="17">
        <v>2</v>
      </c>
      <c r="SH51" s="17">
        <v>2</v>
      </c>
      <c r="SI51" s="17">
        <v>1.1000000000000001</v>
      </c>
      <c r="SJ51" s="17">
        <v>0.3</v>
      </c>
      <c r="SK51" s="17">
        <v>0.7</v>
      </c>
      <c r="SL51" s="17">
        <v>0.7</v>
      </c>
      <c r="SM51" s="17">
        <v>-0.4</v>
      </c>
      <c r="SN51" s="17">
        <v>19.8</v>
      </c>
      <c r="SO51" s="17">
        <v>19.21951</v>
      </c>
      <c r="SP51" s="17">
        <v>19.21951</v>
      </c>
      <c r="SQ51" s="17">
        <v>0.58048999999999995</v>
      </c>
      <c r="SR51" s="17">
        <v>9.6999999999999993</v>
      </c>
      <c r="SS51" s="17">
        <v>6.9749999999999996</v>
      </c>
      <c r="ST51" s="17">
        <v>6.9749999999999996</v>
      </c>
      <c r="SU51" s="17">
        <v>2.7250000000000001</v>
      </c>
      <c r="SV51" s="17">
        <v>17.7</v>
      </c>
      <c r="SW51" s="17">
        <v>16.585370000000001</v>
      </c>
      <c r="SX51" s="17">
        <v>16.585370000000001</v>
      </c>
      <c r="SY51" s="17">
        <v>1.11463</v>
      </c>
      <c r="SZ51" s="17">
        <v>20.3</v>
      </c>
      <c r="TA51" s="17">
        <v>19.5122</v>
      </c>
      <c r="TB51" s="17">
        <v>19.5122</v>
      </c>
      <c r="TC51" s="17">
        <v>0.78779999999999994</v>
      </c>
      <c r="TD51" s="17">
        <v>20</v>
      </c>
      <c r="TE51" s="17">
        <v>19.317070000000001</v>
      </c>
      <c r="TF51" s="17">
        <v>19.317070000000001</v>
      </c>
      <c r="TG51" s="17">
        <v>0.68293000000000004</v>
      </c>
      <c r="TH51" s="17">
        <v>16.7</v>
      </c>
      <c r="TI51" s="17">
        <v>11.923</v>
      </c>
      <c r="TJ51" s="17">
        <v>11.923</v>
      </c>
      <c r="TK51" s="17">
        <v>4.7770000000000001</v>
      </c>
      <c r="TL51" s="17">
        <v>56.9</v>
      </c>
      <c r="TM51" s="17">
        <v>45.8</v>
      </c>
      <c r="TN51" s="17">
        <v>44.215000000000003</v>
      </c>
      <c r="TO51" s="17">
        <v>12.685</v>
      </c>
      <c r="TP51" s="17">
        <v>0</v>
      </c>
      <c r="TQ51" s="17">
        <v>0</v>
      </c>
      <c r="TR51" s="17">
        <v>0</v>
      </c>
      <c r="TS51" s="17">
        <v>0</v>
      </c>
      <c r="TT51" s="17">
        <v>113.2</v>
      </c>
      <c r="TU51" s="17">
        <v>101.12676999999999</v>
      </c>
      <c r="TV51" s="17">
        <v>66.161000000000001</v>
      </c>
      <c r="TW51" s="17">
        <v>47.039000000000001</v>
      </c>
      <c r="TX51" s="17">
        <v>97.8</v>
      </c>
      <c r="TY51" s="17">
        <v>107.6567</v>
      </c>
      <c r="TZ51" s="17">
        <v>85.406999999999996</v>
      </c>
      <c r="UA51" s="17">
        <v>12.393000000000001</v>
      </c>
      <c r="UB51" s="17">
        <v>11.9</v>
      </c>
      <c r="UC51" s="17">
        <v>6.2969999999999997</v>
      </c>
      <c r="UD51" s="17">
        <v>6.2969999999999997</v>
      </c>
      <c r="UE51" s="17">
        <v>5.6029999999999998</v>
      </c>
      <c r="UF51" s="17">
        <v>10.5</v>
      </c>
      <c r="UG51" s="17">
        <v>4.423</v>
      </c>
      <c r="UH51" s="17">
        <v>4.423</v>
      </c>
      <c r="UI51" s="17">
        <v>6.077</v>
      </c>
      <c r="UJ51" s="17">
        <v>20.9</v>
      </c>
      <c r="UK51" s="17">
        <v>19.5122</v>
      </c>
      <c r="UL51" s="17">
        <v>19.5122</v>
      </c>
      <c r="UM51" s="17">
        <v>1.3877999999999999</v>
      </c>
      <c r="UN51" s="17">
        <v>7.2</v>
      </c>
      <c r="UO51" s="17">
        <v>8</v>
      </c>
      <c r="UP51" s="17">
        <v>8</v>
      </c>
      <c r="UQ51" s="17">
        <v>-0.8</v>
      </c>
      <c r="UR51" s="17">
        <v>7.9</v>
      </c>
      <c r="US51" s="17">
        <v>7</v>
      </c>
      <c r="UT51" s="17">
        <v>7</v>
      </c>
      <c r="UU51" s="17">
        <v>0.9</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1.1000000000000001</v>
      </c>
      <c r="VI51" s="17">
        <v>1.6970000000000001</v>
      </c>
      <c r="VJ51" s="17">
        <v>1.6970000000000001</v>
      </c>
      <c r="VK51" s="17">
        <v>-0.59699999999999998</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85.6</v>
      </c>
      <c r="WC51" s="17">
        <v>108.51546</v>
      </c>
      <c r="WD51" s="17">
        <v>89</v>
      </c>
      <c r="WE51" s="17">
        <v>-3.4</v>
      </c>
      <c r="WF51" s="17">
        <v>79</v>
      </c>
      <c r="WG51" s="17">
        <v>87.886409999999998</v>
      </c>
      <c r="WH51" s="17">
        <v>41</v>
      </c>
      <c r="WI51" s="17">
        <v>38</v>
      </c>
      <c r="WJ51" s="17">
        <v>0</v>
      </c>
      <c r="WK51" s="17">
        <v>0</v>
      </c>
      <c r="WL51" s="17">
        <v>0</v>
      </c>
      <c r="WM51" s="17">
        <v>0</v>
      </c>
      <c r="WN51" s="17">
        <v>0</v>
      </c>
      <c r="WO51" s="17">
        <v>0</v>
      </c>
      <c r="WP51" s="17">
        <v>0</v>
      </c>
      <c r="WQ51" s="17">
        <v>0</v>
      </c>
      <c r="WR51" s="17">
        <v>9.4</v>
      </c>
      <c r="WS51" s="17">
        <v>9.1</v>
      </c>
      <c r="WT51" s="17">
        <v>9.1</v>
      </c>
      <c r="WU51" s="17">
        <v>0.3</v>
      </c>
      <c r="WV51" s="17">
        <v>20</v>
      </c>
      <c r="WW51" s="17">
        <v>19.317070000000001</v>
      </c>
      <c r="WX51" s="17">
        <v>19.317070000000001</v>
      </c>
      <c r="WY51" s="17">
        <v>0.68293000000000004</v>
      </c>
      <c r="WZ51" s="17"/>
      <c r="XA51" s="17"/>
      <c r="XB51" s="17"/>
      <c r="XC51" s="17">
        <v>0</v>
      </c>
      <c r="XD51" s="17">
        <v>37.799999999999997</v>
      </c>
      <c r="XE51" s="17">
        <v>38</v>
      </c>
      <c r="XF51" s="17">
        <v>40</v>
      </c>
      <c r="XG51" s="17">
        <v>-2.2000000000000002</v>
      </c>
      <c r="XH51" s="17"/>
      <c r="XI51" s="17"/>
      <c r="XJ51" s="17">
        <v>28</v>
      </c>
      <c r="XK51" s="17">
        <v>-28</v>
      </c>
      <c r="XL51" s="17">
        <v>29.2</v>
      </c>
      <c r="XM51" s="17">
        <v>29.184000000000001</v>
      </c>
      <c r="XN51" s="17">
        <v>29.184000000000001</v>
      </c>
      <c r="XO51" s="17">
        <v>1.6E-2</v>
      </c>
      <c r="XP51" s="17">
        <v>3.2</v>
      </c>
      <c r="XQ51" s="17">
        <v>2.8159999999999998</v>
      </c>
      <c r="XR51" s="17">
        <v>2.8159999999999998</v>
      </c>
      <c r="XS51" s="17">
        <v>0.38400000000000001</v>
      </c>
      <c r="XT51" s="17">
        <v>14.8</v>
      </c>
      <c r="XU51" s="17">
        <v>14</v>
      </c>
      <c r="XV51" s="17">
        <v>14</v>
      </c>
      <c r="XW51" s="17">
        <v>0.8</v>
      </c>
      <c r="XX51" s="17"/>
      <c r="XY51" s="17"/>
      <c r="XZ51" s="17"/>
      <c r="YA51" s="17">
        <v>0</v>
      </c>
      <c r="YB51" s="17"/>
      <c r="YC51" s="17"/>
      <c r="YD51" s="17"/>
      <c r="YE51" s="17">
        <v>0</v>
      </c>
    </row>
    <row r="52" spans="1:655" ht="24" customHeight="1" x14ac:dyDescent="0.3">
      <c r="A52" s="1"/>
      <c r="B52" s="16" t="s">
        <v>63</v>
      </c>
      <c r="C52" s="16" t="s">
        <v>841</v>
      </c>
      <c r="D52" s="17"/>
      <c r="E52" s="17"/>
      <c r="F52" s="17"/>
      <c r="G52" s="17">
        <v>0</v>
      </c>
      <c r="H52" s="17"/>
      <c r="I52" s="17"/>
      <c r="J52" s="17"/>
      <c r="K52" s="17">
        <v>0</v>
      </c>
      <c r="L52" s="17">
        <v>0</v>
      </c>
      <c r="M52" s="17">
        <v>0</v>
      </c>
      <c r="N52" s="17">
        <v>0</v>
      </c>
      <c r="O52" s="17">
        <v>0</v>
      </c>
      <c r="P52" s="17">
        <v>648</v>
      </c>
      <c r="Q52" s="17">
        <v>646.79789000000005</v>
      </c>
      <c r="R52" s="17">
        <v>646.79789000000005</v>
      </c>
      <c r="S52" s="17">
        <v>1.20211</v>
      </c>
      <c r="T52" s="17">
        <v>214.6</v>
      </c>
      <c r="U52" s="17">
        <v>211.44126</v>
      </c>
      <c r="V52" s="17">
        <v>211.44126</v>
      </c>
      <c r="W52" s="17">
        <v>3.1587399999999999</v>
      </c>
      <c r="X52" s="17"/>
      <c r="Y52" s="17"/>
      <c r="Z52" s="17"/>
      <c r="AA52" s="17">
        <v>0</v>
      </c>
      <c r="AB52" s="17"/>
      <c r="AC52" s="17"/>
      <c r="AD52" s="17"/>
      <c r="AE52" s="17">
        <v>0</v>
      </c>
      <c r="AF52" s="17">
        <v>90.5</v>
      </c>
      <c r="AG52" s="17">
        <v>92.226339999999993</v>
      </c>
      <c r="AH52" s="17">
        <v>92.226339999999993</v>
      </c>
      <c r="AI52" s="17">
        <v>-1.72634</v>
      </c>
      <c r="AJ52" s="17">
        <v>229.2</v>
      </c>
      <c r="AK52" s="17">
        <v>235.97717</v>
      </c>
      <c r="AL52" s="17">
        <v>235.97717</v>
      </c>
      <c r="AM52" s="17">
        <v>-6.7771699999999999</v>
      </c>
      <c r="AN52" s="17"/>
      <c r="AO52" s="17"/>
      <c r="AP52" s="17"/>
      <c r="AQ52" s="17">
        <v>0</v>
      </c>
      <c r="AR52" s="17"/>
      <c r="AS52" s="17"/>
      <c r="AT52" s="17"/>
      <c r="AU52" s="17">
        <v>0</v>
      </c>
      <c r="AV52" s="17">
        <v>106.1</v>
      </c>
      <c r="AW52" s="17">
        <v>116.66667</v>
      </c>
      <c r="AX52" s="17">
        <v>116.66667</v>
      </c>
      <c r="AY52" s="17">
        <v>-10.56667</v>
      </c>
      <c r="AZ52" s="17">
        <v>106.1</v>
      </c>
      <c r="BA52" s="17">
        <v>116.66667</v>
      </c>
      <c r="BB52" s="17">
        <v>116.66667</v>
      </c>
      <c r="BC52" s="17">
        <v>-10.56667</v>
      </c>
      <c r="BD52" s="17">
        <v>106.3</v>
      </c>
      <c r="BE52" s="17">
        <v>116.66667</v>
      </c>
      <c r="BF52" s="17">
        <v>116.66667</v>
      </c>
      <c r="BG52" s="17">
        <v>-10.366669999999999</v>
      </c>
      <c r="BH52" s="17">
        <v>206.8</v>
      </c>
      <c r="BI52" s="17">
        <v>175</v>
      </c>
      <c r="BJ52" s="17">
        <v>175</v>
      </c>
      <c r="BK52" s="17">
        <v>31.8</v>
      </c>
      <c r="BL52" s="17">
        <v>208.8</v>
      </c>
      <c r="BM52" s="17">
        <v>192.43736000000001</v>
      </c>
      <c r="BN52" s="17">
        <v>204.87801999999999</v>
      </c>
      <c r="BO52" s="17">
        <v>3.92198</v>
      </c>
      <c r="BP52" s="17">
        <v>109.8</v>
      </c>
      <c r="BQ52" s="17">
        <v>96.218680000000006</v>
      </c>
      <c r="BR52" s="17">
        <v>102.43901</v>
      </c>
      <c r="BS52" s="17">
        <v>7.3609900000000001</v>
      </c>
      <c r="BT52" s="17">
        <v>559.4</v>
      </c>
      <c r="BU52" s="17">
        <v>568.29854</v>
      </c>
      <c r="BV52" s="17">
        <v>568.29854</v>
      </c>
      <c r="BW52" s="17">
        <v>-8.8985400000000006</v>
      </c>
      <c r="BX52" s="17">
        <v>10.5</v>
      </c>
      <c r="BY52" s="17">
        <v>10.561999999999999</v>
      </c>
      <c r="BZ52" s="17">
        <v>10.561999999999999</v>
      </c>
      <c r="CA52" s="17">
        <v>-6.2E-2</v>
      </c>
      <c r="CB52" s="17"/>
      <c r="CC52" s="17"/>
      <c r="CD52" s="17"/>
      <c r="CE52" s="17">
        <v>0</v>
      </c>
      <c r="CF52" s="17"/>
      <c r="CG52" s="17"/>
      <c r="CH52" s="17"/>
      <c r="CI52" s="17">
        <v>0</v>
      </c>
      <c r="CJ52" s="17"/>
      <c r="CK52" s="17"/>
      <c r="CL52" s="17"/>
      <c r="CM52" s="17">
        <v>0</v>
      </c>
      <c r="CN52" s="17"/>
      <c r="CO52" s="17"/>
      <c r="CP52" s="17"/>
      <c r="CQ52" s="17">
        <v>0</v>
      </c>
      <c r="CR52" s="17">
        <v>165.9</v>
      </c>
      <c r="CS52" s="17">
        <v>164.70732000000001</v>
      </c>
      <c r="CT52" s="17">
        <v>164.70732000000001</v>
      </c>
      <c r="CU52" s="17">
        <v>1.19268</v>
      </c>
      <c r="CV52" s="17">
        <v>7.1</v>
      </c>
      <c r="CW52" s="17">
        <v>5.1346499999999997</v>
      </c>
      <c r="CX52" s="17">
        <v>5.1346499999999997</v>
      </c>
      <c r="CY52" s="17">
        <v>1.9653499999999999</v>
      </c>
      <c r="CZ52" s="17">
        <v>3.1</v>
      </c>
      <c r="DA52" s="17">
        <v>2.8184800000000001</v>
      </c>
      <c r="DB52" s="17">
        <v>2.8184800000000001</v>
      </c>
      <c r="DC52" s="17">
        <v>0.28151999999999999</v>
      </c>
      <c r="DD52" s="17"/>
      <c r="DE52" s="17"/>
      <c r="DF52" s="17"/>
      <c r="DG52" s="17">
        <v>0</v>
      </c>
      <c r="DH52" s="17">
        <v>6.7</v>
      </c>
      <c r="DI52" s="17">
        <v>6.8787000000000003</v>
      </c>
      <c r="DJ52" s="17">
        <v>6.8787000000000003</v>
      </c>
      <c r="DK52" s="17">
        <v>-0.1787</v>
      </c>
      <c r="DL52" s="17">
        <v>10.1</v>
      </c>
      <c r="DM52" s="17">
        <v>9.9997900000000008</v>
      </c>
      <c r="DN52" s="17">
        <v>9.9997900000000008</v>
      </c>
      <c r="DO52" s="17">
        <v>0.10020999999999999</v>
      </c>
      <c r="DP52" s="17">
        <v>115.4</v>
      </c>
      <c r="DQ52" s="17">
        <v>110.00812000000001</v>
      </c>
      <c r="DR52" s="17">
        <v>140.03926999999999</v>
      </c>
      <c r="DS52" s="17">
        <v>-24.63927</v>
      </c>
      <c r="DT52" s="17">
        <v>7.2</v>
      </c>
      <c r="DU52" s="17">
        <v>8.9130000000000003</v>
      </c>
      <c r="DV52" s="17">
        <v>8.9130000000000003</v>
      </c>
      <c r="DW52" s="17">
        <v>-1.7130000000000001</v>
      </c>
      <c r="DX52" s="17"/>
      <c r="DY52" s="17"/>
      <c r="DZ52" s="17"/>
      <c r="EA52" s="17">
        <v>0</v>
      </c>
      <c r="EB52" s="17"/>
      <c r="EC52" s="17"/>
      <c r="ED52" s="17"/>
      <c r="EE52" s="17">
        <v>0</v>
      </c>
      <c r="EF52" s="17"/>
      <c r="EG52" s="17"/>
      <c r="EH52" s="17"/>
      <c r="EI52" s="17">
        <v>0</v>
      </c>
      <c r="EJ52" s="17">
        <v>110.8</v>
      </c>
      <c r="EK52" s="17">
        <v>112.90537</v>
      </c>
      <c r="EL52" s="17">
        <v>112.90537</v>
      </c>
      <c r="EM52" s="17">
        <v>-2.1053700000000002</v>
      </c>
      <c r="EN52" s="17">
        <v>214.7</v>
      </c>
      <c r="EO52" s="17">
        <v>221.30108000000001</v>
      </c>
      <c r="EP52" s="17">
        <v>221.30108000000001</v>
      </c>
      <c r="EQ52" s="17">
        <v>-6.6010799999999996</v>
      </c>
      <c r="ER52" s="17"/>
      <c r="ES52" s="17"/>
      <c r="ET52" s="17"/>
      <c r="EU52" s="17">
        <v>0</v>
      </c>
      <c r="EV52" s="17"/>
      <c r="EW52" s="17"/>
      <c r="EX52" s="17"/>
      <c r="EY52" s="17">
        <v>0</v>
      </c>
      <c r="EZ52" s="17"/>
      <c r="FA52" s="17"/>
      <c r="FB52" s="17"/>
      <c r="FC52" s="17">
        <v>0</v>
      </c>
      <c r="FD52" s="17">
        <v>6.4</v>
      </c>
      <c r="FE52" s="17">
        <v>6.39</v>
      </c>
      <c r="FF52" s="17">
        <v>6.39</v>
      </c>
      <c r="FG52" s="17">
        <v>0.01</v>
      </c>
      <c r="FH52" s="17">
        <v>462</v>
      </c>
      <c r="FI52" s="17">
        <v>458.87804999999997</v>
      </c>
      <c r="FJ52" s="17">
        <v>458.87804999999997</v>
      </c>
      <c r="FK52" s="17">
        <v>3.12195</v>
      </c>
      <c r="FL52" s="17">
        <v>71</v>
      </c>
      <c r="FM52" s="17">
        <v>79.38167</v>
      </c>
      <c r="FN52" s="17">
        <v>79.38167</v>
      </c>
      <c r="FO52" s="17">
        <v>-8.3816699999999997</v>
      </c>
      <c r="FP52" s="17">
        <v>142.19999999999999</v>
      </c>
      <c r="FQ52" s="17">
        <v>148.62634</v>
      </c>
      <c r="FR52" s="17">
        <v>148.62634</v>
      </c>
      <c r="FS52" s="17">
        <v>-6.4263399999999997</v>
      </c>
      <c r="FT52" s="17">
        <v>42.4</v>
      </c>
      <c r="FU52" s="17">
        <v>41.498959999999997</v>
      </c>
      <c r="FV52" s="17">
        <v>41.498959999999997</v>
      </c>
      <c r="FW52" s="17">
        <v>0.90103999999999995</v>
      </c>
      <c r="FX52" s="17">
        <v>18.7</v>
      </c>
      <c r="FY52" s="17">
        <v>19.28585</v>
      </c>
      <c r="FZ52" s="17">
        <v>19.28585</v>
      </c>
      <c r="GA52" s="17">
        <v>-0.58584999999999998</v>
      </c>
      <c r="GB52" s="17">
        <v>19</v>
      </c>
      <c r="GC52" s="17">
        <v>19.414629999999999</v>
      </c>
      <c r="GD52" s="17">
        <v>19.414629999999999</v>
      </c>
      <c r="GE52" s="17">
        <v>-0.41463</v>
      </c>
      <c r="GF52" s="17">
        <v>89.5</v>
      </c>
      <c r="GG52" s="17">
        <v>87.657560000000004</v>
      </c>
      <c r="GH52" s="17">
        <v>87.657560000000004</v>
      </c>
      <c r="GI52" s="17">
        <v>1.8424400000000001</v>
      </c>
      <c r="GJ52" s="17">
        <v>188.8</v>
      </c>
      <c r="GK52" s="17">
        <v>140</v>
      </c>
      <c r="GL52" s="17">
        <v>136.06837999999999</v>
      </c>
      <c r="GM52" s="17">
        <v>52.731619999999999</v>
      </c>
      <c r="GN52" s="17"/>
      <c r="GO52" s="17"/>
      <c r="GP52" s="17"/>
      <c r="GQ52" s="17">
        <v>0</v>
      </c>
      <c r="GR52" s="17">
        <v>93.9</v>
      </c>
      <c r="GS52" s="17">
        <v>70</v>
      </c>
      <c r="GT52" s="17">
        <v>68.034189999999995</v>
      </c>
      <c r="GU52" s="17">
        <v>25.86581</v>
      </c>
      <c r="GV52" s="17">
        <v>110.9</v>
      </c>
      <c r="GW52" s="17">
        <v>110.91316999999999</v>
      </c>
      <c r="GX52" s="17">
        <v>110.91316999999999</v>
      </c>
      <c r="GY52" s="17">
        <v>-1.3169999999999999E-2</v>
      </c>
      <c r="GZ52" s="17">
        <v>8.3000000000000007</v>
      </c>
      <c r="HA52" s="17">
        <v>9.09</v>
      </c>
      <c r="HB52" s="17">
        <v>9.09</v>
      </c>
      <c r="HC52" s="17">
        <v>-0.79</v>
      </c>
      <c r="HD52" s="17">
        <v>6.1</v>
      </c>
      <c r="HE52" s="17">
        <v>9.9490999999999996</v>
      </c>
      <c r="HF52" s="17">
        <v>9.9490999999999996</v>
      </c>
      <c r="HG52" s="17">
        <v>-3.8491</v>
      </c>
      <c r="HH52" s="17">
        <v>46.8</v>
      </c>
      <c r="HI52" s="17">
        <v>47.26634</v>
      </c>
      <c r="HJ52" s="17">
        <v>47.26634</v>
      </c>
      <c r="HK52" s="17">
        <v>-0.46633999999999998</v>
      </c>
      <c r="HL52" s="17">
        <v>14</v>
      </c>
      <c r="HM52" s="17">
        <v>27.321950000000001</v>
      </c>
      <c r="HN52" s="17">
        <v>6.3751199999999999</v>
      </c>
      <c r="HO52" s="17">
        <v>7.6248800000000001</v>
      </c>
      <c r="HP52" s="17">
        <v>3.8</v>
      </c>
      <c r="HQ52" s="17">
        <v>3.8872599999999999</v>
      </c>
      <c r="HR52" s="17">
        <v>3.8872599999999999</v>
      </c>
      <c r="HS52" s="17">
        <v>-8.7260000000000004E-2</v>
      </c>
      <c r="HT52" s="17">
        <v>38.4</v>
      </c>
      <c r="HU52" s="17">
        <v>34.419510000000002</v>
      </c>
      <c r="HV52" s="17">
        <v>34.419510000000002</v>
      </c>
      <c r="HW52" s="17">
        <v>3.9804900000000001</v>
      </c>
      <c r="HX52" s="17">
        <v>175</v>
      </c>
      <c r="HY52" s="17">
        <v>171.54185000000001</v>
      </c>
      <c r="HZ52" s="17">
        <v>171.54185000000001</v>
      </c>
      <c r="IA52" s="17">
        <v>3.4581499999999998</v>
      </c>
      <c r="IB52" s="17">
        <v>94.6</v>
      </c>
      <c r="IC52" s="17">
        <v>95.918049999999994</v>
      </c>
      <c r="ID52" s="17">
        <v>85.482579999999999</v>
      </c>
      <c r="IE52" s="17">
        <v>9.1174199999999992</v>
      </c>
      <c r="IF52" s="17"/>
      <c r="IG52" s="17"/>
      <c r="IH52" s="17"/>
      <c r="II52" s="17">
        <v>0</v>
      </c>
      <c r="IJ52" s="17"/>
      <c r="IK52" s="17"/>
      <c r="IL52" s="17"/>
      <c r="IM52" s="17">
        <v>0</v>
      </c>
      <c r="IN52" s="17">
        <v>0</v>
      </c>
      <c r="IO52" s="17"/>
      <c r="IP52" s="17">
        <v>48.41648</v>
      </c>
      <c r="IQ52" s="17">
        <v>-48.41648</v>
      </c>
      <c r="IR52" s="17"/>
      <c r="IS52" s="17"/>
      <c r="IT52" s="17"/>
      <c r="IU52" s="17">
        <v>0</v>
      </c>
      <c r="IV52" s="17"/>
      <c r="IW52" s="17"/>
      <c r="IX52" s="17"/>
      <c r="IY52" s="17">
        <v>0</v>
      </c>
      <c r="IZ52" s="17"/>
      <c r="JA52" s="17"/>
      <c r="JB52" s="17"/>
      <c r="JC52" s="17">
        <v>0</v>
      </c>
      <c r="JD52" s="17">
        <v>86.5</v>
      </c>
      <c r="JE52" s="17">
        <v>88.815600000000003</v>
      </c>
      <c r="JF52" s="17">
        <v>88.815600000000003</v>
      </c>
      <c r="JG52" s="17">
        <v>-2.3155999999999999</v>
      </c>
      <c r="JH52" s="17">
        <v>173.8</v>
      </c>
      <c r="JI52" s="17">
        <v>183.19533000000001</v>
      </c>
      <c r="JJ52" s="17">
        <v>183.19533000000001</v>
      </c>
      <c r="JK52" s="17">
        <v>-9.3953299999999995</v>
      </c>
      <c r="JL52" s="17">
        <v>0</v>
      </c>
      <c r="JM52" s="17"/>
      <c r="JN52" s="17"/>
      <c r="JO52" s="17">
        <v>0</v>
      </c>
      <c r="JP52" s="17">
        <v>200</v>
      </c>
      <c r="JQ52" s="17">
        <v>183.19533000000001</v>
      </c>
      <c r="JR52" s="17">
        <v>183.19533000000001</v>
      </c>
      <c r="JS52" s="17">
        <v>16.804670000000002</v>
      </c>
      <c r="JT52" s="17">
        <v>186.1</v>
      </c>
      <c r="JU52" s="17">
        <v>183.19533000000001</v>
      </c>
      <c r="JV52" s="17">
        <v>183.19533000000001</v>
      </c>
      <c r="JW52" s="17">
        <v>2.9046699999999999</v>
      </c>
      <c r="JX52" s="17"/>
      <c r="JY52" s="17">
        <v>0</v>
      </c>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240.5</v>
      </c>
      <c r="LI52" s="17">
        <v>271.12195000000003</v>
      </c>
      <c r="LJ52" s="17">
        <v>264.93072999999998</v>
      </c>
      <c r="LK52" s="17">
        <v>-24.430730000000001</v>
      </c>
      <c r="LL52" s="17">
        <v>129</v>
      </c>
      <c r="LM52" s="17">
        <v>133.67995999999999</v>
      </c>
      <c r="LN52" s="17">
        <v>133.67995999999999</v>
      </c>
      <c r="LO52" s="17">
        <v>-4.6799600000000003</v>
      </c>
      <c r="LP52" s="17">
        <v>63.4</v>
      </c>
      <c r="LQ52" s="17">
        <v>67.461460000000002</v>
      </c>
      <c r="LR52" s="17">
        <v>67.461460000000002</v>
      </c>
      <c r="LS52" s="17">
        <v>-4.0614600000000003</v>
      </c>
      <c r="LT52" s="17">
        <v>78.900000000000006</v>
      </c>
      <c r="LU52" s="17">
        <v>78.567999999999998</v>
      </c>
      <c r="LV52" s="17">
        <v>78.567999999999998</v>
      </c>
      <c r="LW52" s="17">
        <v>0.33200000000000002</v>
      </c>
      <c r="LX52" s="17">
        <v>30.5</v>
      </c>
      <c r="LY52" s="17">
        <v>30.097560000000001</v>
      </c>
      <c r="LZ52" s="17">
        <v>30.097560000000001</v>
      </c>
      <c r="MA52" s="17">
        <v>0.40244000000000002</v>
      </c>
      <c r="MB52" s="17"/>
      <c r="MC52" s="17"/>
      <c r="MD52" s="17"/>
      <c r="ME52" s="17">
        <v>0</v>
      </c>
      <c r="MF52" s="17"/>
      <c r="MG52" s="17"/>
      <c r="MH52" s="17"/>
      <c r="MI52" s="17">
        <v>0</v>
      </c>
      <c r="MJ52" s="17"/>
      <c r="MK52" s="17"/>
      <c r="ML52" s="17"/>
      <c r="MM52" s="17">
        <v>0</v>
      </c>
      <c r="MN52" s="17">
        <v>0</v>
      </c>
      <c r="MO52" s="17"/>
      <c r="MP52" s="17"/>
      <c r="MQ52" s="17">
        <v>0</v>
      </c>
      <c r="MR52" s="17">
        <v>147.30000000000001</v>
      </c>
      <c r="MS52" s="17">
        <v>144.31238999999999</v>
      </c>
      <c r="MT52" s="17">
        <v>144.31238999999999</v>
      </c>
      <c r="MU52" s="17">
        <v>2.9876100000000001</v>
      </c>
      <c r="MV52" s="17">
        <v>68.5</v>
      </c>
      <c r="MW52" s="17">
        <v>72.156189999999995</v>
      </c>
      <c r="MX52" s="17">
        <v>72.156189999999995</v>
      </c>
      <c r="MY52" s="17">
        <v>-3.6561900000000001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116.8</v>
      </c>
      <c r="OG52" s="17">
        <v>123.23</v>
      </c>
      <c r="OH52" s="17">
        <v>108.151</v>
      </c>
      <c r="OI52" s="17">
        <v>8.6489999999999991</v>
      </c>
      <c r="OJ52" s="17">
        <v>0</v>
      </c>
      <c r="OK52" s="17">
        <v>0</v>
      </c>
      <c r="OL52" s="17">
        <v>0</v>
      </c>
      <c r="OM52" s="17">
        <v>0</v>
      </c>
      <c r="ON52" s="17">
        <v>0.5</v>
      </c>
      <c r="OO52" s="17">
        <v>1.0029999999999999</v>
      </c>
      <c r="OP52" s="17">
        <v>1.0029999999999999</v>
      </c>
      <c r="OQ52" s="17">
        <v>-0.503</v>
      </c>
      <c r="OR52" s="17">
        <v>0</v>
      </c>
      <c r="OS52" s="17">
        <v>0</v>
      </c>
      <c r="OT52" s="17">
        <v>0</v>
      </c>
      <c r="OU52" s="17">
        <v>0</v>
      </c>
      <c r="OV52" s="17">
        <v>20</v>
      </c>
      <c r="OW52" s="17">
        <v>17.560980000000001</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1.2</v>
      </c>
      <c r="PI52" s="17">
        <v>1</v>
      </c>
      <c r="PJ52" s="17">
        <v>1</v>
      </c>
      <c r="PK52" s="17">
        <v>0.2</v>
      </c>
      <c r="PL52" s="17">
        <v>3.4</v>
      </c>
      <c r="PM52" s="17">
        <v>3.4</v>
      </c>
      <c r="PN52" s="17">
        <v>3.4</v>
      </c>
      <c r="PO52" s="17">
        <v>0</v>
      </c>
      <c r="PP52" s="17">
        <v>5</v>
      </c>
      <c r="PQ52" s="17">
        <v>4.4000000000000004</v>
      </c>
      <c r="PR52" s="17">
        <v>4.4000000000000004</v>
      </c>
      <c r="PS52" s="17">
        <v>0.6</v>
      </c>
      <c r="PT52" s="17">
        <v>0</v>
      </c>
      <c r="PU52" s="17"/>
      <c r="PV52" s="17">
        <v>0</v>
      </c>
      <c r="PW52" s="17">
        <v>0</v>
      </c>
      <c r="PX52" s="17">
        <v>20</v>
      </c>
      <c r="PY52" s="17">
        <v>19.5122</v>
      </c>
      <c r="PZ52" s="17">
        <v>19.5122</v>
      </c>
      <c r="QA52" s="17">
        <v>0.48780000000000001</v>
      </c>
      <c r="QB52" s="17">
        <v>18.600000000000001</v>
      </c>
      <c r="QC52" s="17">
        <v>17.560980000000001</v>
      </c>
      <c r="QD52" s="17">
        <v>17.560980000000001</v>
      </c>
      <c r="QE52" s="17">
        <v>1.0390200000000001</v>
      </c>
      <c r="QF52" s="17">
        <v>3.6</v>
      </c>
      <c r="QG52" s="17">
        <v>3.5</v>
      </c>
      <c r="QH52" s="17">
        <v>3.5</v>
      </c>
      <c r="QI52" s="17">
        <v>0.1</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31.5</v>
      </c>
      <c r="QW52" s="17">
        <v>25.9</v>
      </c>
      <c r="QX52" s="17">
        <v>25.920999999999999</v>
      </c>
      <c r="QY52" s="17">
        <v>5.5789999999999997</v>
      </c>
      <c r="QZ52" s="17">
        <v>88.6</v>
      </c>
      <c r="RA52" s="17">
        <v>80</v>
      </c>
      <c r="RB52" s="17">
        <v>77.156999999999996</v>
      </c>
      <c r="RC52" s="17">
        <v>11.443</v>
      </c>
      <c r="RD52" s="17">
        <v>0</v>
      </c>
      <c r="RE52" s="17"/>
      <c r="RF52" s="17">
        <v>0</v>
      </c>
      <c r="RG52" s="17">
        <v>0</v>
      </c>
      <c r="RH52" s="17">
        <v>2</v>
      </c>
      <c r="RI52" s="17">
        <v>2.4</v>
      </c>
      <c r="RJ52" s="17">
        <v>2.4</v>
      </c>
      <c r="RK52" s="17">
        <v>-0.4</v>
      </c>
      <c r="RL52" s="17">
        <v>2.2000000000000002</v>
      </c>
      <c r="RM52" s="17">
        <v>2.4</v>
      </c>
      <c r="RN52" s="17">
        <v>2.4</v>
      </c>
      <c r="RO52" s="17">
        <v>-0.2</v>
      </c>
      <c r="RP52" s="17"/>
      <c r="RQ52" s="17"/>
      <c r="RR52" s="17"/>
      <c r="RS52" s="17">
        <v>0</v>
      </c>
      <c r="RT52" s="17">
        <v>0</v>
      </c>
      <c r="RU52" s="17">
        <v>0</v>
      </c>
      <c r="RV52" s="17">
        <v>0</v>
      </c>
      <c r="RW52" s="17">
        <v>0</v>
      </c>
      <c r="RX52" s="17">
        <v>2.4</v>
      </c>
      <c r="RY52" s="17">
        <v>3.3</v>
      </c>
      <c r="RZ52" s="17">
        <v>3.3</v>
      </c>
      <c r="SA52" s="17">
        <v>-0.9</v>
      </c>
      <c r="SB52" s="17">
        <v>20.3</v>
      </c>
      <c r="SC52" s="17">
        <v>19.869240000000001</v>
      </c>
      <c r="SD52" s="17">
        <v>19.869240000000001</v>
      </c>
      <c r="SE52" s="17">
        <v>0.43075999999999998</v>
      </c>
      <c r="SF52" s="17">
        <v>3.1</v>
      </c>
      <c r="SG52" s="17">
        <v>2</v>
      </c>
      <c r="SH52" s="17">
        <v>2</v>
      </c>
      <c r="SI52" s="17">
        <v>1.1000000000000001</v>
      </c>
      <c r="SJ52" s="17">
        <v>0.3</v>
      </c>
      <c r="SK52" s="17">
        <v>0.7</v>
      </c>
      <c r="SL52" s="17">
        <v>0.7</v>
      </c>
      <c r="SM52" s="17">
        <v>-0.4</v>
      </c>
      <c r="SN52" s="17">
        <v>19.8</v>
      </c>
      <c r="SO52" s="17">
        <v>19.21951</v>
      </c>
      <c r="SP52" s="17">
        <v>19.21951</v>
      </c>
      <c r="SQ52" s="17">
        <v>0.58048999999999995</v>
      </c>
      <c r="SR52" s="17">
        <v>9.6999999999999993</v>
      </c>
      <c r="SS52" s="17">
        <v>6.9749999999999996</v>
      </c>
      <c r="ST52" s="17">
        <v>6.9749999999999996</v>
      </c>
      <c r="SU52" s="17">
        <v>2.7250000000000001</v>
      </c>
      <c r="SV52" s="17">
        <v>17.600000000000001</v>
      </c>
      <c r="SW52" s="17">
        <v>16.585370000000001</v>
      </c>
      <c r="SX52" s="17">
        <v>16.585370000000001</v>
      </c>
      <c r="SY52" s="17">
        <v>1.0146299999999999</v>
      </c>
      <c r="SZ52" s="17">
        <v>20.2</v>
      </c>
      <c r="TA52" s="17">
        <v>19.5122</v>
      </c>
      <c r="TB52" s="17">
        <v>19.5122</v>
      </c>
      <c r="TC52" s="17">
        <v>0.68779999999999997</v>
      </c>
      <c r="TD52" s="17">
        <v>19.899999999999999</v>
      </c>
      <c r="TE52" s="17">
        <v>19.317070000000001</v>
      </c>
      <c r="TF52" s="17">
        <v>19.317070000000001</v>
      </c>
      <c r="TG52" s="17">
        <v>0.58292999999999995</v>
      </c>
      <c r="TH52" s="17">
        <v>13.7</v>
      </c>
      <c r="TI52" s="17">
        <v>12.263999999999999</v>
      </c>
      <c r="TJ52" s="17">
        <v>12.263999999999999</v>
      </c>
      <c r="TK52" s="17">
        <v>1.4359999999999999</v>
      </c>
      <c r="TL52" s="17">
        <v>58.9</v>
      </c>
      <c r="TM52" s="17">
        <v>41.4</v>
      </c>
      <c r="TN52" s="17">
        <v>40.11</v>
      </c>
      <c r="TO52" s="17">
        <v>18.79</v>
      </c>
      <c r="TP52" s="17">
        <v>0</v>
      </c>
      <c r="TQ52" s="17">
        <v>0</v>
      </c>
      <c r="TR52" s="17">
        <v>0</v>
      </c>
      <c r="TS52" s="17">
        <v>0</v>
      </c>
      <c r="TT52" s="17">
        <v>110.2</v>
      </c>
      <c r="TU52" s="17">
        <v>101.12676999999999</v>
      </c>
      <c r="TV52" s="17">
        <v>65.055999999999997</v>
      </c>
      <c r="TW52" s="17">
        <v>45.143999999999998</v>
      </c>
      <c r="TX52" s="17">
        <v>94.2</v>
      </c>
      <c r="TY52" s="17">
        <v>105.00694</v>
      </c>
      <c r="TZ52" s="17">
        <v>85.759</v>
      </c>
      <c r="UA52" s="17">
        <v>8.4410000000000007</v>
      </c>
      <c r="UB52" s="17">
        <v>9.1</v>
      </c>
      <c r="UC52" s="17">
        <v>5.7279999999999998</v>
      </c>
      <c r="UD52" s="17">
        <v>5.7279999999999998</v>
      </c>
      <c r="UE52" s="17">
        <v>3.3719999999999999</v>
      </c>
      <c r="UF52" s="17">
        <v>6.8</v>
      </c>
      <c r="UG52" s="17">
        <v>4.0839999999999996</v>
      </c>
      <c r="UH52" s="17">
        <v>4.0839999999999996</v>
      </c>
      <c r="UI52" s="17">
        <v>2.7160000000000002</v>
      </c>
      <c r="UJ52" s="17">
        <v>20.9</v>
      </c>
      <c r="UK52" s="17">
        <v>19.5122</v>
      </c>
      <c r="UL52" s="17">
        <v>19.5122</v>
      </c>
      <c r="UM52" s="17">
        <v>1.3877999999999999</v>
      </c>
      <c r="UN52" s="17">
        <v>7.1</v>
      </c>
      <c r="UO52" s="17">
        <v>8</v>
      </c>
      <c r="UP52" s="17">
        <v>8</v>
      </c>
      <c r="UQ52" s="17">
        <v>-0.9</v>
      </c>
      <c r="UR52" s="17">
        <v>8.8000000000000007</v>
      </c>
      <c r="US52" s="17">
        <v>7</v>
      </c>
      <c r="UT52" s="17">
        <v>7</v>
      </c>
      <c r="UU52" s="17">
        <v>1.8</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0.3</v>
      </c>
      <c r="VI52" s="17">
        <v>1.3220000000000001</v>
      </c>
      <c r="VJ52" s="17">
        <v>1.3220000000000001</v>
      </c>
      <c r="VK52" s="17">
        <v>-1.022</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61.6</v>
      </c>
      <c r="WC52" s="17">
        <v>104.58023</v>
      </c>
      <c r="WD52" s="17">
        <v>81</v>
      </c>
      <c r="WE52" s="17">
        <v>-19.399999999999999</v>
      </c>
      <c r="WF52" s="17">
        <v>67.5</v>
      </c>
      <c r="WG52" s="17">
        <v>86.301280000000006</v>
      </c>
      <c r="WH52" s="17">
        <v>37</v>
      </c>
      <c r="WI52" s="17">
        <v>30.5</v>
      </c>
      <c r="WJ52" s="17">
        <v>0</v>
      </c>
      <c r="WK52" s="17">
        <v>0</v>
      </c>
      <c r="WL52" s="17">
        <v>0</v>
      </c>
      <c r="WM52" s="17">
        <v>0</v>
      </c>
      <c r="WN52" s="17">
        <v>0</v>
      </c>
      <c r="WO52" s="17">
        <v>0</v>
      </c>
      <c r="WP52" s="17">
        <v>0</v>
      </c>
      <c r="WQ52" s="17">
        <v>0</v>
      </c>
      <c r="WR52" s="17">
        <v>9.4</v>
      </c>
      <c r="WS52" s="17">
        <v>9.1</v>
      </c>
      <c r="WT52" s="17">
        <v>9.1</v>
      </c>
      <c r="WU52" s="17">
        <v>0.3</v>
      </c>
      <c r="WV52" s="17">
        <v>20</v>
      </c>
      <c r="WW52" s="17">
        <v>19.317070000000001</v>
      </c>
      <c r="WX52" s="17">
        <v>19.317070000000001</v>
      </c>
      <c r="WY52" s="17">
        <v>0.68293000000000004</v>
      </c>
      <c r="WZ52" s="17"/>
      <c r="XA52" s="17"/>
      <c r="XB52" s="17"/>
      <c r="XC52" s="17">
        <v>0</v>
      </c>
      <c r="XD52" s="17">
        <v>37.5</v>
      </c>
      <c r="XE52" s="17">
        <v>38</v>
      </c>
      <c r="XF52" s="17">
        <v>40</v>
      </c>
      <c r="XG52" s="17">
        <v>-2.5</v>
      </c>
      <c r="XH52" s="17"/>
      <c r="XI52" s="17"/>
      <c r="XJ52" s="17">
        <v>28</v>
      </c>
      <c r="XK52" s="17">
        <v>-28</v>
      </c>
      <c r="XL52" s="17">
        <v>29.3</v>
      </c>
      <c r="XM52" s="17">
        <v>29.184000000000001</v>
      </c>
      <c r="XN52" s="17">
        <v>29.184000000000001</v>
      </c>
      <c r="XO52" s="17">
        <v>0.11600000000000001</v>
      </c>
      <c r="XP52" s="17">
        <v>3.3</v>
      </c>
      <c r="XQ52" s="17">
        <v>2.8159999999999998</v>
      </c>
      <c r="XR52" s="17">
        <v>2.8159999999999998</v>
      </c>
      <c r="XS52" s="17">
        <v>0.48399999999999999</v>
      </c>
      <c r="XT52" s="17">
        <v>14.5</v>
      </c>
      <c r="XU52" s="17">
        <v>14</v>
      </c>
      <c r="XV52" s="17">
        <v>14</v>
      </c>
      <c r="XW52" s="17">
        <v>0.5</v>
      </c>
      <c r="XX52" s="17"/>
      <c r="XY52" s="17"/>
      <c r="XZ52" s="17"/>
      <c r="YA52" s="17">
        <v>0</v>
      </c>
      <c r="YB52" s="17"/>
      <c r="YC52" s="17"/>
      <c r="YD52" s="17"/>
      <c r="YE52" s="17">
        <v>0</v>
      </c>
    </row>
    <row r="53" spans="1:655" ht="24" customHeight="1" x14ac:dyDescent="0.3">
      <c r="A53" s="1"/>
      <c r="B53" s="16" t="s">
        <v>63</v>
      </c>
      <c r="C53" s="16" t="s">
        <v>842</v>
      </c>
      <c r="D53" s="17"/>
      <c r="E53" s="17"/>
      <c r="F53" s="17"/>
      <c r="G53" s="17">
        <v>0</v>
      </c>
      <c r="H53" s="17"/>
      <c r="I53" s="17"/>
      <c r="J53" s="17"/>
      <c r="K53" s="17">
        <v>0</v>
      </c>
      <c r="L53" s="17">
        <v>0</v>
      </c>
      <c r="M53" s="17">
        <v>0</v>
      </c>
      <c r="N53" s="17">
        <v>0</v>
      </c>
      <c r="O53" s="17">
        <v>0</v>
      </c>
      <c r="P53" s="17">
        <v>648.6</v>
      </c>
      <c r="Q53" s="17">
        <v>646.79789000000005</v>
      </c>
      <c r="R53" s="17">
        <v>646.79789000000005</v>
      </c>
      <c r="S53" s="17">
        <v>1.8021100000000001</v>
      </c>
      <c r="T53" s="17">
        <v>214.2</v>
      </c>
      <c r="U53" s="17">
        <v>211.44126</v>
      </c>
      <c r="V53" s="17">
        <v>211.44126</v>
      </c>
      <c r="W53" s="17">
        <v>2.75874</v>
      </c>
      <c r="X53" s="17"/>
      <c r="Y53" s="17"/>
      <c r="Z53" s="17"/>
      <c r="AA53" s="17">
        <v>0</v>
      </c>
      <c r="AB53" s="17"/>
      <c r="AC53" s="17"/>
      <c r="AD53" s="17"/>
      <c r="AE53" s="17">
        <v>0</v>
      </c>
      <c r="AF53" s="17">
        <v>89.3</v>
      </c>
      <c r="AG53" s="17">
        <v>92.226339999999993</v>
      </c>
      <c r="AH53" s="17">
        <v>92.226339999999993</v>
      </c>
      <c r="AI53" s="17">
        <v>-2.9263400000000002</v>
      </c>
      <c r="AJ53" s="17">
        <v>228</v>
      </c>
      <c r="AK53" s="17">
        <v>235.97717</v>
      </c>
      <c r="AL53" s="17">
        <v>235.97717</v>
      </c>
      <c r="AM53" s="17">
        <v>-7.9771700000000001</v>
      </c>
      <c r="AN53" s="17"/>
      <c r="AO53" s="17"/>
      <c r="AP53" s="17"/>
      <c r="AQ53" s="17">
        <v>0</v>
      </c>
      <c r="AR53" s="17"/>
      <c r="AS53" s="17"/>
      <c r="AT53" s="17"/>
      <c r="AU53" s="17">
        <v>0</v>
      </c>
      <c r="AV53" s="17">
        <v>118.7</v>
      </c>
      <c r="AW53" s="17">
        <v>116.66667</v>
      </c>
      <c r="AX53" s="17">
        <v>116.66667</v>
      </c>
      <c r="AY53" s="17">
        <v>2.0333299999999999</v>
      </c>
      <c r="AZ53" s="17">
        <v>118.6</v>
      </c>
      <c r="BA53" s="17">
        <v>116.66667</v>
      </c>
      <c r="BB53" s="17">
        <v>116.66667</v>
      </c>
      <c r="BC53" s="17">
        <v>1.93333</v>
      </c>
      <c r="BD53" s="17">
        <v>118.7</v>
      </c>
      <c r="BE53" s="17">
        <v>116.66667</v>
      </c>
      <c r="BF53" s="17">
        <v>116.66667</v>
      </c>
      <c r="BG53" s="17">
        <v>2.0333299999999999</v>
      </c>
      <c r="BH53" s="17">
        <v>215.7</v>
      </c>
      <c r="BI53" s="17">
        <v>175</v>
      </c>
      <c r="BJ53" s="17">
        <v>175</v>
      </c>
      <c r="BK53" s="17">
        <v>40.700000000000003</v>
      </c>
      <c r="BL53" s="17">
        <v>207</v>
      </c>
      <c r="BM53" s="17">
        <v>189.96977999999999</v>
      </c>
      <c r="BN53" s="17">
        <v>204.87801999999999</v>
      </c>
      <c r="BO53" s="17">
        <v>2.1219800000000002</v>
      </c>
      <c r="BP53" s="17">
        <v>109.7</v>
      </c>
      <c r="BQ53" s="17">
        <v>94.984889999999993</v>
      </c>
      <c r="BR53" s="17">
        <v>102.43901</v>
      </c>
      <c r="BS53" s="17">
        <v>7.2609899999999996</v>
      </c>
      <c r="BT53" s="17">
        <v>563.1</v>
      </c>
      <c r="BU53" s="17">
        <v>568.29854</v>
      </c>
      <c r="BV53" s="17">
        <v>568.29854</v>
      </c>
      <c r="BW53" s="17">
        <v>-5.1985400000000004</v>
      </c>
      <c r="BX53" s="17">
        <v>10.5</v>
      </c>
      <c r="BY53" s="17">
        <v>10.561999999999999</v>
      </c>
      <c r="BZ53" s="17">
        <v>10.561999999999999</v>
      </c>
      <c r="CA53" s="17">
        <v>-6.2E-2</v>
      </c>
      <c r="CB53" s="17"/>
      <c r="CC53" s="17"/>
      <c r="CD53" s="17"/>
      <c r="CE53" s="17">
        <v>0</v>
      </c>
      <c r="CF53" s="17"/>
      <c r="CG53" s="17"/>
      <c r="CH53" s="17"/>
      <c r="CI53" s="17">
        <v>0</v>
      </c>
      <c r="CJ53" s="17"/>
      <c r="CK53" s="17"/>
      <c r="CL53" s="17"/>
      <c r="CM53" s="17">
        <v>0</v>
      </c>
      <c r="CN53" s="17"/>
      <c r="CO53" s="17"/>
      <c r="CP53" s="17"/>
      <c r="CQ53" s="17">
        <v>0</v>
      </c>
      <c r="CR53" s="17">
        <v>161.19999999999999</v>
      </c>
      <c r="CS53" s="17">
        <v>164.70732000000001</v>
      </c>
      <c r="CT53" s="17">
        <v>164.70732000000001</v>
      </c>
      <c r="CU53" s="17">
        <v>-3.50732</v>
      </c>
      <c r="CV53" s="17">
        <v>7.1</v>
      </c>
      <c r="CW53" s="17">
        <v>5.1346499999999997</v>
      </c>
      <c r="CX53" s="17">
        <v>5.1346499999999997</v>
      </c>
      <c r="CY53" s="17">
        <v>1.9653499999999999</v>
      </c>
      <c r="CZ53" s="17">
        <v>3.3</v>
      </c>
      <c r="DA53" s="17">
        <v>2.8184800000000001</v>
      </c>
      <c r="DB53" s="17">
        <v>2.8184800000000001</v>
      </c>
      <c r="DC53" s="17">
        <v>0.48152</v>
      </c>
      <c r="DD53" s="17"/>
      <c r="DE53" s="17"/>
      <c r="DF53" s="17"/>
      <c r="DG53" s="17">
        <v>0</v>
      </c>
      <c r="DH53" s="17">
        <v>6.7</v>
      </c>
      <c r="DI53" s="17">
        <v>6.8787000000000003</v>
      </c>
      <c r="DJ53" s="17">
        <v>6.8787000000000003</v>
      </c>
      <c r="DK53" s="17">
        <v>-0.1787</v>
      </c>
      <c r="DL53" s="17">
        <v>10.1</v>
      </c>
      <c r="DM53" s="17">
        <v>9.9997900000000008</v>
      </c>
      <c r="DN53" s="17">
        <v>9.9997900000000008</v>
      </c>
      <c r="DO53" s="17">
        <v>0.10020999999999999</v>
      </c>
      <c r="DP53" s="17">
        <v>115</v>
      </c>
      <c r="DQ53" s="17">
        <v>110.00812000000001</v>
      </c>
      <c r="DR53" s="17">
        <v>128.09348</v>
      </c>
      <c r="DS53" s="17">
        <v>-13.09348</v>
      </c>
      <c r="DT53" s="17">
        <v>7.2</v>
      </c>
      <c r="DU53" s="17">
        <v>8.9130000000000003</v>
      </c>
      <c r="DV53" s="17">
        <v>8.9130000000000003</v>
      </c>
      <c r="DW53" s="17">
        <v>-1.7130000000000001</v>
      </c>
      <c r="DX53" s="17"/>
      <c r="DY53" s="17"/>
      <c r="DZ53" s="17"/>
      <c r="EA53" s="17">
        <v>0</v>
      </c>
      <c r="EB53" s="17"/>
      <c r="EC53" s="17"/>
      <c r="ED53" s="17"/>
      <c r="EE53" s="17">
        <v>0</v>
      </c>
      <c r="EF53" s="17"/>
      <c r="EG53" s="17"/>
      <c r="EH53" s="17"/>
      <c r="EI53" s="17">
        <v>0</v>
      </c>
      <c r="EJ53" s="17">
        <v>110.6</v>
      </c>
      <c r="EK53" s="17">
        <v>112.90537</v>
      </c>
      <c r="EL53" s="17">
        <v>112.90537</v>
      </c>
      <c r="EM53" s="17">
        <v>-2.3053699999999999</v>
      </c>
      <c r="EN53" s="17">
        <v>220.3</v>
      </c>
      <c r="EO53" s="17">
        <v>221.30108000000001</v>
      </c>
      <c r="EP53" s="17">
        <v>221.30108000000001</v>
      </c>
      <c r="EQ53" s="17">
        <v>-1.00108</v>
      </c>
      <c r="ER53" s="17"/>
      <c r="ES53" s="17"/>
      <c r="ET53" s="17"/>
      <c r="EU53" s="17">
        <v>0</v>
      </c>
      <c r="EV53" s="17"/>
      <c r="EW53" s="17"/>
      <c r="EX53" s="17"/>
      <c r="EY53" s="17">
        <v>0</v>
      </c>
      <c r="EZ53" s="17"/>
      <c r="FA53" s="17"/>
      <c r="FB53" s="17"/>
      <c r="FC53" s="17">
        <v>0</v>
      </c>
      <c r="FD53" s="17">
        <v>6.4</v>
      </c>
      <c r="FE53" s="17">
        <v>6.39</v>
      </c>
      <c r="FF53" s="17">
        <v>6.39</v>
      </c>
      <c r="FG53" s="17">
        <v>0.01</v>
      </c>
      <c r="FH53" s="17">
        <v>460.1</v>
      </c>
      <c r="FI53" s="17">
        <v>458.87804999999997</v>
      </c>
      <c r="FJ53" s="17">
        <v>458.87804999999997</v>
      </c>
      <c r="FK53" s="17">
        <v>1.2219500000000001</v>
      </c>
      <c r="FL53" s="17">
        <v>71.7</v>
      </c>
      <c r="FM53" s="17">
        <v>79.38167</v>
      </c>
      <c r="FN53" s="17">
        <v>79.38167</v>
      </c>
      <c r="FO53" s="17">
        <v>-7.6816700000000004</v>
      </c>
      <c r="FP53" s="17">
        <v>148.80000000000001</v>
      </c>
      <c r="FQ53" s="17">
        <v>148.62634</v>
      </c>
      <c r="FR53" s="17">
        <v>148.62634</v>
      </c>
      <c r="FS53" s="17">
        <v>0.17366000000000001</v>
      </c>
      <c r="FT53" s="17">
        <v>42.5</v>
      </c>
      <c r="FU53" s="17">
        <v>41.498959999999997</v>
      </c>
      <c r="FV53" s="17">
        <v>41.498959999999997</v>
      </c>
      <c r="FW53" s="17">
        <v>1.0010399999999999</v>
      </c>
      <c r="FX53" s="17">
        <v>18.7</v>
      </c>
      <c r="FY53" s="17">
        <v>19.28585</v>
      </c>
      <c r="FZ53" s="17">
        <v>19.28585</v>
      </c>
      <c r="GA53" s="17">
        <v>-0.58584999999999998</v>
      </c>
      <c r="GB53" s="17">
        <v>19.399999999999999</v>
      </c>
      <c r="GC53" s="17">
        <v>19.414629999999999</v>
      </c>
      <c r="GD53" s="17">
        <v>19.414629999999999</v>
      </c>
      <c r="GE53" s="17">
        <v>-1.4630000000000001E-2</v>
      </c>
      <c r="GF53" s="17">
        <v>86.7</v>
      </c>
      <c r="GG53" s="17">
        <v>87.657560000000004</v>
      </c>
      <c r="GH53" s="17">
        <v>87.657560000000004</v>
      </c>
      <c r="GI53" s="17">
        <v>-0.95755999999999997</v>
      </c>
      <c r="GJ53" s="17">
        <v>188.3</v>
      </c>
      <c r="GK53" s="17">
        <v>140</v>
      </c>
      <c r="GL53" s="17">
        <v>136.06837999999999</v>
      </c>
      <c r="GM53" s="17">
        <v>52.231619999999999</v>
      </c>
      <c r="GN53" s="17"/>
      <c r="GO53" s="17"/>
      <c r="GP53" s="17"/>
      <c r="GQ53" s="17">
        <v>0</v>
      </c>
      <c r="GR53" s="17">
        <v>93.8</v>
      </c>
      <c r="GS53" s="17">
        <v>70</v>
      </c>
      <c r="GT53" s="17">
        <v>68.034189999999995</v>
      </c>
      <c r="GU53" s="17">
        <v>25.765809999999998</v>
      </c>
      <c r="GV53" s="17">
        <v>108.6</v>
      </c>
      <c r="GW53" s="17">
        <v>110.91316999999999</v>
      </c>
      <c r="GX53" s="17">
        <v>110.91316999999999</v>
      </c>
      <c r="GY53" s="17">
        <v>-2.3131699999999999</v>
      </c>
      <c r="GZ53" s="17">
        <v>8.3000000000000007</v>
      </c>
      <c r="HA53" s="17">
        <v>9.09</v>
      </c>
      <c r="HB53" s="17">
        <v>9.09</v>
      </c>
      <c r="HC53" s="17">
        <v>-0.79</v>
      </c>
      <c r="HD53" s="17">
        <v>8</v>
      </c>
      <c r="HE53" s="17">
        <v>9.9490999999999996</v>
      </c>
      <c r="HF53" s="17">
        <v>9.9490999999999996</v>
      </c>
      <c r="HG53" s="17">
        <v>-1.9491000000000001</v>
      </c>
      <c r="HH53" s="17">
        <v>45.6</v>
      </c>
      <c r="HI53" s="17">
        <v>47.26634</v>
      </c>
      <c r="HJ53" s="17">
        <v>47.26634</v>
      </c>
      <c r="HK53" s="17">
        <v>-1.6663399999999999</v>
      </c>
      <c r="HL53" s="17">
        <v>13.8</v>
      </c>
      <c r="HM53" s="17">
        <v>27.321950000000001</v>
      </c>
      <c r="HN53" s="17">
        <v>6.3751199999999999</v>
      </c>
      <c r="HO53" s="17">
        <v>7.4248799999999999</v>
      </c>
      <c r="HP53" s="17">
        <v>3.8</v>
      </c>
      <c r="HQ53" s="17">
        <v>3.8872599999999999</v>
      </c>
      <c r="HR53" s="17">
        <v>3.8872599999999999</v>
      </c>
      <c r="HS53" s="17">
        <v>-8.7260000000000004E-2</v>
      </c>
      <c r="HT53" s="17">
        <v>37.6</v>
      </c>
      <c r="HU53" s="17">
        <v>34.419510000000002</v>
      </c>
      <c r="HV53" s="17">
        <v>34.419510000000002</v>
      </c>
      <c r="HW53" s="17">
        <v>3.1804899999999998</v>
      </c>
      <c r="HX53" s="17">
        <v>174.5</v>
      </c>
      <c r="HY53" s="17">
        <v>171.54185000000001</v>
      </c>
      <c r="HZ53" s="17">
        <v>171.54185000000001</v>
      </c>
      <c r="IA53" s="17">
        <v>2.9581499999999998</v>
      </c>
      <c r="IB53" s="17">
        <v>94</v>
      </c>
      <c r="IC53" s="17">
        <v>95.918049999999994</v>
      </c>
      <c r="ID53" s="17">
        <v>85.482579999999999</v>
      </c>
      <c r="IE53" s="17">
        <v>8.5174199999999995</v>
      </c>
      <c r="IF53" s="17"/>
      <c r="IG53" s="17"/>
      <c r="IH53" s="17"/>
      <c r="II53" s="17">
        <v>0</v>
      </c>
      <c r="IJ53" s="17"/>
      <c r="IK53" s="17"/>
      <c r="IL53" s="17"/>
      <c r="IM53" s="17">
        <v>0</v>
      </c>
      <c r="IN53" s="17">
        <v>0</v>
      </c>
      <c r="IO53" s="17"/>
      <c r="IP53" s="17">
        <v>48.41648</v>
      </c>
      <c r="IQ53" s="17">
        <v>-48.41648</v>
      </c>
      <c r="IR53" s="17"/>
      <c r="IS53" s="17"/>
      <c r="IT53" s="17"/>
      <c r="IU53" s="17">
        <v>0</v>
      </c>
      <c r="IV53" s="17"/>
      <c r="IW53" s="17"/>
      <c r="IX53" s="17"/>
      <c r="IY53" s="17">
        <v>0</v>
      </c>
      <c r="IZ53" s="17"/>
      <c r="JA53" s="17"/>
      <c r="JB53" s="17"/>
      <c r="JC53" s="17">
        <v>0</v>
      </c>
      <c r="JD53" s="17">
        <v>86.1</v>
      </c>
      <c r="JE53" s="17">
        <v>88.815600000000003</v>
      </c>
      <c r="JF53" s="17">
        <v>88.815600000000003</v>
      </c>
      <c r="JG53" s="17">
        <v>-2.7155999999999998</v>
      </c>
      <c r="JH53" s="17">
        <v>174.8</v>
      </c>
      <c r="JI53" s="17">
        <v>183.19533000000001</v>
      </c>
      <c r="JJ53" s="17">
        <v>183.19533000000001</v>
      </c>
      <c r="JK53" s="17">
        <v>-8.3953299999999995</v>
      </c>
      <c r="JL53" s="17">
        <v>0</v>
      </c>
      <c r="JM53" s="17"/>
      <c r="JN53" s="17"/>
      <c r="JO53" s="17">
        <v>0</v>
      </c>
      <c r="JP53" s="17">
        <v>200</v>
      </c>
      <c r="JQ53" s="17">
        <v>183.19533000000001</v>
      </c>
      <c r="JR53" s="17">
        <v>183.19533000000001</v>
      </c>
      <c r="JS53" s="17">
        <v>16.804670000000002</v>
      </c>
      <c r="JT53" s="17">
        <v>185.5</v>
      </c>
      <c r="JU53" s="17">
        <v>183.19533000000001</v>
      </c>
      <c r="JV53" s="17">
        <v>183.19533000000001</v>
      </c>
      <c r="JW53" s="17">
        <v>2.3046700000000002</v>
      </c>
      <c r="JX53" s="17"/>
      <c r="JY53" s="17">
        <v>0</v>
      </c>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268.5</v>
      </c>
      <c r="LI53" s="17">
        <v>271.12195000000003</v>
      </c>
      <c r="LJ53" s="17">
        <v>267.74975999999998</v>
      </c>
      <c r="LK53" s="17">
        <v>0.75024000000000002</v>
      </c>
      <c r="LL53" s="17">
        <v>132.19999999999999</v>
      </c>
      <c r="LM53" s="17">
        <v>133.67995999999999</v>
      </c>
      <c r="LN53" s="17">
        <v>133.67995999999999</v>
      </c>
      <c r="LO53" s="17">
        <v>-1.4799599999999999</v>
      </c>
      <c r="LP53" s="17">
        <v>62.9</v>
      </c>
      <c r="LQ53" s="17">
        <v>67.461460000000002</v>
      </c>
      <c r="LR53" s="17">
        <v>67.461460000000002</v>
      </c>
      <c r="LS53" s="17">
        <v>-4.5614600000000003</v>
      </c>
      <c r="LT53" s="17">
        <v>78.7</v>
      </c>
      <c r="LU53" s="17">
        <v>78.567999999999998</v>
      </c>
      <c r="LV53" s="17">
        <v>78.567999999999998</v>
      </c>
      <c r="LW53" s="17">
        <v>0.13200000000000001</v>
      </c>
      <c r="LX53" s="17">
        <v>30.2</v>
      </c>
      <c r="LY53" s="17">
        <v>30.097560000000001</v>
      </c>
      <c r="LZ53" s="17">
        <v>30.097560000000001</v>
      </c>
      <c r="MA53" s="17">
        <v>0.10244</v>
      </c>
      <c r="MB53" s="17"/>
      <c r="MC53" s="17"/>
      <c r="MD53" s="17"/>
      <c r="ME53" s="17">
        <v>0</v>
      </c>
      <c r="MF53" s="17"/>
      <c r="MG53" s="17"/>
      <c r="MH53" s="17"/>
      <c r="MI53" s="17">
        <v>0</v>
      </c>
      <c r="MJ53" s="17"/>
      <c r="MK53" s="17"/>
      <c r="ML53" s="17"/>
      <c r="MM53" s="17">
        <v>0</v>
      </c>
      <c r="MN53" s="17">
        <v>0</v>
      </c>
      <c r="MO53" s="17"/>
      <c r="MP53" s="17"/>
      <c r="MQ53" s="17">
        <v>0</v>
      </c>
      <c r="MR53" s="17">
        <v>147</v>
      </c>
      <c r="MS53" s="17">
        <v>144.31238999999999</v>
      </c>
      <c r="MT53" s="17">
        <v>144.31238999999999</v>
      </c>
      <c r="MU53" s="17">
        <v>2.6876099999999998</v>
      </c>
      <c r="MV53" s="17">
        <v>67.900000000000006</v>
      </c>
      <c r="MW53" s="17">
        <v>72.156189999999995</v>
      </c>
      <c r="MX53" s="17">
        <v>72.156189999999995</v>
      </c>
      <c r="MY53" s="17">
        <v>-4.2561900000000001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117.5</v>
      </c>
      <c r="OG53" s="17">
        <v>123.23</v>
      </c>
      <c r="OH53" s="17">
        <v>106.072</v>
      </c>
      <c r="OI53" s="17">
        <v>11.428000000000001</v>
      </c>
      <c r="OJ53" s="17">
        <v>0</v>
      </c>
      <c r="OK53" s="17">
        <v>0</v>
      </c>
      <c r="OL53" s="17">
        <v>0</v>
      </c>
      <c r="OM53" s="17">
        <v>0</v>
      </c>
      <c r="ON53" s="17">
        <v>0</v>
      </c>
      <c r="OO53" s="17">
        <v>0.92800000000000005</v>
      </c>
      <c r="OP53" s="17">
        <v>0.92800000000000005</v>
      </c>
      <c r="OQ53" s="17">
        <v>-0.92800000000000005</v>
      </c>
      <c r="OR53" s="17">
        <v>0</v>
      </c>
      <c r="OS53" s="17">
        <v>0</v>
      </c>
      <c r="OT53" s="17">
        <v>0</v>
      </c>
      <c r="OU53" s="17">
        <v>0</v>
      </c>
      <c r="OV53" s="17">
        <v>20</v>
      </c>
      <c r="OW53" s="17">
        <v>17.560980000000001</v>
      </c>
      <c r="OX53" s="17">
        <v>17.560980000000001</v>
      </c>
      <c r="OY53" s="17">
        <v>2.4390200000000002</v>
      </c>
      <c r="OZ53" s="17">
        <v>9.9</v>
      </c>
      <c r="PA53" s="17">
        <v>9.9830000000000005</v>
      </c>
      <c r="PB53" s="17">
        <v>9.9830000000000005</v>
      </c>
      <c r="PC53" s="17">
        <v>-8.3000000000000004E-2</v>
      </c>
      <c r="PD53" s="17">
        <v>5.5</v>
      </c>
      <c r="PE53" s="17">
        <v>5.67</v>
      </c>
      <c r="PF53" s="17">
        <v>5.67</v>
      </c>
      <c r="PG53" s="17">
        <v>-0.17</v>
      </c>
      <c r="PH53" s="17">
        <v>1.2</v>
      </c>
      <c r="PI53" s="17">
        <v>1</v>
      </c>
      <c r="PJ53" s="17">
        <v>1</v>
      </c>
      <c r="PK53" s="17">
        <v>0.2</v>
      </c>
      <c r="PL53" s="17">
        <v>3.4</v>
      </c>
      <c r="PM53" s="17">
        <v>3.4</v>
      </c>
      <c r="PN53" s="17">
        <v>3.4</v>
      </c>
      <c r="PO53" s="17">
        <v>0</v>
      </c>
      <c r="PP53" s="17">
        <v>5</v>
      </c>
      <c r="PQ53" s="17">
        <v>4.4000000000000004</v>
      </c>
      <c r="PR53" s="17">
        <v>4.4000000000000004</v>
      </c>
      <c r="PS53" s="17">
        <v>0.6</v>
      </c>
      <c r="PT53" s="17">
        <v>0</v>
      </c>
      <c r="PU53" s="17"/>
      <c r="PV53" s="17">
        <v>0</v>
      </c>
      <c r="PW53" s="17">
        <v>0</v>
      </c>
      <c r="PX53" s="17">
        <v>20</v>
      </c>
      <c r="PY53" s="17">
        <v>19.5122</v>
      </c>
      <c r="PZ53" s="17">
        <v>19.5122</v>
      </c>
      <c r="QA53" s="17">
        <v>0.48780000000000001</v>
      </c>
      <c r="QB53" s="17">
        <v>18.600000000000001</v>
      </c>
      <c r="QC53" s="17">
        <v>17.560980000000001</v>
      </c>
      <c r="QD53" s="17">
        <v>17.560980000000001</v>
      </c>
      <c r="QE53" s="17">
        <v>1.0390200000000001</v>
      </c>
      <c r="QF53" s="17">
        <v>3.5</v>
      </c>
      <c r="QG53" s="17">
        <v>3.5</v>
      </c>
      <c r="QH53" s="17">
        <v>3.5</v>
      </c>
      <c r="QI53" s="17">
        <v>0</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31.2</v>
      </c>
      <c r="QW53" s="17">
        <v>25.5</v>
      </c>
      <c r="QX53" s="17">
        <v>25.515999999999998</v>
      </c>
      <c r="QY53" s="17">
        <v>5.6840000000000002</v>
      </c>
      <c r="QZ53" s="17">
        <v>85.6</v>
      </c>
      <c r="RA53" s="17">
        <v>75</v>
      </c>
      <c r="RB53" s="17">
        <v>75.768000000000001</v>
      </c>
      <c r="RC53" s="17">
        <v>9.8320000000000007</v>
      </c>
      <c r="RD53" s="17">
        <v>0</v>
      </c>
      <c r="RE53" s="17"/>
      <c r="RF53" s="17">
        <v>0</v>
      </c>
      <c r="RG53" s="17">
        <v>0</v>
      </c>
      <c r="RH53" s="17">
        <v>2</v>
      </c>
      <c r="RI53" s="17">
        <v>2.4</v>
      </c>
      <c r="RJ53" s="17">
        <v>2.4</v>
      </c>
      <c r="RK53" s="17">
        <v>-0.4</v>
      </c>
      <c r="RL53" s="17">
        <v>2.2000000000000002</v>
      </c>
      <c r="RM53" s="17">
        <v>2.4</v>
      </c>
      <c r="RN53" s="17">
        <v>2.4</v>
      </c>
      <c r="RO53" s="17">
        <v>-0.2</v>
      </c>
      <c r="RP53" s="17"/>
      <c r="RQ53" s="17"/>
      <c r="RR53" s="17"/>
      <c r="RS53" s="17">
        <v>0</v>
      </c>
      <c r="RT53" s="17">
        <v>0</v>
      </c>
      <c r="RU53" s="17">
        <v>0</v>
      </c>
      <c r="RV53" s="17">
        <v>0</v>
      </c>
      <c r="RW53" s="17">
        <v>0</v>
      </c>
      <c r="RX53" s="17">
        <v>2.4</v>
      </c>
      <c r="RY53" s="17">
        <v>3.3</v>
      </c>
      <c r="RZ53" s="17">
        <v>3.3</v>
      </c>
      <c r="SA53" s="17">
        <v>-0.9</v>
      </c>
      <c r="SB53" s="17">
        <v>20.2</v>
      </c>
      <c r="SC53" s="17">
        <v>19.869240000000001</v>
      </c>
      <c r="SD53" s="17">
        <v>19.869240000000001</v>
      </c>
      <c r="SE53" s="17">
        <v>0.33076</v>
      </c>
      <c r="SF53" s="17">
        <v>3</v>
      </c>
      <c r="SG53" s="17">
        <v>2</v>
      </c>
      <c r="SH53" s="17">
        <v>2</v>
      </c>
      <c r="SI53" s="17">
        <v>1</v>
      </c>
      <c r="SJ53" s="17">
        <v>0.3</v>
      </c>
      <c r="SK53" s="17">
        <v>0.7</v>
      </c>
      <c r="SL53" s="17">
        <v>0.7</v>
      </c>
      <c r="SM53" s="17">
        <v>-0.4</v>
      </c>
      <c r="SN53" s="17">
        <v>19.8</v>
      </c>
      <c r="SO53" s="17">
        <v>19.21951</v>
      </c>
      <c r="SP53" s="17">
        <v>19.21951</v>
      </c>
      <c r="SQ53" s="17">
        <v>0.58048999999999995</v>
      </c>
      <c r="SR53" s="17">
        <v>9.6999999999999993</v>
      </c>
      <c r="SS53" s="17">
        <v>6.9749999999999996</v>
      </c>
      <c r="ST53" s="17">
        <v>6.9749999999999996</v>
      </c>
      <c r="SU53" s="17">
        <v>2.7250000000000001</v>
      </c>
      <c r="SV53" s="17">
        <v>17.8</v>
      </c>
      <c r="SW53" s="17">
        <v>16.585370000000001</v>
      </c>
      <c r="SX53" s="17">
        <v>16.585370000000001</v>
      </c>
      <c r="SY53" s="17">
        <v>1.2146300000000001</v>
      </c>
      <c r="SZ53" s="17">
        <v>20.2</v>
      </c>
      <c r="TA53" s="17">
        <v>19.5122</v>
      </c>
      <c r="TB53" s="17">
        <v>19.5122</v>
      </c>
      <c r="TC53" s="17">
        <v>0.68779999999999997</v>
      </c>
      <c r="TD53" s="17">
        <v>20</v>
      </c>
      <c r="TE53" s="17">
        <v>19.317070000000001</v>
      </c>
      <c r="TF53" s="17">
        <v>19.317070000000001</v>
      </c>
      <c r="TG53" s="17">
        <v>0.68293000000000004</v>
      </c>
      <c r="TH53" s="17">
        <v>11.1</v>
      </c>
      <c r="TI53" s="17">
        <v>12.143000000000001</v>
      </c>
      <c r="TJ53" s="17">
        <v>12.143000000000001</v>
      </c>
      <c r="TK53" s="17">
        <v>-1.0429999999999999</v>
      </c>
      <c r="TL53" s="17">
        <v>57.1</v>
      </c>
      <c r="TM53" s="17">
        <v>36.1</v>
      </c>
      <c r="TN53" s="17">
        <v>36.884</v>
      </c>
      <c r="TO53" s="17">
        <v>20.216000000000001</v>
      </c>
      <c r="TP53" s="17">
        <v>0</v>
      </c>
      <c r="TQ53" s="17">
        <v>0</v>
      </c>
      <c r="TR53" s="17">
        <v>0</v>
      </c>
      <c r="TS53" s="17">
        <v>0</v>
      </c>
      <c r="TT53" s="17">
        <v>90.8</v>
      </c>
      <c r="TU53" s="17">
        <v>101.12676999999999</v>
      </c>
      <c r="TV53" s="17">
        <v>65.05</v>
      </c>
      <c r="TW53" s="17">
        <v>25.75</v>
      </c>
      <c r="TX53" s="17">
        <v>95.7</v>
      </c>
      <c r="TY53" s="17">
        <v>101.61966</v>
      </c>
      <c r="TZ53" s="17">
        <v>87.037999999999997</v>
      </c>
      <c r="UA53" s="17">
        <v>8.6620000000000008</v>
      </c>
      <c r="UB53" s="17">
        <v>5</v>
      </c>
      <c r="UC53" s="17">
        <v>5.2610000000000001</v>
      </c>
      <c r="UD53" s="17">
        <v>5.2610000000000001</v>
      </c>
      <c r="UE53" s="17">
        <v>-0.26100000000000001</v>
      </c>
      <c r="UF53" s="17">
        <v>3.2</v>
      </c>
      <c r="UG53" s="17">
        <v>3.8559999999999999</v>
      </c>
      <c r="UH53" s="17">
        <v>3.8559999999999999</v>
      </c>
      <c r="UI53" s="17">
        <v>-0.65600000000000003</v>
      </c>
      <c r="UJ53" s="17">
        <v>20.9</v>
      </c>
      <c r="UK53" s="17">
        <v>19.5122</v>
      </c>
      <c r="UL53" s="17">
        <v>19.5122</v>
      </c>
      <c r="UM53" s="17">
        <v>1.3877999999999999</v>
      </c>
      <c r="UN53" s="17">
        <v>7.1</v>
      </c>
      <c r="UO53" s="17">
        <v>8</v>
      </c>
      <c r="UP53" s="17">
        <v>8</v>
      </c>
      <c r="UQ53" s="17">
        <v>-0.9</v>
      </c>
      <c r="UR53" s="17">
        <v>8.8000000000000007</v>
      </c>
      <c r="US53" s="17">
        <v>7</v>
      </c>
      <c r="UT53" s="17">
        <v>7</v>
      </c>
      <c r="UU53" s="17">
        <v>1.8</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0.2</v>
      </c>
      <c r="VI53" s="17">
        <v>1.2250000000000001</v>
      </c>
      <c r="VJ53" s="17">
        <v>1.2250000000000001</v>
      </c>
      <c r="VK53" s="17">
        <v>-1.0249999999999999</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47.4</v>
      </c>
      <c r="WC53" s="17">
        <v>100.08913</v>
      </c>
      <c r="WD53" s="17">
        <v>75</v>
      </c>
      <c r="WE53" s="17">
        <v>-27.6</v>
      </c>
      <c r="WF53" s="17">
        <v>52.9</v>
      </c>
      <c r="WG53" s="17">
        <v>83.061040000000006</v>
      </c>
      <c r="WH53" s="17">
        <v>34</v>
      </c>
      <c r="WI53" s="17">
        <v>18.899999999999999</v>
      </c>
      <c r="WJ53" s="17">
        <v>0</v>
      </c>
      <c r="WK53" s="17">
        <v>0</v>
      </c>
      <c r="WL53" s="17">
        <v>0</v>
      </c>
      <c r="WM53" s="17">
        <v>0</v>
      </c>
      <c r="WN53" s="17">
        <v>0</v>
      </c>
      <c r="WO53" s="17">
        <v>0</v>
      </c>
      <c r="WP53" s="17">
        <v>0</v>
      </c>
      <c r="WQ53" s="17">
        <v>0</v>
      </c>
      <c r="WR53" s="17">
        <v>9.4</v>
      </c>
      <c r="WS53" s="17">
        <v>9.1</v>
      </c>
      <c r="WT53" s="17">
        <v>9.1</v>
      </c>
      <c r="WU53" s="17">
        <v>0.3</v>
      </c>
      <c r="WV53" s="17">
        <v>20.100000000000001</v>
      </c>
      <c r="WW53" s="17">
        <v>19.317070000000001</v>
      </c>
      <c r="WX53" s="17">
        <v>19.317070000000001</v>
      </c>
      <c r="WY53" s="17">
        <v>0.78293000000000001</v>
      </c>
      <c r="WZ53" s="17"/>
      <c r="XA53" s="17"/>
      <c r="XB53" s="17"/>
      <c r="XC53" s="17">
        <v>0</v>
      </c>
      <c r="XD53" s="17">
        <v>37.700000000000003</v>
      </c>
      <c r="XE53" s="17">
        <v>38</v>
      </c>
      <c r="XF53" s="17">
        <v>40</v>
      </c>
      <c r="XG53" s="17">
        <v>-2.2999999999999998</v>
      </c>
      <c r="XH53" s="17"/>
      <c r="XI53" s="17"/>
      <c r="XJ53" s="17">
        <v>28</v>
      </c>
      <c r="XK53" s="17">
        <v>-28</v>
      </c>
      <c r="XL53" s="17">
        <v>29.3</v>
      </c>
      <c r="XM53" s="17">
        <v>29.184000000000001</v>
      </c>
      <c r="XN53" s="17">
        <v>29.184000000000001</v>
      </c>
      <c r="XO53" s="17">
        <v>0.11600000000000001</v>
      </c>
      <c r="XP53" s="17">
        <v>3.3</v>
      </c>
      <c r="XQ53" s="17">
        <v>2.8159999999999998</v>
      </c>
      <c r="XR53" s="17">
        <v>2.8159999999999998</v>
      </c>
      <c r="XS53" s="17">
        <v>0.48399999999999999</v>
      </c>
      <c r="XT53" s="17">
        <v>14.5</v>
      </c>
      <c r="XU53" s="17">
        <v>14</v>
      </c>
      <c r="XV53" s="17">
        <v>14</v>
      </c>
      <c r="XW53" s="17">
        <v>0.5</v>
      </c>
      <c r="XX53" s="17"/>
      <c r="XY53" s="17"/>
      <c r="XZ53" s="17"/>
      <c r="YA53" s="17">
        <v>0</v>
      </c>
      <c r="YB53" s="17"/>
      <c r="YC53" s="17"/>
      <c r="YD53" s="17"/>
      <c r="YE53" s="17">
        <v>0</v>
      </c>
    </row>
    <row r="54" spans="1:655" ht="24" customHeight="1" x14ac:dyDescent="0.3">
      <c r="A54" s="1"/>
      <c r="B54" s="16" t="s">
        <v>63</v>
      </c>
      <c r="C54" s="16" t="s">
        <v>843</v>
      </c>
      <c r="D54" s="17"/>
      <c r="E54" s="17"/>
      <c r="F54" s="17"/>
      <c r="G54" s="17">
        <v>0</v>
      </c>
      <c r="H54" s="17"/>
      <c r="I54" s="17"/>
      <c r="J54" s="17"/>
      <c r="K54" s="17">
        <v>0</v>
      </c>
      <c r="L54" s="17">
        <v>29.51</v>
      </c>
      <c r="M54" s="17">
        <v>105</v>
      </c>
      <c r="N54" s="17">
        <v>105</v>
      </c>
      <c r="O54" s="17">
        <v>-75.489999999999995</v>
      </c>
      <c r="P54" s="17">
        <v>646.70000000000005</v>
      </c>
      <c r="Q54" s="17">
        <v>646.79789000000005</v>
      </c>
      <c r="R54" s="17">
        <v>646.79789000000005</v>
      </c>
      <c r="S54" s="17">
        <v>-9.7890000000000005E-2</v>
      </c>
      <c r="T54" s="17">
        <v>214.2</v>
      </c>
      <c r="U54" s="17">
        <v>211.44126</v>
      </c>
      <c r="V54" s="17">
        <v>211.44126</v>
      </c>
      <c r="W54" s="17">
        <v>2.75874</v>
      </c>
      <c r="X54" s="17"/>
      <c r="Y54" s="17"/>
      <c r="Z54" s="17"/>
      <c r="AA54" s="17">
        <v>0</v>
      </c>
      <c r="AB54" s="17"/>
      <c r="AC54" s="17"/>
      <c r="AD54" s="17"/>
      <c r="AE54" s="17">
        <v>0</v>
      </c>
      <c r="AF54" s="17">
        <v>90.1</v>
      </c>
      <c r="AG54" s="17">
        <v>92.226339999999993</v>
      </c>
      <c r="AH54" s="17">
        <v>92.226339999999993</v>
      </c>
      <c r="AI54" s="17">
        <v>-2.1263399999999999</v>
      </c>
      <c r="AJ54" s="17">
        <v>227.3</v>
      </c>
      <c r="AK54" s="17">
        <v>235.97717</v>
      </c>
      <c r="AL54" s="17">
        <v>235.97717</v>
      </c>
      <c r="AM54" s="17">
        <v>-8.6771700000000003</v>
      </c>
      <c r="AN54" s="17"/>
      <c r="AO54" s="17"/>
      <c r="AP54" s="17"/>
      <c r="AQ54" s="17">
        <v>0</v>
      </c>
      <c r="AR54" s="17"/>
      <c r="AS54" s="17"/>
      <c r="AT54" s="17"/>
      <c r="AU54" s="17">
        <v>0</v>
      </c>
      <c r="AV54" s="17">
        <v>105.9</v>
      </c>
      <c r="AW54" s="17">
        <v>118</v>
      </c>
      <c r="AX54" s="17">
        <v>118</v>
      </c>
      <c r="AY54" s="17">
        <v>-12.1</v>
      </c>
      <c r="AZ54" s="17">
        <v>106.5</v>
      </c>
      <c r="BA54" s="17">
        <v>118</v>
      </c>
      <c r="BB54" s="17">
        <v>118</v>
      </c>
      <c r="BC54" s="17">
        <v>-11.5</v>
      </c>
      <c r="BD54" s="17">
        <v>105.7</v>
      </c>
      <c r="BE54" s="17">
        <v>118</v>
      </c>
      <c r="BF54" s="17">
        <v>118</v>
      </c>
      <c r="BG54" s="17">
        <v>-12.3</v>
      </c>
      <c r="BH54" s="17">
        <v>208.8</v>
      </c>
      <c r="BI54" s="17">
        <v>177</v>
      </c>
      <c r="BJ54" s="17">
        <v>177</v>
      </c>
      <c r="BK54" s="17">
        <v>31.8</v>
      </c>
      <c r="BL54" s="17">
        <v>178.8</v>
      </c>
      <c r="BM54" s="17">
        <v>119.65812</v>
      </c>
      <c r="BN54" s="17">
        <v>119.65812</v>
      </c>
      <c r="BO54" s="17">
        <v>59.14188</v>
      </c>
      <c r="BP54" s="17">
        <v>104.7</v>
      </c>
      <c r="BQ54" s="17">
        <v>59.829059999999998</v>
      </c>
      <c r="BR54" s="17">
        <v>59.829059999999998</v>
      </c>
      <c r="BS54" s="17">
        <v>44.870939999999997</v>
      </c>
      <c r="BT54" s="17">
        <v>555.70000000000005</v>
      </c>
      <c r="BU54" s="17">
        <v>568.29854</v>
      </c>
      <c r="BV54" s="17">
        <v>568.29854</v>
      </c>
      <c r="BW54" s="17">
        <v>-12.59854</v>
      </c>
      <c r="BX54" s="17">
        <v>10.5</v>
      </c>
      <c r="BY54" s="17">
        <v>10.561999999999999</v>
      </c>
      <c r="BZ54" s="17">
        <v>10.561999999999999</v>
      </c>
      <c r="CA54" s="17">
        <v>-6.2E-2</v>
      </c>
      <c r="CB54" s="17"/>
      <c r="CC54" s="17"/>
      <c r="CD54" s="17"/>
      <c r="CE54" s="17">
        <v>0</v>
      </c>
      <c r="CF54" s="17"/>
      <c r="CG54" s="17"/>
      <c r="CH54" s="17"/>
      <c r="CI54" s="17">
        <v>0</v>
      </c>
      <c r="CJ54" s="17"/>
      <c r="CK54" s="17"/>
      <c r="CL54" s="17"/>
      <c r="CM54" s="17">
        <v>0</v>
      </c>
      <c r="CN54" s="17"/>
      <c r="CO54" s="17"/>
      <c r="CP54" s="17"/>
      <c r="CQ54" s="17">
        <v>0</v>
      </c>
      <c r="CR54" s="17">
        <v>167.9</v>
      </c>
      <c r="CS54" s="17">
        <v>164.70732000000001</v>
      </c>
      <c r="CT54" s="17">
        <v>164.70732000000001</v>
      </c>
      <c r="CU54" s="17">
        <v>3.1926800000000002</v>
      </c>
      <c r="CV54" s="17">
        <v>7.5</v>
      </c>
      <c r="CW54" s="17">
        <v>5.1346499999999997</v>
      </c>
      <c r="CX54" s="17">
        <v>5.1346499999999997</v>
      </c>
      <c r="CY54" s="17">
        <v>2.3653499999999998</v>
      </c>
      <c r="CZ54" s="17">
        <v>3.8</v>
      </c>
      <c r="DA54" s="17">
        <v>2.8184800000000001</v>
      </c>
      <c r="DB54" s="17">
        <v>2.8184800000000001</v>
      </c>
      <c r="DC54" s="17">
        <v>0.98151999999999995</v>
      </c>
      <c r="DD54" s="17"/>
      <c r="DE54" s="17"/>
      <c r="DF54" s="17"/>
      <c r="DG54" s="17">
        <v>0</v>
      </c>
      <c r="DH54" s="17">
        <v>6.7</v>
      </c>
      <c r="DI54" s="17">
        <v>6.8787000000000003</v>
      </c>
      <c r="DJ54" s="17">
        <v>6.8787000000000003</v>
      </c>
      <c r="DK54" s="17">
        <v>-0.1787</v>
      </c>
      <c r="DL54" s="17">
        <v>10.1</v>
      </c>
      <c r="DM54" s="17">
        <v>9.9997900000000008</v>
      </c>
      <c r="DN54" s="17">
        <v>9.9997900000000008</v>
      </c>
      <c r="DO54" s="17">
        <v>0.10020999999999999</v>
      </c>
      <c r="DP54" s="17">
        <v>87.4</v>
      </c>
      <c r="DQ54" s="17">
        <v>110.00812000000001</v>
      </c>
      <c r="DR54" s="17">
        <v>83.76379</v>
      </c>
      <c r="DS54" s="17">
        <v>3.6362100000000002</v>
      </c>
      <c r="DT54" s="17">
        <v>6.7</v>
      </c>
      <c r="DU54" s="17">
        <v>8.9130000000000003</v>
      </c>
      <c r="DV54" s="17">
        <v>8.9130000000000003</v>
      </c>
      <c r="DW54" s="17">
        <v>-2.2130000000000001</v>
      </c>
      <c r="DX54" s="17"/>
      <c r="DY54" s="17"/>
      <c r="DZ54" s="17"/>
      <c r="EA54" s="17">
        <v>0</v>
      </c>
      <c r="EB54" s="17"/>
      <c r="EC54" s="17"/>
      <c r="ED54" s="17"/>
      <c r="EE54" s="17">
        <v>0</v>
      </c>
      <c r="EF54" s="17"/>
      <c r="EG54" s="17"/>
      <c r="EH54" s="17"/>
      <c r="EI54" s="17">
        <v>0</v>
      </c>
      <c r="EJ54" s="17">
        <v>111.1</v>
      </c>
      <c r="EK54" s="17">
        <v>112.90537</v>
      </c>
      <c r="EL54" s="17">
        <v>112.90537</v>
      </c>
      <c r="EM54" s="17">
        <v>-1.8053699999999999</v>
      </c>
      <c r="EN54" s="17">
        <v>152</v>
      </c>
      <c r="EO54" s="17">
        <v>221.30108000000001</v>
      </c>
      <c r="EP54" s="17">
        <v>221.30108000000001</v>
      </c>
      <c r="EQ54" s="17">
        <v>-69.301079999999999</v>
      </c>
      <c r="ER54" s="17"/>
      <c r="ES54" s="17"/>
      <c r="ET54" s="17"/>
      <c r="EU54" s="17">
        <v>0</v>
      </c>
      <c r="EV54" s="17"/>
      <c r="EW54" s="17"/>
      <c r="EX54" s="17"/>
      <c r="EY54" s="17">
        <v>0</v>
      </c>
      <c r="EZ54" s="17"/>
      <c r="FA54" s="17"/>
      <c r="FB54" s="17"/>
      <c r="FC54" s="17">
        <v>0</v>
      </c>
      <c r="FD54" s="17">
        <v>6.4</v>
      </c>
      <c r="FE54" s="17">
        <v>6.39</v>
      </c>
      <c r="FF54" s="17">
        <v>6.39</v>
      </c>
      <c r="FG54" s="17">
        <v>0.01</v>
      </c>
      <c r="FH54" s="17">
        <v>460.2</v>
      </c>
      <c r="FI54" s="17">
        <v>458.87804999999997</v>
      </c>
      <c r="FJ54" s="17">
        <v>458.87804999999997</v>
      </c>
      <c r="FK54" s="17">
        <v>1.32195</v>
      </c>
      <c r="FL54" s="17">
        <v>71.900000000000006</v>
      </c>
      <c r="FM54" s="17">
        <v>79.38167</v>
      </c>
      <c r="FN54" s="17">
        <v>79.38167</v>
      </c>
      <c r="FO54" s="17">
        <v>-7.4816700000000003</v>
      </c>
      <c r="FP54" s="17">
        <v>123.9</v>
      </c>
      <c r="FQ54" s="17">
        <v>148.62634</v>
      </c>
      <c r="FR54" s="17">
        <v>148.62634</v>
      </c>
      <c r="FS54" s="17">
        <v>-24.72634</v>
      </c>
      <c r="FT54" s="17">
        <v>42.3</v>
      </c>
      <c r="FU54" s="17">
        <v>41.498959999999997</v>
      </c>
      <c r="FV54" s="17">
        <v>41.498959999999997</v>
      </c>
      <c r="FW54" s="17">
        <v>0.80103999999999997</v>
      </c>
      <c r="FX54" s="17">
        <v>18.7</v>
      </c>
      <c r="FY54" s="17">
        <v>19.28585</v>
      </c>
      <c r="FZ54" s="17">
        <v>19.28585</v>
      </c>
      <c r="GA54" s="17">
        <v>-0.58584999999999998</v>
      </c>
      <c r="GB54" s="17">
        <v>19.3</v>
      </c>
      <c r="GC54" s="17">
        <v>19.414629999999999</v>
      </c>
      <c r="GD54" s="17">
        <v>19.414629999999999</v>
      </c>
      <c r="GE54" s="17">
        <v>-0.11463</v>
      </c>
      <c r="GF54" s="17">
        <v>92.7</v>
      </c>
      <c r="GG54" s="17">
        <v>87.657560000000004</v>
      </c>
      <c r="GH54" s="17">
        <v>87.657560000000004</v>
      </c>
      <c r="GI54" s="17">
        <v>5.04244</v>
      </c>
      <c r="GJ54" s="17">
        <v>188</v>
      </c>
      <c r="GK54" s="17">
        <v>140</v>
      </c>
      <c r="GL54" s="17">
        <v>136.06837999999999</v>
      </c>
      <c r="GM54" s="17">
        <v>51.931620000000002</v>
      </c>
      <c r="GN54" s="17"/>
      <c r="GO54" s="17"/>
      <c r="GP54" s="17"/>
      <c r="GQ54" s="17">
        <v>0</v>
      </c>
      <c r="GR54" s="17">
        <v>93.1</v>
      </c>
      <c r="GS54" s="17">
        <v>70</v>
      </c>
      <c r="GT54" s="17">
        <v>68.034189999999995</v>
      </c>
      <c r="GU54" s="17">
        <v>25.065809999999999</v>
      </c>
      <c r="GV54" s="17">
        <v>109.4</v>
      </c>
      <c r="GW54" s="17">
        <v>110.91316999999999</v>
      </c>
      <c r="GX54" s="17">
        <v>110.91316999999999</v>
      </c>
      <c r="GY54" s="17">
        <v>-1.5131699999999999</v>
      </c>
      <c r="GZ54" s="17">
        <v>8.3000000000000007</v>
      </c>
      <c r="HA54" s="17">
        <v>9.09</v>
      </c>
      <c r="HB54" s="17">
        <v>9.09</v>
      </c>
      <c r="HC54" s="17">
        <v>-0.79</v>
      </c>
      <c r="HD54" s="17">
        <v>7.1</v>
      </c>
      <c r="HE54" s="17">
        <v>9.9490999999999996</v>
      </c>
      <c r="HF54" s="17">
        <v>9.9490999999999996</v>
      </c>
      <c r="HG54" s="17">
        <v>-2.8491</v>
      </c>
      <c r="HH54" s="17">
        <v>46.2</v>
      </c>
      <c r="HI54" s="17">
        <v>47.26634</v>
      </c>
      <c r="HJ54" s="17">
        <v>47.26634</v>
      </c>
      <c r="HK54" s="17">
        <v>-1.0663400000000001</v>
      </c>
      <c r="HL54" s="17">
        <v>14.2</v>
      </c>
      <c r="HM54" s="17">
        <v>27.321950000000001</v>
      </c>
      <c r="HN54" s="17">
        <v>6.3751199999999999</v>
      </c>
      <c r="HO54" s="17">
        <v>7.8248800000000003</v>
      </c>
      <c r="HP54" s="17">
        <v>3.8</v>
      </c>
      <c r="HQ54" s="17">
        <v>3.8872599999999999</v>
      </c>
      <c r="HR54" s="17">
        <v>3.8872599999999999</v>
      </c>
      <c r="HS54" s="17">
        <v>-8.7260000000000004E-2</v>
      </c>
      <c r="HT54" s="17">
        <v>38.299999999999997</v>
      </c>
      <c r="HU54" s="17">
        <v>34.419510000000002</v>
      </c>
      <c r="HV54" s="17">
        <v>34.419510000000002</v>
      </c>
      <c r="HW54" s="17">
        <v>3.88049</v>
      </c>
      <c r="HX54" s="17">
        <v>174.8</v>
      </c>
      <c r="HY54" s="17">
        <v>171.54185000000001</v>
      </c>
      <c r="HZ54" s="17">
        <v>171.54185000000001</v>
      </c>
      <c r="IA54" s="17">
        <v>3.2581500000000001</v>
      </c>
      <c r="IB54" s="17">
        <v>94.2</v>
      </c>
      <c r="IC54" s="17">
        <v>95.918049999999994</v>
      </c>
      <c r="ID54" s="17">
        <v>68.255809999999997</v>
      </c>
      <c r="IE54" s="17">
        <v>25.944189999999999</v>
      </c>
      <c r="IF54" s="17"/>
      <c r="IG54" s="17"/>
      <c r="IH54" s="17"/>
      <c r="II54" s="17">
        <v>0</v>
      </c>
      <c r="IJ54" s="17"/>
      <c r="IK54" s="17"/>
      <c r="IL54" s="17"/>
      <c r="IM54" s="17">
        <v>0</v>
      </c>
      <c r="IN54" s="17">
        <v>0</v>
      </c>
      <c r="IO54" s="17"/>
      <c r="IP54" s="17">
        <v>48.41648</v>
      </c>
      <c r="IQ54" s="17">
        <v>-48.41648</v>
      </c>
      <c r="IR54" s="17"/>
      <c r="IS54" s="17"/>
      <c r="IT54" s="17"/>
      <c r="IU54" s="17">
        <v>0</v>
      </c>
      <c r="IV54" s="17"/>
      <c r="IW54" s="17"/>
      <c r="IX54" s="17"/>
      <c r="IY54" s="17">
        <v>0</v>
      </c>
      <c r="IZ54" s="17"/>
      <c r="JA54" s="17"/>
      <c r="JB54" s="17"/>
      <c r="JC54" s="17">
        <v>0</v>
      </c>
      <c r="JD54" s="17">
        <v>86.5</v>
      </c>
      <c r="JE54" s="17">
        <v>88.815600000000003</v>
      </c>
      <c r="JF54" s="17">
        <v>88.815600000000003</v>
      </c>
      <c r="JG54" s="17">
        <v>-2.3155999999999999</v>
      </c>
      <c r="JH54" s="17">
        <v>149.80000000000001</v>
      </c>
      <c r="JI54" s="17">
        <v>113.09595</v>
      </c>
      <c r="JJ54" s="17">
        <v>178.27287000000001</v>
      </c>
      <c r="JK54" s="17">
        <v>-28.47287</v>
      </c>
      <c r="JL54" s="17">
        <v>0</v>
      </c>
      <c r="JM54" s="17"/>
      <c r="JN54" s="17"/>
      <c r="JO54" s="17">
        <v>0</v>
      </c>
      <c r="JP54" s="17">
        <v>200</v>
      </c>
      <c r="JQ54" s="17">
        <v>113.09595</v>
      </c>
      <c r="JR54" s="17">
        <v>178.27287000000001</v>
      </c>
      <c r="JS54" s="17">
        <v>21.727129999999999</v>
      </c>
      <c r="JT54" s="17">
        <v>182.7</v>
      </c>
      <c r="JU54" s="17">
        <v>113.09595</v>
      </c>
      <c r="JV54" s="17">
        <v>178.27287000000001</v>
      </c>
      <c r="JW54" s="17">
        <v>4.42713</v>
      </c>
      <c r="JX54" s="17"/>
      <c r="JY54" s="17">
        <v>0</v>
      </c>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183.9</v>
      </c>
      <c r="LI54" s="17">
        <v>271.12195000000003</v>
      </c>
      <c r="LJ54" s="17">
        <v>149.44344000000001</v>
      </c>
      <c r="LK54" s="17">
        <v>34.456560000000003</v>
      </c>
      <c r="LL54" s="17">
        <v>131.30000000000001</v>
      </c>
      <c r="LM54" s="17">
        <v>133.67995999999999</v>
      </c>
      <c r="LN54" s="17">
        <v>133.67995999999999</v>
      </c>
      <c r="LO54" s="17">
        <v>-2.3799600000000001</v>
      </c>
      <c r="LP54" s="17">
        <v>63.2</v>
      </c>
      <c r="LQ54" s="17">
        <v>67.461460000000002</v>
      </c>
      <c r="LR54" s="17">
        <v>67.461460000000002</v>
      </c>
      <c r="LS54" s="17">
        <v>-4.2614599999999996</v>
      </c>
      <c r="LT54" s="17">
        <v>78.5</v>
      </c>
      <c r="LU54" s="17">
        <v>78.567999999999998</v>
      </c>
      <c r="LV54" s="17">
        <v>78.567999999999998</v>
      </c>
      <c r="LW54" s="17">
        <v>-6.8000000000000005E-2</v>
      </c>
      <c r="LX54" s="17">
        <v>30.3</v>
      </c>
      <c r="LY54" s="17">
        <v>30.097560000000001</v>
      </c>
      <c r="LZ54" s="17">
        <v>30.097560000000001</v>
      </c>
      <c r="MA54" s="17">
        <v>0.20244000000000001</v>
      </c>
      <c r="MB54" s="17"/>
      <c r="MC54" s="17"/>
      <c r="MD54" s="17"/>
      <c r="ME54" s="17">
        <v>0</v>
      </c>
      <c r="MF54" s="17"/>
      <c r="MG54" s="17"/>
      <c r="MH54" s="17"/>
      <c r="MI54" s="17">
        <v>0</v>
      </c>
      <c r="MJ54" s="17"/>
      <c r="MK54" s="17"/>
      <c r="ML54" s="17"/>
      <c r="MM54" s="17">
        <v>0</v>
      </c>
      <c r="MN54" s="17">
        <v>0</v>
      </c>
      <c r="MO54" s="17"/>
      <c r="MP54" s="17"/>
      <c r="MQ54" s="17">
        <v>0</v>
      </c>
      <c r="MR54" s="17">
        <v>146.69999999999999</v>
      </c>
      <c r="MS54" s="17">
        <v>144.31238999999999</v>
      </c>
      <c r="MT54" s="17">
        <v>144.31238999999999</v>
      </c>
      <c r="MU54" s="17">
        <v>2.38761</v>
      </c>
      <c r="MV54" s="17">
        <v>67.400000000000006</v>
      </c>
      <c r="MW54" s="17">
        <v>72.156189999999995</v>
      </c>
      <c r="MX54" s="17">
        <v>72.156189999999995</v>
      </c>
      <c r="MY54" s="17">
        <v>-4.7561900000000001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119.5</v>
      </c>
      <c r="OG54" s="17">
        <v>123.23</v>
      </c>
      <c r="OH54" s="17">
        <v>103.657</v>
      </c>
      <c r="OI54" s="17">
        <v>15.843</v>
      </c>
      <c r="OJ54" s="17">
        <v>0</v>
      </c>
      <c r="OK54" s="17">
        <v>0</v>
      </c>
      <c r="OL54" s="17">
        <v>0</v>
      </c>
      <c r="OM54" s="17">
        <v>0</v>
      </c>
      <c r="ON54" s="17">
        <v>0</v>
      </c>
      <c r="OO54" s="17">
        <v>0.95699999999999996</v>
      </c>
      <c r="OP54" s="17">
        <v>0.95699999999999996</v>
      </c>
      <c r="OQ54" s="17">
        <v>-0.95699999999999996</v>
      </c>
      <c r="OR54" s="17">
        <v>0</v>
      </c>
      <c r="OS54" s="17">
        <v>0</v>
      </c>
      <c r="OT54" s="17">
        <v>0</v>
      </c>
      <c r="OU54" s="17">
        <v>0</v>
      </c>
      <c r="OV54" s="17">
        <v>20</v>
      </c>
      <c r="OW54" s="17">
        <v>17.560980000000001</v>
      </c>
      <c r="OX54" s="17">
        <v>17.560980000000001</v>
      </c>
      <c r="OY54" s="17">
        <v>2.4390200000000002</v>
      </c>
      <c r="OZ54" s="17">
        <v>9.9</v>
      </c>
      <c r="PA54" s="17">
        <v>9.9830000000000005</v>
      </c>
      <c r="PB54" s="17">
        <v>9.9830000000000005</v>
      </c>
      <c r="PC54" s="17">
        <v>-8.3000000000000004E-2</v>
      </c>
      <c r="PD54" s="17">
        <v>5.5</v>
      </c>
      <c r="PE54" s="17">
        <v>5.67</v>
      </c>
      <c r="PF54" s="17">
        <v>5.67</v>
      </c>
      <c r="PG54" s="17">
        <v>-0.17</v>
      </c>
      <c r="PH54" s="17">
        <v>1.2</v>
      </c>
      <c r="PI54" s="17">
        <v>1</v>
      </c>
      <c r="PJ54" s="17">
        <v>1</v>
      </c>
      <c r="PK54" s="17">
        <v>0.2</v>
      </c>
      <c r="PL54" s="17">
        <v>3.4</v>
      </c>
      <c r="PM54" s="17">
        <v>3.4</v>
      </c>
      <c r="PN54" s="17">
        <v>3.4</v>
      </c>
      <c r="PO54" s="17">
        <v>0</v>
      </c>
      <c r="PP54" s="17">
        <v>5</v>
      </c>
      <c r="PQ54" s="17">
        <v>4.4000000000000004</v>
      </c>
      <c r="PR54" s="17">
        <v>4.4000000000000004</v>
      </c>
      <c r="PS54" s="17">
        <v>0.6</v>
      </c>
      <c r="PT54" s="17">
        <v>0</v>
      </c>
      <c r="PU54" s="17"/>
      <c r="PV54" s="17">
        <v>0</v>
      </c>
      <c r="PW54" s="17">
        <v>0</v>
      </c>
      <c r="PX54" s="17">
        <v>20</v>
      </c>
      <c r="PY54" s="17">
        <v>19.5122</v>
      </c>
      <c r="PZ54" s="17">
        <v>19.5122</v>
      </c>
      <c r="QA54" s="17">
        <v>0.48780000000000001</v>
      </c>
      <c r="QB54" s="17">
        <v>18.600000000000001</v>
      </c>
      <c r="QC54" s="17">
        <v>17.560980000000001</v>
      </c>
      <c r="QD54" s="17">
        <v>17.560980000000001</v>
      </c>
      <c r="QE54" s="17">
        <v>1.0390200000000001</v>
      </c>
      <c r="QF54" s="17">
        <v>3.6</v>
      </c>
      <c r="QG54" s="17">
        <v>3.5</v>
      </c>
      <c r="QH54" s="17">
        <v>3.5</v>
      </c>
      <c r="QI54" s="17">
        <v>0.1</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31.1</v>
      </c>
      <c r="QW54" s="17">
        <v>25.1</v>
      </c>
      <c r="QX54" s="17">
        <v>25.055</v>
      </c>
      <c r="QY54" s="17">
        <v>6.0449999999999999</v>
      </c>
      <c r="QZ54" s="17">
        <v>82.5</v>
      </c>
      <c r="RA54" s="17">
        <v>70</v>
      </c>
      <c r="RB54" s="17">
        <v>73.56</v>
      </c>
      <c r="RC54" s="17">
        <v>8.94</v>
      </c>
      <c r="RD54" s="17">
        <v>0</v>
      </c>
      <c r="RE54" s="17"/>
      <c r="RF54" s="17">
        <v>0</v>
      </c>
      <c r="RG54" s="17">
        <v>0</v>
      </c>
      <c r="RH54" s="17">
        <v>2</v>
      </c>
      <c r="RI54" s="17">
        <v>2.4</v>
      </c>
      <c r="RJ54" s="17">
        <v>2.4</v>
      </c>
      <c r="RK54" s="17">
        <v>-0.4</v>
      </c>
      <c r="RL54" s="17">
        <v>2.2000000000000002</v>
      </c>
      <c r="RM54" s="17">
        <v>2.4</v>
      </c>
      <c r="RN54" s="17">
        <v>2.4</v>
      </c>
      <c r="RO54" s="17">
        <v>-0.2</v>
      </c>
      <c r="RP54" s="17"/>
      <c r="RQ54" s="17"/>
      <c r="RR54" s="17"/>
      <c r="RS54" s="17">
        <v>0</v>
      </c>
      <c r="RT54" s="17">
        <v>0</v>
      </c>
      <c r="RU54" s="17">
        <v>0</v>
      </c>
      <c r="RV54" s="17">
        <v>0</v>
      </c>
      <c r="RW54" s="17">
        <v>0</v>
      </c>
      <c r="RX54" s="17">
        <v>2.4</v>
      </c>
      <c r="RY54" s="17">
        <v>3.3</v>
      </c>
      <c r="RZ54" s="17">
        <v>3.3</v>
      </c>
      <c r="SA54" s="17">
        <v>-0.9</v>
      </c>
      <c r="SB54" s="17">
        <v>20.2</v>
      </c>
      <c r="SC54" s="17">
        <v>19.869240000000001</v>
      </c>
      <c r="SD54" s="17">
        <v>15.86511</v>
      </c>
      <c r="SE54" s="17">
        <v>4.3348899999999997</v>
      </c>
      <c r="SF54" s="17">
        <v>3.1</v>
      </c>
      <c r="SG54" s="17">
        <v>2</v>
      </c>
      <c r="SH54" s="17">
        <v>2</v>
      </c>
      <c r="SI54" s="17">
        <v>1.1000000000000001</v>
      </c>
      <c r="SJ54" s="17">
        <v>0.3</v>
      </c>
      <c r="SK54" s="17">
        <v>0.7</v>
      </c>
      <c r="SL54" s="17">
        <v>0.7</v>
      </c>
      <c r="SM54" s="17">
        <v>-0.4</v>
      </c>
      <c r="SN54" s="17">
        <v>19.8</v>
      </c>
      <c r="SO54" s="17">
        <v>19.21951</v>
      </c>
      <c r="SP54" s="17">
        <v>19.21951</v>
      </c>
      <c r="SQ54" s="17">
        <v>0.58048999999999995</v>
      </c>
      <c r="SR54" s="17">
        <v>9.6999999999999993</v>
      </c>
      <c r="SS54" s="17">
        <v>6.9749999999999996</v>
      </c>
      <c r="ST54" s="17">
        <v>6.9749999999999996</v>
      </c>
      <c r="SU54" s="17">
        <v>2.7250000000000001</v>
      </c>
      <c r="SV54" s="17">
        <v>17.600000000000001</v>
      </c>
      <c r="SW54" s="17">
        <v>16.585370000000001</v>
      </c>
      <c r="SX54" s="17">
        <v>16.585370000000001</v>
      </c>
      <c r="SY54" s="17">
        <v>1.0146299999999999</v>
      </c>
      <c r="SZ54" s="17">
        <v>20.3</v>
      </c>
      <c r="TA54" s="17">
        <v>19.5122</v>
      </c>
      <c r="TB54" s="17">
        <v>19.5122</v>
      </c>
      <c r="TC54" s="17">
        <v>0.78779999999999994</v>
      </c>
      <c r="TD54" s="17">
        <v>19.899999999999999</v>
      </c>
      <c r="TE54" s="17">
        <v>19.317070000000001</v>
      </c>
      <c r="TF54" s="17">
        <v>19.317070000000001</v>
      </c>
      <c r="TG54" s="17">
        <v>0.58292999999999995</v>
      </c>
      <c r="TH54" s="17">
        <v>20.6</v>
      </c>
      <c r="TI54" s="17">
        <v>11.87</v>
      </c>
      <c r="TJ54" s="17">
        <v>11.87</v>
      </c>
      <c r="TK54" s="17">
        <v>8.73</v>
      </c>
      <c r="TL54" s="17">
        <v>49.7</v>
      </c>
      <c r="TM54" s="17">
        <v>33.5</v>
      </c>
      <c r="TN54" s="17">
        <v>33.951999999999998</v>
      </c>
      <c r="TO54" s="17">
        <v>15.747999999999999</v>
      </c>
      <c r="TP54" s="17">
        <v>0</v>
      </c>
      <c r="TQ54" s="17">
        <v>0</v>
      </c>
      <c r="TR54" s="17">
        <v>0</v>
      </c>
      <c r="TS54" s="17">
        <v>0</v>
      </c>
      <c r="TT54" s="17">
        <v>82.8</v>
      </c>
      <c r="TU54" s="17">
        <v>101.12676999999999</v>
      </c>
      <c r="TV54" s="17">
        <v>65.411000000000001</v>
      </c>
      <c r="TW54" s="17">
        <v>17.388999999999999</v>
      </c>
      <c r="TX54" s="17">
        <v>91.8</v>
      </c>
      <c r="TY54" s="17">
        <v>98.586340000000007</v>
      </c>
      <c r="TZ54" s="17">
        <v>88.625</v>
      </c>
      <c r="UA54" s="17">
        <v>3.1749999999999998</v>
      </c>
      <c r="UB54" s="17">
        <v>4.7</v>
      </c>
      <c r="UC54" s="17">
        <v>4.8289999999999997</v>
      </c>
      <c r="UD54" s="17">
        <v>4.8289999999999997</v>
      </c>
      <c r="UE54" s="17">
        <v>-0.129</v>
      </c>
      <c r="UF54" s="17">
        <v>1.5</v>
      </c>
      <c r="UG54" s="17">
        <v>3.6640000000000001</v>
      </c>
      <c r="UH54" s="17">
        <v>3.6640000000000001</v>
      </c>
      <c r="UI54" s="17">
        <v>-2.1640000000000001</v>
      </c>
      <c r="UJ54" s="17">
        <v>20.9</v>
      </c>
      <c r="UK54" s="17">
        <v>19.5122</v>
      </c>
      <c r="UL54" s="17">
        <v>19.5122</v>
      </c>
      <c r="UM54" s="17">
        <v>1.3877999999999999</v>
      </c>
      <c r="UN54" s="17">
        <v>7.1</v>
      </c>
      <c r="UO54" s="17">
        <v>8</v>
      </c>
      <c r="UP54" s="17">
        <v>8</v>
      </c>
      <c r="UQ54" s="17">
        <v>-0.9</v>
      </c>
      <c r="UR54" s="17">
        <v>8.8000000000000007</v>
      </c>
      <c r="US54" s="17">
        <v>7</v>
      </c>
      <c r="UT54" s="17">
        <v>7</v>
      </c>
      <c r="UU54" s="17">
        <v>1.8</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1.222</v>
      </c>
      <c r="VJ54" s="17">
        <v>1.222</v>
      </c>
      <c r="VK54" s="17">
        <v>-1.222</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39.6</v>
      </c>
      <c r="WC54" s="17">
        <v>89.390590000000003</v>
      </c>
      <c r="WD54" s="17">
        <v>70</v>
      </c>
      <c r="WE54" s="17">
        <v>-30.4</v>
      </c>
      <c r="WF54" s="17">
        <v>43.5</v>
      </c>
      <c r="WG54" s="17">
        <v>76.269859999999994</v>
      </c>
      <c r="WH54" s="17">
        <v>30</v>
      </c>
      <c r="WI54" s="17">
        <v>13.5</v>
      </c>
      <c r="WJ54" s="17">
        <v>0</v>
      </c>
      <c r="WK54" s="17">
        <v>0</v>
      </c>
      <c r="WL54" s="17">
        <v>0</v>
      </c>
      <c r="WM54" s="17">
        <v>0</v>
      </c>
      <c r="WN54" s="17">
        <v>0</v>
      </c>
      <c r="WO54" s="17">
        <v>0</v>
      </c>
      <c r="WP54" s="17">
        <v>0</v>
      </c>
      <c r="WQ54" s="17">
        <v>0</v>
      </c>
      <c r="WR54" s="17">
        <v>9.4</v>
      </c>
      <c r="WS54" s="17">
        <v>9.1</v>
      </c>
      <c r="WT54" s="17">
        <v>9.1</v>
      </c>
      <c r="WU54" s="17">
        <v>0.3</v>
      </c>
      <c r="WV54" s="17">
        <v>20</v>
      </c>
      <c r="WW54" s="17">
        <v>19.317070000000001</v>
      </c>
      <c r="WX54" s="17">
        <v>19.317070000000001</v>
      </c>
      <c r="WY54" s="17">
        <v>0.68293000000000004</v>
      </c>
      <c r="WZ54" s="17"/>
      <c r="XA54" s="17"/>
      <c r="XB54" s="17"/>
      <c r="XC54" s="17">
        <v>0</v>
      </c>
      <c r="XD54" s="17">
        <v>37.5</v>
      </c>
      <c r="XE54" s="17">
        <v>38</v>
      </c>
      <c r="XF54" s="17">
        <v>40</v>
      </c>
      <c r="XG54" s="17">
        <v>-2.5</v>
      </c>
      <c r="XH54" s="17"/>
      <c r="XI54" s="17"/>
      <c r="XJ54" s="17">
        <v>28</v>
      </c>
      <c r="XK54" s="17">
        <v>-28</v>
      </c>
      <c r="XL54" s="17">
        <v>29.3</v>
      </c>
      <c r="XM54" s="17">
        <v>29.184000000000001</v>
      </c>
      <c r="XN54" s="17">
        <v>29.184000000000001</v>
      </c>
      <c r="XO54" s="17">
        <v>0.11600000000000001</v>
      </c>
      <c r="XP54" s="17">
        <v>3.2</v>
      </c>
      <c r="XQ54" s="17">
        <v>2.8159999999999998</v>
      </c>
      <c r="XR54" s="17">
        <v>2.8159999999999998</v>
      </c>
      <c r="XS54" s="17">
        <v>0.38400000000000001</v>
      </c>
      <c r="XT54" s="17">
        <v>14.5</v>
      </c>
      <c r="XU54" s="17">
        <v>14</v>
      </c>
      <c r="XV54" s="17">
        <v>14</v>
      </c>
      <c r="XW54" s="17">
        <v>0.5</v>
      </c>
      <c r="XX54" s="17"/>
      <c r="XY54" s="17"/>
      <c r="XZ54" s="17"/>
      <c r="YA54" s="17">
        <v>0</v>
      </c>
      <c r="YB54" s="17"/>
      <c r="YC54" s="17"/>
      <c r="YD54" s="17"/>
      <c r="YE54" s="17">
        <v>0</v>
      </c>
    </row>
    <row r="55" spans="1:655" ht="24" customHeight="1" x14ac:dyDescent="0.3">
      <c r="A55" s="1"/>
      <c r="B55" s="16" t="s">
        <v>63</v>
      </c>
      <c r="C55" s="16" t="s">
        <v>844</v>
      </c>
      <c r="D55" s="17"/>
      <c r="E55" s="17"/>
      <c r="F55" s="17"/>
      <c r="G55" s="17">
        <v>0</v>
      </c>
      <c r="H55" s="17"/>
      <c r="I55" s="17"/>
      <c r="J55" s="17"/>
      <c r="K55" s="17">
        <v>0</v>
      </c>
      <c r="L55" s="17">
        <v>29.84</v>
      </c>
      <c r="M55" s="17">
        <v>105</v>
      </c>
      <c r="N55" s="17">
        <v>105</v>
      </c>
      <c r="O55" s="17">
        <v>-75.16</v>
      </c>
      <c r="P55" s="17">
        <v>651.29999999999995</v>
      </c>
      <c r="Q55" s="17">
        <v>646.79789000000005</v>
      </c>
      <c r="R55" s="17">
        <v>646.79789000000005</v>
      </c>
      <c r="S55" s="17">
        <v>4.5021100000000001</v>
      </c>
      <c r="T55" s="17">
        <v>214.1</v>
      </c>
      <c r="U55" s="17">
        <v>211.44126</v>
      </c>
      <c r="V55" s="17">
        <v>211.44126</v>
      </c>
      <c r="W55" s="17">
        <v>2.6587399999999999</v>
      </c>
      <c r="X55" s="17"/>
      <c r="Y55" s="17"/>
      <c r="Z55" s="17"/>
      <c r="AA55" s="17">
        <v>0</v>
      </c>
      <c r="AB55" s="17"/>
      <c r="AC55" s="17"/>
      <c r="AD55" s="17"/>
      <c r="AE55" s="17">
        <v>0</v>
      </c>
      <c r="AF55" s="17">
        <v>92.4</v>
      </c>
      <c r="AG55" s="17">
        <v>92.226339999999993</v>
      </c>
      <c r="AH55" s="17">
        <v>92.226339999999993</v>
      </c>
      <c r="AI55" s="17">
        <v>0.17366000000000001</v>
      </c>
      <c r="AJ55" s="17">
        <v>228.8</v>
      </c>
      <c r="AK55" s="17">
        <v>235.97717</v>
      </c>
      <c r="AL55" s="17">
        <v>235.97717</v>
      </c>
      <c r="AM55" s="17">
        <v>-7.1771700000000003</v>
      </c>
      <c r="AN55" s="17"/>
      <c r="AO55" s="17"/>
      <c r="AP55" s="17"/>
      <c r="AQ55" s="17">
        <v>0</v>
      </c>
      <c r="AR55" s="17"/>
      <c r="AS55" s="17"/>
      <c r="AT55" s="17"/>
      <c r="AU55" s="17">
        <v>0</v>
      </c>
      <c r="AV55" s="17">
        <v>104.8</v>
      </c>
      <c r="AW55" s="17">
        <v>116.66667</v>
      </c>
      <c r="AX55" s="17">
        <v>142.83610999999999</v>
      </c>
      <c r="AY55" s="17">
        <v>-38.036110000000001</v>
      </c>
      <c r="AZ55" s="17">
        <v>105.3</v>
      </c>
      <c r="BA55" s="17">
        <v>116.66667</v>
      </c>
      <c r="BB55" s="17">
        <v>142.83610999999999</v>
      </c>
      <c r="BC55" s="17">
        <v>-37.536110000000001</v>
      </c>
      <c r="BD55" s="17">
        <v>104.5</v>
      </c>
      <c r="BE55" s="17">
        <v>116.66667</v>
      </c>
      <c r="BF55" s="17">
        <v>142.83610999999999</v>
      </c>
      <c r="BG55" s="17">
        <v>-38.336109999999998</v>
      </c>
      <c r="BH55" s="17">
        <v>208.1</v>
      </c>
      <c r="BI55" s="17">
        <v>175</v>
      </c>
      <c r="BJ55" s="17">
        <v>214.25416999999999</v>
      </c>
      <c r="BK55" s="17">
        <v>-6.1541699999999997</v>
      </c>
      <c r="BL55" s="17">
        <v>108.7</v>
      </c>
      <c r="BM55" s="17">
        <v>119.65812</v>
      </c>
      <c r="BN55" s="17">
        <v>119.65812</v>
      </c>
      <c r="BO55" s="17">
        <v>-10.958119999999999</v>
      </c>
      <c r="BP55" s="17">
        <v>68.8</v>
      </c>
      <c r="BQ55" s="17">
        <v>59.829059999999998</v>
      </c>
      <c r="BR55" s="17">
        <v>59.829059999999998</v>
      </c>
      <c r="BS55" s="17">
        <v>8.9709400000000006</v>
      </c>
      <c r="BT55" s="17">
        <v>561.4</v>
      </c>
      <c r="BU55" s="17">
        <v>568.29854</v>
      </c>
      <c r="BV55" s="17">
        <v>568.29854</v>
      </c>
      <c r="BW55" s="17">
        <v>-6.8985399999999997</v>
      </c>
      <c r="BX55" s="17">
        <v>10.5</v>
      </c>
      <c r="BY55" s="17">
        <v>10.561999999999999</v>
      </c>
      <c r="BZ55" s="17">
        <v>10.561999999999999</v>
      </c>
      <c r="CA55" s="17">
        <v>-6.2E-2</v>
      </c>
      <c r="CB55" s="17"/>
      <c r="CC55" s="17"/>
      <c r="CD55" s="17"/>
      <c r="CE55" s="17">
        <v>0</v>
      </c>
      <c r="CF55" s="17"/>
      <c r="CG55" s="17"/>
      <c r="CH55" s="17"/>
      <c r="CI55" s="17">
        <v>0</v>
      </c>
      <c r="CJ55" s="17"/>
      <c r="CK55" s="17"/>
      <c r="CL55" s="17"/>
      <c r="CM55" s="17">
        <v>0</v>
      </c>
      <c r="CN55" s="17"/>
      <c r="CO55" s="17"/>
      <c r="CP55" s="17"/>
      <c r="CQ55" s="17">
        <v>0</v>
      </c>
      <c r="CR55" s="17">
        <v>171</v>
      </c>
      <c r="CS55" s="17">
        <v>164.70732000000001</v>
      </c>
      <c r="CT55" s="17">
        <v>164.70732000000001</v>
      </c>
      <c r="CU55" s="17">
        <v>6.2926799999999998</v>
      </c>
      <c r="CV55" s="17">
        <v>8</v>
      </c>
      <c r="CW55" s="17">
        <v>5.1346499999999997</v>
      </c>
      <c r="CX55" s="17">
        <v>5.1346499999999997</v>
      </c>
      <c r="CY55" s="17">
        <v>2.8653499999999998</v>
      </c>
      <c r="CZ55" s="17">
        <v>4.0999999999999996</v>
      </c>
      <c r="DA55" s="17">
        <v>2.8184800000000001</v>
      </c>
      <c r="DB55" s="17">
        <v>2.8184800000000001</v>
      </c>
      <c r="DC55" s="17">
        <v>1.28152</v>
      </c>
      <c r="DD55" s="17"/>
      <c r="DE55" s="17"/>
      <c r="DF55" s="17"/>
      <c r="DG55" s="17">
        <v>0</v>
      </c>
      <c r="DH55" s="17">
        <v>6.7</v>
      </c>
      <c r="DI55" s="17">
        <v>6.8787000000000003</v>
      </c>
      <c r="DJ55" s="17">
        <v>6.8787000000000003</v>
      </c>
      <c r="DK55" s="17">
        <v>-0.1787</v>
      </c>
      <c r="DL55" s="17">
        <v>10.1</v>
      </c>
      <c r="DM55" s="17">
        <v>9.9997900000000008</v>
      </c>
      <c r="DN55" s="17">
        <v>9.9997900000000008</v>
      </c>
      <c r="DO55" s="17">
        <v>0.10020999999999999</v>
      </c>
      <c r="DP55" s="17">
        <v>87.3</v>
      </c>
      <c r="DQ55" s="17">
        <v>110.00812000000001</v>
      </c>
      <c r="DR55" s="17">
        <v>83.76379</v>
      </c>
      <c r="DS55" s="17">
        <v>3.5362100000000001</v>
      </c>
      <c r="DT55" s="17">
        <v>7.3</v>
      </c>
      <c r="DU55" s="17">
        <v>8.9130000000000003</v>
      </c>
      <c r="DV55" s="17">
        <v>8.9130000000000003</v>
      </c>
      <c r="DW55" s="17">
        <v>-1.613</v>
      </c>
      <c r="DX55" s="17"/>
      <c r="DY55" s="17"/>
      <c r="DZ55" s="17"/>
      <c r="EA55" s="17">
        <v>0</v>
      </c>
      <c r="EB55" s="17"/>
      <c r="EC55" s="17"/>
      <c r="ED55" s="17"/>
      <c r="EE55" s="17">
        <v>0</v>
      </c>
      <c r="EF55" s="17"/>
      <c r="EG55" s="17"/>
      <c r="EH55" s="17"/>
      <c r="EI55" s="17">
        <v>0</v>
      </c>
      <c r="EJ55" s="17">
        <v>110.8</v>
      </c>
      <c r="EK55" s="17">
        <v>112.90537</v>
      </c>
      <c r="EL55" s="17">
        <v>112.90537</v>
      </c>
      <c r="EM55" s="17">
        <v>-2.1053700000000002</v>
      </c>
      <c r="EN55" s="17">
        <v>170</v>
      </c>
      <c r="EO55" s="17">
        <v>221.30108000000001</v>
      </c>
      <c r="EP55" s="17">
        <v>221.30108000000001</v>
      </c>
      <c r="EQ55" s="17">
        <v>-51.301079999999999</v>
      </c>
      <c r="ER55" s="17"/>
      <c r="ES55" s="17"/>
      <c r="ET55" s="17"/>
      <c r="EU55" s="17">
        <v>0</v>
      </c>
      <c r="EV55" s="17"/>
      <c r="EW55" s="17"/>
      <c r="EX55" s="17"/>
      <c r="EY55" s="17">
        <v>0</v>
      </c>
      <c r="EZ55" s="17"/>
      <c r="FA55" s="17"/>
      <c r="FB55" s="17"/>
      <c r="FC55" s="17">
        <v>0</v>
      </c>
      <c r="FD55" s="17">
        <v>6.5</v>
      </c>
      <c r="FE55" s="17">
        <v>6.39</v>
      </c>
      <c r="FF55" s="17">
        <v>6.39</v>
      </c>
      <c r="FG55" s="17">
        <v>0.11</v>
      </c>
      <c r="FH55" s="17">
        <v>445.4</v>
      </c>
      <c r="FI55" s="17">
        <v>425.42919000000001</v>
      </c>
      <c r="FJ55" s="17">
        <v>458.87804999999997</v>
      </c>
      <c r="FK55" s="17">
        <v>-13.47805</v>
      </c>
      <c r="FL55" s="17">
        <v>72.5</v>
      </c>
      <c r="FM55" s="17">
        <v>79.38167</v>
      </c>
      <c r="FN55" s="17">
        <v>79.38167</v>
      </c>
      <c r="FO55" s="17">
        <v>-6.8816699999999997</v>
      </c>
      <c r="FP55" s="17">
        <v>143.19999999999999</v>
      </c>
      <c r="FQ55" s="17">
        <v>148.62634</v>
      </c>
      <c r="FR55" s="17">
        <v>148.62634</v>
      </c>
      <c r="FS55" s="17">
        <v>-5.4263399999999997</v>
      </c>
      <c r="FT55" s="17">
        <v>42.3</v>
      </c>
      <c r="FU55" s="17">
        <v>41.498959999999997</v>
      </c>
      <c r="FV55" s="17">
        <v>41.498959999999997</v>
      </c>
      <c r="FW55" s="17">
        <v>0.80103999999999997</v>
      </c>
      <c r="FX55" s="17">
        <v>18.7</v>
      </c>
      <c r="FY55" s="17">
        <v>19.28585</v>
      </c>
      <c r="FZ55" s="17">
        <v>19.28585</v>
      </c>
      <c r="GA55" s="17">
        <v>-0.58584999999999998</v>
      </c>
      <c r="GB55" s="17">
        <v>19.399999999999999</v>
      </c>
      <c r="GC55" s="17">
        <v>19.414629999999999</v>
      </c>
      <c r="GD55" s="17">
        <v>19.414629999999999</v>
      </c>
      <c r="GE55" s="17">
        <v>-1.4630000000000001E-2</v>
      </c>
      <c r="GF55" s="17">
        <v>91.2</v>
      </c>
      <c r="GG55" s="17">
        <v>87.657560000000004</v>
      </c>
      <c r="GH55" s="17">
        <v>87.657560000000004</v>
      </c>
      <c r="GI55" s="17">
        <v>3.54244</v>
      </c>
      <c r="GJ55" s="17">
        <v>182.4</v>
      </c>
      <c r="GK55" s="17">
        <v>140</v>
      </c>
      <c r="GL55" s="17">
        <v>136.06837999999999</v>
      </c>
      <c r="GM55" s="17">
        <v>46.331620000000001</v>
      </c>
      <c r="GN55" s="17"/>
      <c r="GO55" s="17"/>
      <c r="GP55" s="17"/>
      <c r="GQ55" s="17">
        <v>0</v>
      </c>
      <c r="GR55" s="17">
        <v>92</v>
      </c>
      <c r="GS55" s="17">
        <v>70</v>
      </c>
      <c r="GT55" s="17">
        <v>68.034189999999995</v>
      </c>
      <c r="GU55" s="17">
        <v>23.965810000000001</v>
      </c>
      <c r="GV55" s="17">
        <v>108.7</v>
      </c>
      <c r="GW55" s="17">
        <v>110.91316999999999</v>
      </c>
      <c r="GX55" s="17">
        <v>110.91316999999999</v>
      </c>
      <c r="GY55" s="17">
        <v>-2.2131699999999999</v>
      </c>
      <c r="GZ55" s="17">
        <v>8.3000000000000007</v>
      </c>
      <c r="HA55" s="17">
        <v>9.09</v>
      </c>
      <c r="HB55" s="17">
        <v>9.09</v>
      </c>
      <c r="HC55" s="17">
        <v>-0.79</v>
      </c>
      <c r="HD55" s="17">
        <v>7.3</v>
      </c>
      <c r="HE55" s="17">
        <v>9.9490999999999996</v>
      </c>
      <c r="HF55" s="17">
        <v>9.9490999999999996</v>
      </c>
      <c r="HG55" s="17">
        <v>-2.6490999999999998</v>
      </c>
      <c r="HH55" s="17">
        <v>45.8</v>
      </c>
      <c r="HI55" s="17">
        <v>47.26634</v>
      </c>
      <c r="HJ55" s="17">
        <v>47.26634</v>
      </c>
      <c r="HK55" s="17">
        <v>-1.46634</v>
      </c>
      <c r="HL55" s="17">
        <v>14.3</v>
      </c>
      <c r="HM55" s="17">
        <v>27.321950000000001</v>
      </c>
      <c r="HN55" s="17">
        <v>6.3751199999999999</v>
      </c>
      <c r="HO55" s="17">
        <v>7.9248799999999999</v>
      </c>
      <c r="HP55" s="17">
        <v>3.8</v>
      </c>
      <c r="HQ55" s="17">
        <v>3.8872599999999999</v>
      </c>
      <c r="HR55" s="17">
        <v>3.8872599999999999</v>
      </c>
      <c r="HS55" s="17">
        <v>-8.7260000000000004E-2</v>
      </c>
      <c r="HT55" s="17">
        <v>40</v>
      </c>
      <c r="HU55" s="17">
        <v>34.419510000000002</v>
      </c>
      <c r="HV55" s="17">
        <v>34.419510000000002</v>
      </c>
      <c r="HW55" s="17">
        <v>5.5804900000000002</v>
      </c>
      <c r="HX55" s="17">
        <v>173.6</v>
      </c>
      <c r="HY55" s="17">
        <v>171.54185000000001</v>
      </c>
      <c r="HZ55" s="17">
        <v>171.54185000000001</v>
      </c>
      <c r="IA55" s="17">
        <v>2.0581499999999999</v>
      </c>
      <c r="IB55" s="17">
        <v>95.4</v>
      </c>
      <c r="IC55" s="17">
        <v>95.918049999999994</v>
      </c>
      <c r="ID55" s="17">
        <v>67.615780000000001</v>
      </c>
      <c r="IE55" s="17">
        <v>27.784220000000001</v>
      </c>
      <c r="IF55" s="17"/>
      <c r="IG55" s="17"/>
      <c r="IH55" s="17"/>
      <c r="II55" s="17">
        <v>0</v>
      </c>
      <c r="IJ55" s="17"/>
      <c r="IK55" s="17"/>
      <c r="IL55" s="17"/>
      <c r="IM55" s="17">
        <v>0</v>
      </c>
      <c r="IN55" s="17">
        <v>0</v>
      </c>
      <c r="IO55" s="17"/>
      <c r="IP55" s="17">
        <v>48.41648</v>
      </c>
      <c r="IQ55" s="17">
        <v>-48.41648</v>
      </c>
      <c r="IR55" s="17"/>
      <c r="IS55" s="17"/>
      <c r="IT55" s="17"/>
      <c r="IU55" s="17">
        <v>0</v>
      </c>
      <c r="IV55" s="17"/>
      <c r="IW55" s="17"/>
      <c r="IX55" s="17"/>
      <c r="IY55" s="17">
        <v>0</v>
      </c>
      <c r="IZ55" s="17"/>
      <c r="JA55" s="17"/>
      <c r="JB55" s="17"/>
      <c r="JC55" s="17">
        <v>0</v>
      </c>
      <c r="JD55" s="17">
        <v>86.6</v>
      </c>
      <c r="JE55" s="17">
        <v>88.815600000000003</v>
      </c>
      <c r="JF55" s="17">
        <v>88.815600000000003</v>
      </c>
      <c r="JG55" s="17">
        <v>-2.2155999999999998</v>
      </c>
      <c r="JH55" s="17">
        <v>125.5</v>
      </c>
      <c r="JI55" s="17">
        <v>91.666669999999996</v>
      </c>
      <c r="JJ55" s="17">
        <v>118.72646</v>
      </c>
      <c r="JK55" s="17">
        <v>6.7735399999999997</v>
      </c>
      <c r="JL55" s="17">
        <v>0</v>
      </c>
      <c r="JM55" s="17"/>
      <c r="JN55" s="17"/>
      <c r="JO55" s="17">
        <v>0</v>
      </c>
      <c r="JP55" s="17">
        <v>125.8</v>
      </c>
      <c r="JQ55" s="17">
        <v>91.666669999999996</v>
      </c>
      <c r="JR55" s="17">
        <v>118.72646</v>
      </c>
      <c r="JS55" s="17">
        <v>7.0735400000000004</v>
      </c>
      <c r="JT55" s="17">
        <v>144.1</v>
      </c>
      <c r="JU55" s="17">
        <v>91.666669999999996</v>
      </c>
      <c r="JV55" s="17">
        <v>118.72646</v>
      </c>
      <c r="JW55" s="17">
        <v>25.373539999999998</v>
      </c>
      <c r="JX55" s="17"/>
      <c r="JY55" s="17">
        <v>0</v>
      </c>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239.1</v>
      </c>
      <c r="LI55" s="17">
        <v>271.12195000000003</v>
      </c>
      <c r="LJ55" s="17">
        <v>82.780460000000005</v>
      </c>
      <c r="LK55" s="17">
        <v>156.31953999999999</v>
      </c>
      <c r="LL55" s="17">
        <v>125.8</v>
      </c>
      <c r="LM55" s="17">
        <v>133.67995999999999</v>
      </c>
      <c r="LN55" s="17">
        <v>133.67995999999999</v>
      </c>
      <c r="LO55" s="17">
        <v>-7.8799599999999996</v>
      </c>
      <c r="LP55" s="17">
        <v>63.5</v>
      </c>
      <c r="LQ55" s="17">
        <v>67.461460000000002</v>
      </c>
      <c r="LR55" s="17">
        <v>67.461460000000002</v>
      </c>
      <c r="LS55" s="17">
        <v>-3.9614600000000002</v>
      </c>
      <c r="LT55" s="17">
        <v>79</v>
      </c>
      <c r="LU55" s="17">
        <v>78.567999999999998</v>
      </c>
      <c r="LV55" s="17">
        <v>78.567999999999998</v>
      </c>
      <c r="LW55" s="17">
        <v>0.432</v>
      </c>
      <c r="LX55" s="17">
        <v>30.7</v>
      </c>
      <c r="LY55" s="17">
        <v>30.097560000000001</v>
      </c>
      <c r="LZ55" s="17">
        <v>30.097560000000001</v>
      </c>
      <c r="MA55" s="17">
        <v>0.60243999999999998</v>
      </c>
      <c r="MB55" s="17"/>
      <c r="MC55" s="17"/>
      <c r="MD55" s="17"/>
      <c r="ME55" s="17">
        <v>0</v>
      </c>
      <c r="MF55" s="17"/>
      <c r="MG55" s="17"/>
      <c r="MH55" s="17"/>
      <c r="MI55" s="17">
        <v>0</v>
      </c>
      <c r="MJ55" s="17"/>
      <c r="MK55" s="17"/>
      <c r="ML55" s="17"/>
      <c r="MM55" s="17">
        <v>0</v>
      </c>
      <c r="MN55" s="17">
        <v>0</v>
      </c>
      <c r="MO55" s="17"/>
      <c r="MP55" s="17"/>
      <c r="MQ55" s="17">
        <v>0</v>
      </c>
      <c r="MR55" s="17">
        <v>145.1</v>
      </c>
      <c r="MS55" s="17">
        <v>121.33333</v>
      </c>
      <c r="MT55" s="17">
        <v>144.31238999999999</v>
      </c>
      <c r="MU55" s="17">
        <v>0.78761000000000003</v>
      </c>
      <c r="MV55" s="17">
        <v>66.3</v>
      </c>
      <c r="MW55" s="17">
        <v>60.666670000000003</v>
      </c>
      <c r="MX55" s="17">
        <v>72.156189999999995</v>
      </c>
      <c r="MY55" s="17">
        <v>-5.8561899999999998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116.5</v>
      </c>
      <c r="OG55" s="17">
        <v>123.23</v>
      </c>
      <c r="OH55" s="17">
        <v>101.50700000000001</v>
      </c>
      <c r="OI55" s="17">
        <v>14.993</v>
      </c>
      <c r="OJ55" s="17">
        <v>0</v>
      </c>
      <c r="OK55" s="17">
        <v>0</v>
      </c>
      <c r="OL55" s="17">
        <v>0</v>
      </c>
      <c r="OM55" s="17">
        <v>0</v>
      </c>
      <c r="ON55" s="17">
        <v>0.3</v>
      </c>
      <c r="OO55" s="17">
        <v>0.90500000000000003</v>
      </c>
      <c r="OP55" s="17">
        <v>0.90500000000000003</v>
      </c>
      <c r="OQ55" s="17">
        <v>-0.60499999999999998</v>
      </c>
      <c r="OR55" s="17">
        <v>0</v>
      </c>
      <c r="OS55" s="17">
        <v>0</v>
      </c>
      <c r="OT55" s="17">
        <v>0</v>
      </c>
      <c r="OU55" s="17">
        <v>0</v>
      </c>
      <c r="OV55" s="17">
        <v>20</v>
      </c>
      <c r="OW55" s="17">
        <v>17.560980000000001</v>
      </c>
      <c r="OX55" s="17">
        <v>17.560980000000001</v>
      </c>
      <c r="OY55" s="17">
        <v>2.4390200000000002</v>
      </c>
      <c r="OZ55" s="17">
        <v>10</v>
      </c>
      <c r="PA55" s="17">
        <v>9.9830000000000005</v>
      </c>
      <c r="PB55" s="17">
        <v>9.9830000000000005</v>
      </c>
      <c r="PC55" s="17">
        <v>1.7000000000000001E-2</v>
      </c>
      <c r="PD55" s="17">
        <v>5.4</v>
      </c>
      <c r="PE55" s="17">
        <v>5.67</v>
      </c>
      <c r="PF55" s="17">
        <v>5.67</v>
      </c>
      <c r="PG55" s="17">
        <v>-0.27</v>
      </c>
      <c r="PH55" s="17">
        <v>1.2</v>
      </c>
      <c r="PI55" s="17">
        <v>1</v>
      </c>
      <c r="PJ55" s="17">
        <v>1</v>
      </c>
      <c r="PK55" s="17">
        <v>0.2</v>
      </c>
      <c r="PL55" s="17">
        <v>3.3</v>
      </c>
      <c r="PM55" s="17">
        <v>3.4</v>
      </c>
      <c r="PN55" s="17">
        <v>3.4</v>
      </c>
      <c r="PO55" s="17">
        <v>-0.1</v>
      </c>
      <c r="PP55" s="17">
        <v>4.9000000000000004</v>
      </c>
      <c r="PQ55" s="17">
        <v>4.4000000000000004</v>
      </c>
      <c r="PR55" s="17">
        <v>4.4000000000000004</v>
      </c>
      <c r="PS55" s="17">
        <v>0.5</v>
      </c>
      <c r="PT55" s="17">
        <v>20.2</v>
      </c>
      <c r="PU55" s="17"/>
      <c r="PV55" s="17">
        <v>0</v>
      </c>
      <c r="PW55" s="17">
        <v>20.2</v>
      </c>
      <c r="PX55" s="17">
        <v>18.7</v>
      </c>
      <c r="PY55" s="17">
        <v>19.5122</v>
      </c>
      <c r="PZ55" s="17">
        <v>19.5122</v>
      </c>
      <c r="QA55" s="17">
        <v>-0.81220000000000003</v>
      </c>
      <c r="QB55" s="17">
        <v>18.600000000000001</v>
      </c>
      <c r="QC55" s="17">
        <v>17.560980000000001</v>
      </c>
      <c r="QD55" s="17">
        <v>17.560980000000001</v>
      </c>
      <c r="QE55" s="17">
        <v>1.0390200000000001</v>
      </c>
      <c r="QF55" s="17">
        <v>3.6</v>
      </c>
      <c r="QG55" s="17">
        <v>3.5</v>
      </c>
      <c r="QH55" s="17">
        <v>3.5</v>
      </c>
      <c r="QI55" s="17">
        <v>0.1</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31.9</v>
      </c>
      <c r="QW55" s="17">
        <v>24.5</v>
      </c>
      <c r="QX55" s="17">
        <v>24.536999999999999</v>
      </c>
      <c r="QY55" s="17">
        <v>7.3630000000000004</v>
      </c>
      <c r="QZ55" s="17">
        <v>86.4</v>
      </c>
      <c r="RA55" s="17">
        <v>70</v>
      </c>
      <c r="RB55" s="17">
        <v>70.533000000000001</v>
      </c>
      <c r="RC55" s="17">
        <v>15.867000000000001</v>
      </c>
      <c r="RD55" s="17">
        <v>0</v>
      </c>
      <c r="RE55" s="17"/>
      <c r="RF55" s="17">
        <v>0</v>
      </c>
      <c r="RG55" s="17">
        <v>0</v>
      </c>
      <c r="RH55" s="17">
        <v>2</v>
      </c>
      <c r="RI55" s="17">
        <v>2.4</v>
      </c>
      <c r="RJ55" s="17">
        <v>2.4</v>
      </c>
      <c r="RK55" s="17">
        <v>-0.4</v>
      </c>
      <c r="RL55" s="17">
        <v>2.2000000000000002</v>
      </c>
      <c r="RM55" s="17">
        <v>2.4</v>
      </c>
      <c r="RN55" s="17">
        <v>2.4</v>
      </c>
      <c r="RO55" s="17">
        <v>-0.2</v>
      </c>
      <c r="RP55" s="17"/>
      <c r="RQ55" s="17"/>
      <c r="RR55" s="17"/>
      <c r="RS55" s="17">
        <v>0</v>
      </c>
      <c r="RT55" s="17">
        <v>0</v>
      </c>
      <c r="RU55" s="17">
        <v>0</v>
      </c>
      <c r="RV55" s="17">
        <v>0</v>
      </c>
      <c r="RW55" s="17">
        <v>0</v>
      </c>
      <c r="RX55" s="17">
        <v>2.4</v>
      </c>
      <c r="RY55" s="17">
        <v>3.3</v>
      </c>
      <c r="RZ55" s="17">
        <v>3.3</v>
      </c>
      <c r="SA55" s="17">
        <v>-0.9</v>
      </c>
      <c r="SB55" s="17">
        <v>20.3</v>
      </c>
      <c r="SC55" s="17">
        <v>19.869240000000001</v>
      </c>
      <c r="SD55" s="17">
        <v>15.71635</v>
      </c>
      <c r="SE55" s="17">
        <v>4.5836499999999996</v>
      </c>
      <c r="SF55" s="17">
        <v>3.1</v>
      </c>
      <c r="SG55" s="17">
        <v>2</v>
      </c>
      <c r="SH55" s="17">
        <v>2</v>
      </c>
      <c r="SI55" s="17">
        <v>1.1000000000000001</v>
      </c>
      <c r="SJ55" s="17">
        <v>0.3</v>
      </c>
      <c r="SK55" s="17">
        <v>0.7</v>
      </c>
      <c r="SL55" s="17">
        <v>0.7</v>
      </c>
      <c r="SM55" s="17">
        <v>-0.4</v>
      </c>
      <c r="SN55" s="17">
        <v>19.8</v>
      </c>
      <c r="SO55" s="17">
        <v>19.21951</v>
      </c>
      <c r="SP55" s="17">
        <v>19.21951</v>
      </c>
      <c r="SQ55" s="17">
        <v>0.58048999999999995</v>
      </c>
      <c r="SR55" s="17">
        <v>9.6999999999999993</v>
      </c>
      <c r="SS55" s="17">
        <v>6.9749999999999996</v>
      </c>
      <c r="ST55" s="17">
        <v>6.9749999999999996</v>
      </c>
      <c r="SU55" s="17">
        <v>2.7250000000000001</v>
      </c>
      <c r="SV55" s="17">
        <v>17.7</v>
      </c>
      <c r="SW55" s="17">
        <v>16.585370000000001</v>
      </c>
      <c r="SX55" s="17">
        <v>16.585370000000001</v>
      </c>
      <c r="SY55" s="17">
        <v>1.11463</v>
      </c>
      <c r="SZ55" s="17">
        <v>20.2</v>
      </c>
      <c r="TA55" s="17">
        <v>19.5122</v>
      </c>
      <c r="TB55" s="17">
        <v>19.5122</v>
      </c>
      <c r="TC55" s="17">
        <v>0.68779999999999997</v>
      </c>
      <c r="TD55" s="17">
        <v>20</v>
      </c>
      <c r="TE55" s="17">
        <v>19.317070000000001</v>
      </c>
      <c r="TF55" s="17">
        <v>19.317070000000001</v>
      </c>
      <c r="TG55" s="17">
        <v>0.68293000000000004</v>
      </c>
      <c r="TH55" s="17">
        <v>17.600000000000001</v>
      </c>
      <c r="TI55" s="17">
        <v>11.499000000000001</v>
      </c>
      <c r="TJ55" s="17">
        <v>11.499000000000001</v>
      </c>
      <c r="TK55" s="17">
        <v>6.101</v>
      </c>
      <c r="TL55" s="17">
        <v>44</v>
      </c>
      <c r="TM55" s="17">
        <v>31.8</v>
      </c>
      <c r="TN55" s="17">
        <v>31.925000000000001</v>
      </c>
      <c r="TO55" s="17">
        <v>12.074999999999999</v>
      </c>
      <c r="TP55" s="17">
        <v>0</v>
      </c>
      <c r="TQ55" s="17">
        <v>0</v>
      </c>
      <c r="TR55" s="17">
        <v>0</v>
      </c>
      <c r="TS55" s="17">
        <v>0</v>
      </c>
      <c r="TT55" s="17">
        <v>74.599999999999994</v>
      </c>
      <c r="TU55" s="17">
        <v>101.12676999999999</v>
      </c>
      <c r="TV55" s="17">
        <v>64.191999999999993</v>
      </c>
      <c r="TW55" s="17">
        <v>10.407999999999999</v>
      </c>
      <c r="TX55" s="17">
        <v>88.7</v>
      </c>
      <c r="TY55" s="17">
        <v>95.671000000000006</v>
      </c>
      <c r="TZ55" s="17">
        <v>87.254999999999995</v>
      </c>
      <c r="UA55" s="17">
        <v>1.4450000000000001</v>
      </c>
      <c r="UB55" s="17">
        <v>4.9000000000000004</v>
      </c>
      <c r="UC55" s="17">
        <v>4.2670000000000003</v>
      </c>
      <c r="UD55" s="17">
        <v>4.2670000000000003</v>
      </c>
      <c r="UE55" s="17">
        <v>0.63300000000000001</v>
      </c>
      <c r="UF55" s="17">
        <v>2.5</v>
      </c>
      <c r="UG55" s="17">
        <v>3.2509999999999999</v>
      </c>
      <c r="UH55" s="17">
        <v>3.2509999999999999</v>
      </c>
      <c r="UI55" s="17">
        <v>-0.751</v>
      </c>
      <c r="UJ55" s="17">
        <v>20.9</v>
      </c>
      <c r="UK55" s="17">
        <v>19.5122</v>
      </c>
      <c r="UL55" s="17">
        <v>19.5122</v>
      </c>
      <c r="UM55" s="17">
        <v>1.3877999999999999</v>
      </c>
      <c r="UN55" s="17">
        <v>7.1</v>
      </c>
      <c r="UO55" s="17">
        <v>8</v>
      </c>
      <c r="UP55" s="17">
        <v>8</v>
      </c>
      <c r="UQ55" s="17">
        <v>-0.9</v>
      </c>
      <c r="UR55" s="17">
        <v>8.6</v>
      </c>
      <c r="US55" s="17">
        <v>7</v>
      </c>
      <c r="UT55" s="17">
        <v>7</v>
      </c>
      <c r="UU55" s="17">
        <v>1.6</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v>
      </c>
      <c r="VI55" s="17">
        <v>1.1870000000000001</v>
      </c>
      <c r="VJ55" s="17">
        <v>1.1870000000000001</v>
      </c>
      <c r="VK55" s="17">
        <v>-1.1870000000000001</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44.8</v>
      </c>
      <c r="WC55" s="17">
        <v>76.6374</v>
      </c>
      <c r="WD55" s="17">
        <v>67</v>
      </c>
      <c r="WE55" s="17">
        <v>-22.2</v>
      </c>
      <c r="WF55" s="17">
        <v>41.8</v>
      </c>
      <c r="WG55" s="17">
        <v>68.428150000000002</v>
      </c>
      <c r="WH55" s="17">
        <v>28</v>
      </c>
      <c r="WI55" s="17">
        <v>13.8</v>
      </c>
      <c r="WJ55" s="17">
        <v>0</v>
      </c>
      <c r="WK55" s="17">
        <v>0</v>
      </c>
      <c r="WL55" s="17">
        <v>0</v>
      </c>
      <c r="WM55" s="17">
        <v>0</v>
      </c>
      <c r="WN55" s="17">
        <v>0</v>
      </c>
      <c r="WO55" s="17">
        <v>0</v>
      </c>
      <c r="WP55" s="17">
        <v>0</v>
      </c>
      <c r="WQ55" s="17">
        <v>0</v>
      </c>
      <c r="WR55" s="17">
        <v>9.4</v>
      </c>
      <c r="WS55" s="17">
        <v>9.1</v>
      </c>
      <c r="WT55" s="17">
        <v>9.1</v>
      </c>
      <c r="WU55" s="17">
        <v>0.3</v>
      </c>
      <c r="WV55" s="17">
        <v>20</v>
      </c>
      <c r="WW55" s="17">
        <v>19.317070000000001</v>
      </c>
      <c r="WX55" s="17">
        <v>19.317070000000001</v>
      </c>
      <c r="WY55" s="17">
        <v>0.68293000000000004</v>
      </c>
      <c r="WZ55" s="17"/>
      <c r="XA55" s="17"/>
      <c r="XB55" s="17"/>
      <c r="XC55" s="17">
        <v>0</v>
      </c>
      <c r="XD55" s="17">
        <v>37.799999999999997</v>
      </c>
      <c r="XE55" s="17">
        <v>38</v>
      </c>
      <c r="XF55" s="17">
        <v>40</v>
      </c>
      <c r="XG55" s="17">
        <v>-2.2000000000000002</v>
      </c>
      <c r="XH55" s="17"/>
      <c r="XI55" s="17"/>
      <c r="XJ55" s="17">
        <v>28</v>
      </c>
      <c r="XK55" s="17">
        <v>-28</v>
      </c>
      <c r="XL55" s="17">
        <v>29.3</v>
      </c>
      <c r="XM55" s="17">
        <v>29.184000000000001</v>
      </c>
      <c r="XN55" s="17">
        <v>29.184000000000001</v>
      </c>
      <c r="XO55" s="17">
        <v>0.11600000000000001</v>
      </c>
      <c r="XP55" s="17">
        <v>3.2</v>
      </c>
      <c r="XQ55" s="17">
        <v>2.8159999999999998</v>
      </c>
      <c r="XR55" s="17">
        <v>2.8159999999999998</v>
      </c>
      <c r="XS55" s="17">
        <v>0.38400000000000001</v>
      </c>
      <c r="XT55" s="17">
        <v>14.4</v>
      </c>
      <c r="XU55" s="17">
        <v>14</v>
      </c>
      <c r="XV55" s="17">
        <v>14</v>
      </c>
      <c r="XW55" s="17">
        <v>0.4</v>
      </c>
      <c r="XX55" s="17"/>
      <c r="XY55" s="17"/>
      <c r="XZ55" s="17"/>
      <c r="YA55" s="17">
        <v>0</v>
      </c>
      <c r="YB55" s="17"/>
      <c r="YC55" s="17"/>
      <c r="YD55" s="17"/>
      <c r="YE55" s="17">
        <v>0</v>
      </c>
    </row>
    <row r="56" spans="1:655" ht="24" customHeight="1" x14ac:dyDescent="0.3">
      <c r="A56" s="1"/>
      <c r="B56" s="18" t="s">
        <v>845</v>
      </c>
      <c r="C56" s="18" t="s">
        <v>64</v>
      </c>
      <c r="D56" s="19"/>
      <c r="E56" s="19"/>
      <c r="F56" s="19"/>
      <c r="G56" s="19">
        <v>0</v>
      </c>
      <c r="H56" s="19"/>
      <c r="I56" s="19"/>
      <c r="J56" s="19"/>
      <c r="K56" s="19">
        <v>0</v>
      </c>
      <c r="L56" s="19">
        <v>29.05</v>
      </c>
      <c r="M56" s="19">
        <v>105</v>
      </c>
      <c r="N56" s="19">
        <v>105</v>
      </c>
      <c r="O56" s="19">
        <v>-75.95</v>
      </c>
      <c r="P56" s="19">
        <v>639</v>
      </c>
      <c r="Q56" s="19">
        <v>646.79789000000005</v>
      </c>
      <c r="R56" s="19">
        <v>646.79789000000005</v>
      </c>
      <c r="S56" s="19">
        <v>-7.7978899999999998</v>
      </c>
      <c r="T56" s="19">
        <v>212.5</v>
      </c>
      <c r="U56" s="19">
        <v>211.44126</v>
      </c>
      <c r="V56" s="19">
        <v>211.44126</v>
      </c>
      <c r="W56" s="19">
        <v>1.05874</v>
      </c>
      <c r="X56" s="19"/>
      <c r="Y56" s="19"/>
      <c r="Z56" s="19"/>
      <c r="AA56" s="19">
        <v>0</v>
      </c>
      <c r="AB56" s="19"/>
      <c r="AC56" s="19"/>
      <c r="AD56" s="19"/>
      <c r="AE56" s="19">
        <v>0</v>
      </c>
      <c r="AF56" s="19">
        <v>88.1</v>
      </c>
      <c r="AG56" s="19">
        <v>92.226339999999993</v>
      </c>
      <c r="AH56" s="19">
        <v>92.226339999999993</v>
      </c>
      <c r="AI56" s="19">
        <v>-4.1263399999999999</v>
      </c>
      <c r="AJ56" s="19">
        <v>228.1</v>
      </c>
      <c r="AK56" s="19">
        <v>235.97717</v>
      </c>
      <c r="AL56" s="19">
        <v>235.97717</v>
      </c>
      <c r="AM56" s="19">
        <v>-7.8771699999999996</v>
      </c>
      <c r="AN56" s="19"/>
      <c r="AO56" s="19"/>
      <c r="AP56" s="19"/>
      <c r="AQ56" s="19">
        <v>0</v>
      </c>
      <c r="AR56" s="19"/>
      <c r="AS56" s="19"/>
      <c r="AT56" s="19"/>
      <c r="AU56" s="19">
        <v>0</v>
      </c>
      <c r="AV56" s="19">
        <v>106.3</v>
      </c>
      <c r="AW56" s="19">
        <v>116.66667</v>
      </c>
      <c r="AX56" s="19">
        <v>116.66667</v>
      </c>
      <c r="AY56" s="19">
        <v>-10.366669999999999</v>
      </c>
      <c r="AZ56" s="19">
        <v>106.3</v>
      </c>
      <c r="BA56" s="19">
        <v>116.66667</v>
      </c>
      <c r="BB56" s="19">
        <v>116.66667</v>
      </c>
      <c r="BC56" s="19">
        <v>-10.366669999999999</v>
      </c>
      <c r="BD56" s="19">
        <v>106.3</v>
      </c>
      <c r="BE56" s="19">
        <v>116.66667</v>
      </c>
      <c r="BF56" s="19">
        <v>116.66667</v>
      </c>
      <c r="BG56" s="19">
        <v>-10.366669999999999</v>
      </c>
      <c r="BH56" s="19">
        <v>208.1</v>
      </c>
      <c r="BI56" s="19">
        <v>175</v>
      </c>
      <c r="BJ56" s="19">
        <v>175</v>
      </c>
      <c r="BK56" s="19">
        <v>33.1</v>
      </c>
      <c r="BL56" s="19">
        <v>110.3</v>
      </c>
      <c r="BM56" s="19">
        <v>119.65812</v>
      </c>
      <c r="BN56" s="19">
        <v>119.65812</v>
      </c>
      <c r="BO56" s="19">
        <v>-9.3581199999999995</v>
      </c>
      <c r="BP56" s="19">
        <v>67.900000000000006</v>
      </c>
      <c r="BQ56" s="19">
        <v>59.829059999999998</v>
      </c>
      <c r="BR56" s="19">
        <v>59.829059999999998</v>
      </c>
      <c r="BS56" s="19">
        <v>8.0709400000000002</v>
      </c>
      <c r="BT56" s="19">
        <v>545.79999999999995</v>
      </c>
      <c r="BU56" s="19">
        <v>568.29853000000003</v>
      </c>
      <c r="BV56" s="19">
        <v>568.29854</v>
      </c>
      <c r="BW56" s="19">
        <v>-22.498539999999998</v>
      </c>
      <c r="BX56" s="19">
        <v>10.199999999999999</v>
      </c>
      <c r="BY56" s="19">
        <v>10.561999999999999</v>
      </c>
      <c r="BZ56" s="19">
        <v>10.561999999999999</v>
      </c>
      <c r="CA56" s="19">
        <v>-0.36199999999999999</v>
      </c>
      <c r="CB56" s="19"/>
      <c r="CC56" s="19"/>
      <c r="CD56" s="19"/>
      <c r="CE56" s="19">
        <v>0</v>
      </c>
      <c r="CF56" s="19"/>
      <c r="CG56" s="19"/>
      <c r="CH56" s="19"/>
      <c r="CI56" s="19">
        <v>0</v>
      </c>
      <c r="CJ56" s="19"/>
      <c r="CK56" s="19"/>
      <c r="CL56" s="19"/>
      <c r="CM56" s="19">
        <v>0</v>
      </c>
      <c r="CN56" s="19"/>
      <c r="CO56" s="19"/>
      <c r="CP56" s="19"/>
      <c r="CQ56" s="19">
        <v>0</v>
      </c>
      <c r="CR56" s="19">
        <v>161.5</v>
      </c>
      <c r="CS56" s="19">
        <v>164.70732000000001</v>
      </c>
      <c r="CT56" s="19">
        <v>164.70732000000001</v>
      </c>
      <c r="CU56" s="19">
        <v>-3.2073200000000002</v>
      </c>
      <c r="CV56" s="19">
        <v>7</v>
      </c>
      <c r="CW56" s="19">
        <v>5.1346499999999997</v>
      </c>
      <c r="CX56" s="19">
        <v>5.1346499999999997</v>
      </c>
      <c r="CY56" s="19">
        <v>1.8653500000000001</v>
      </c>
      <c r="CZ56" s="19">
        <v>2.9</v>
      </c>
      <c r="DA56" s="19">
        <v>2.8184800000000001</v>
      </c>
      <c r="DB56" s="19">
        <v>2.8184800000000001</v>
      </c>
      <c r="DC56" s="19">
        <v>8.1519999999999995E-2</v>
      </c>
      <c r="DD56" s="19"/>
      <c r="DE56" s="19"/>
      <c r="DF56" s="19"/>
      <c r="DG56" s="19">
        <v>0</v>
      </c>
      <c r="DH56" s="19">
        <v>6.7</v>
      </c>
      <c r="DI56" s="19">
        <v>6.8787000000000003</v>
      </c>
      <c r="DJ56" s="19">
        <v>6.8787000000000003</v>
      </c>
      <c r="DK56" s="19">
        <v>-0.1787</v>
      </c>
      <c r="DL56" s="19">
        <v>10.1</v>
      </c>
      <c r="DM56" s="19">
        <v>9.9997900000000008</v>
      </c>
      <c r="DN56" s="19">
        <v>9.9997900000000008</v>
      </c>
      <c r="DO56" s="19">
        <v>0.10020999999999999</v>
      </c>
      <c r="DP56" s="19">
        <v>86.2</v>
      </c>
      <c r="DQ56" s="19">
        <v>81.602819999999994</v>
      </c>
      <c r="DR56" s="19">
        <v>83.76379</v>
      </c>
      <c r="DS56" s="19">
        <v>2.43621</v>
      </c>
      <c r="DT56" s="19">
        <v>7.2</v>
      </c>
      <c r="DU56" s="19">
        <v>8.6830599999999993</v>
      </c>
      <c r="DV56" s="19">
        <v>8.9130000000000003</v>
      </c>
      <c r="DW56" s="19">
        <v>-1.7130000000000001</v>
      </c>
      <c r="DX56" s="19"/>
      <c r="DY56" s="19"/>
      <c r="DZ56" s="19"/>
      <c r="EA56" s="19">
        <v>0</v>
      </c>
      <c r="EB56" s="19"/>
      <c r="EC56" s="19"/>
      <c r="ED56" s="19"/>
      <c r="EE56" s="19">
        <v>0</v>
      </c>
      <c r="EF56" s="19"/>
      <c r="EG56" s="19"/>
      <c r="EH56" s="19"/>
      <c r="EI56" s="19">
        <v>0</v>
      </c>
      <c r="EJ56" s="19">
        <v>109.5</v>
      </c>
      <c r="EK56" s="19">
        <v>107.17304</v>
      </c>
      <c r="EL56" s="19">
        <v>112.90537</v>
      </c>
      <c r="EM56" s="19">
        <v>-3.40537</v>
      </c>
      <c r="EN56" s="19">
        <v>173.6</v>
      </c>
      <c r="EO56" s="19">
        <v>221.30108000000001</v>
      </c>
      <c r="EP56" s="19">
        <v>221.30108000000001</v>
      </c>
      <c r="EQ56" s="19">
        <v>-47.701079999999997</v>
      </c>
      <c r="ER56" s="19"/>
      <c r="ES56" s="19"/>
      <c r="ET56" s="19"/>
      <c r="EU56" s="19">
        <v>0</v>
      </c>
      <c r="EV56" s="19"/>
      <c r="EW56" s="19"/>
      <c r="EX56" s="19"/>
      <c r="EY56" s="19">
        <v>0</v>
      </c>
      <c r="EZ56" s="19"/>
      <c r="FA56" s="19"/>
      <c r="FB56" s="19"/>
      <c r="FC56" s="19">
        <v>0</v>
      </c>
      <c r="FD56" s="19">
        <v>6.5</v>
      </c>
      <c r="FE56" s="19">
        <v>6.39</v>
      </c>
      <c r="FF56" s="19">
        <v>6.39</v>
      </c>
      <c r="FG56" s="19">
        <v>0.11</v>
      </c>
      <c r="FH56" s="19">
        <v>374.9</v>
      </c>
      <c r="FI56" s="19">
        <v>287.17950999999999</v>
      </c>
      <c r="FJ56" s="19">
        <v>458.87804999999997</v>
      </c>
      <c r="FK56" s="19">
        <v>-83.978049999999996</v>
      </c>
      <c r="FL56" s="19">
        <v>73.599999999999994</v>
      </c>
      <c r="FM56" s="19">
        <v>75.855419999999995</v>
      </c>
      <c r="FN56" s="19">
        <v>79.38167</v>
      </c>
      <c r="FO56" s="19">
        <v>-5.7816700000000001</v>
      </c>
      <c r="FP56" s="19">
        <v>121.3</v>
      </c>
      <c r="FQ56" s="19">
        <v>148.62634</v>
      </c>
      <c r="FR56" s="19">
        <v>148.62634</v>
      </c>
      <c r="FS56" s="19">
        <v>-27.326339999999998</v>
      </c>
      <c r="FT56" s="19">
        <v>42.3</v>
      </c>
      <c r="FU56" s="19">
        <v>41.498959999999997</v>
      </c>
      <c r="FV56" s="19">
        <v>41.498959999999997</v>
      </c>
      <c r="FW56" s="19">
        <v>0.80103999999999997</v>
      </c>
      <c r="FX56" s="19">
        <v>18.5</v>
      </c>
      <c r="FY56" s="19">
        <v>19.28585</v>
      </c>
      <c r="FZ56" s="19">
        <v>19.28585</v>
      </c>
      <c r="GA56" s="19">
        <v>-0.78585000000000005</v>
      </c>
      <c r="GB56" s="19">
        <v>19.5</v>
      </c>
      <c r="GC56" s="19">
        <v>19.414629999999999</v>
      </c>
      <c r="GD56" s="19">
        <v>19.414629999999999</v>
      </c>
      <c r="GE56" s="19">
        <v>8.5370000000000001E-2</v>
      </c>
      <c r="GF56" s="19">
        <v>88.2</v>
      </c>
      <c r="GG56" s="19">
        <v>87.657560000000004</v>
      </c>
      <c r="GH56" s="19">
        <v>87.657560000000004</v>
      </c>
      <c r="GI56" s="19">
        <v>0.54244000000000003</v>
      </c>
      <c r="GJ56" s="19">
        <v>188.4</v>
      </c>
      <c r="GK56" s="19">
        <v>140</v>
      </c>
      <c r="GL56" s="19">
        <v>136.06837999999999</v>
      </c>
      <c r="GM56" s="19">
        <v>52.331620000000001</v>
      </c>
      <c r="GN56" s="19"/>
      <c r="GO56" s="19"/>
      <c r="GP56" s="19"/>
      <c r="GQ56" s="19">
        <v>0</v>
      </c>
      <c r="GR56" s="19">
        <v>93.1</v>
      </c>
      <c r="GS56" s="19">
        <v>70</v>
      </c>
      <c r="GT56" s="19">
        <v>68.034189999999995</v>
      </c>
      <c r="GU56" s="19">
        <v>25.065809999999999</v>
      </c>
      <c r="GV56" s="19">
        <v>107</v>
      </c>
      <c r="GW56" s="19">
        <v>110.91316999999999</v>
      </c>
      <c r="GX56" s="19">
        <v>110.91316999999999</v>
      </c>
      <c r="GY56" s="19">
        <v>-3.91317</v>
      </c>
      <c r="GZ56" s="19">
        <v>8.3000000000000007</v>
      </c>
      <c r="HA56" s="19">
        <v>9.09</v>
      </c>
      <c r="HB56" s="19">
        <v>9.09</v>
      </c>
      <c r="HC56" s="19">
        <v>-0.79</v>
      </c>
      <c r="HD56" s="19">
        <v>7.6</v>
      </c>
      <c r="HE56" s="19">
        <v>9.9490999999999996</v>
      </c>
      <c r="HF56" s="19">
        <v>9.9490999999999996</v>
      </c>
      <c r="HG56" s="19">
        <v>-2.3491</v>
      </c>
      <c r="HH56" s="19">
        <v>44.2</v>
      </c>
      <c r="HI56" s="19">
        <v>47.26634</v>
      </c>
      <c r="HJ56" s="19">
        <v>47.26634</v>
      </c>
      <c r="HK56" s="19">
        <v>-3.0663399999999998</v>
      </c>
      <c r="HL56" s="19">
        <v>13.8</v>
      </c>
      <c r="HM56" s="19">
        <v>27.321950000000001</v>
      </c>
      <c r="HN56" s="19">
        <v>6.3751199999999999</v>
      </c>
      <c r="HO56" s="19">
        <v>7.4248799999999999</v>
      </c>
      <c r="HP56" s="19">
        <v>3.8</v>
      </c>
      <c r="HQ56" s="19">
        <v>3.8872599999999999</v>
      </c>
      <c r="HR56" s="19">
        <v>3.8872599999999999</v>
      </c>
      <c r="HS56" s="19">
        <v>-8.7260000000000004E-2</v>
      </c>
      <c r="HT56" s="19">
        <v>37.299999999999997</v>
      </c>
      <c r="HU56" s="19">
        <v>34.419510000000002</v>
      </c>
      <c r="HV56" s="19">
        <v>34.419510000000002</v>
      </c>
      <c r="HW56" s="19">
        <v>2.88049</v>
      </c>
      <c r="HX56" s="19">
        <v>170.9</v>
      </c>
      <c r="HY56" s="19">
        <v>171.54185000000001</v>
      </c>
      <c r="HZ56" s="19">
        <v>171.54185000000001</v>
      </c>
      <c r="IA56" s="19">
        <v>-0.64185000000000003</v>
      </c>
      <c r="IB56" s="19">
        <v>93</v>
      </c>
      <c r="IC56" s="19">
        <v>95.918049999999994</v>
      </c>
      <c r="ID56" s="19">
        <v>49.79757</v>
      </c>
      <c r="IE56" s="19">
        <v>43.20243</v>
      </c>
      <c r="IF56" s="19"/>
      <c r="IG56" s="19"/>
      <c r="IH56" s="19"/>
      <c r="II56" s="19">
        <v>0</v>
      </c>
      <c r="IJ56" s="19"/>
      <c r="IK56" s="19"/>
      <c r="IL56" s="19"/>
      <c r="IM56" s="19">
        <v>0</v>
      </c>
      <c r="IN56" s="19">
        <v>0</v>
      </c>
      <c r="IO56" s="19"/>
      <c r="IP56" s="19">
        <v>48.41648</v>
      </c>
      <c r="IQ56" s="19">
        <v>-48.41648</v>
      </c>
      <c r="IR56" s="19"/>
      <c r="IS56" s="19"/>
      <c r="IT56" s="19"/>
      <c r="IU56" s="19">
        <v>0</v>
      </c>
      <c r="IV56" s="19"/>
      <c r="IW56" s="19"/>
      <c r="IX56" s="19"/>
      <c r="IY56" s="19">
        <v>0</v>
      </c>
      <c r="IZ56" s="19"/>
      <c r="JA56" s="19"/>
      <c r="JB56" s="19"/>
      <c r="JC56" s="19">
        <v>0</v>
      </c>
      <c r="JD56" s="19">
        <v>85.2</v>
      </c>
      <c r="JE56" s="19">
        <v>88.815600000000003</v>
      </c>
      <c r="JF56" s="19">
        <v>88.815600000000003</v>
      </c>
      <c r="JG56" s="19">
        <v>-3.6156000000000001</v>
      </c>
      <c r="JH56" s="19">
        <v>130.5</v>
      </c>
      <c r="JI56" s="19">
        <v>91.666669999999996</v>
      </c>
      <c r="JJ56" s="19">
        <v>97.858930000000001</v>
      </c>
      <c r="JK56" s="19">
        <v>32.641069999999999</v>
      </c>
      <c r="JL56" s="19">
        <v>0</v>
      </c>
      <c r="JM56" s="19"/>
      <c r="JN56" s="19"/>
      <c r="JO56" s="19">
        <v>0</v>
      </c>
      <c r="JP56" s="19">
        <v>129.80000000000001</v>
      </c>
      <c r="JQ56" s="19">
        <v>91.666669999999996</v>
      </c>
      <c r="JR56" s="19">
        <v>97.858930000000001</v>
      </c>
      <c r="JS56" s="19">
        <v>31.94107</v>
      </c>
      <c r="JT56" s="19">
        <v>141.9</v>
      </c>
      <c r="JU56" s="19">
        <v>91.666669999999996</v>
      </c>
      <c r="JV56" s="19">
        <v>97.858930000000001</v>
      </c>
      <c r="JW56" s="19">
        <v>44.041069999999998</v>
      </c>
      <c r="JX56" s="19"/>
      <c r="JY56" s="19">
        <v>0</v>
      </c>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184.9</v>
      </c>
      <c r="LI56" s="19">
        <v>271.12195000000003</v>
      </c>
      <c r="LJ56" s="19">
        <v>132.00754000000001</v>
      </c>
      <c r="LK56" s="19">
        <v>52.89246</v>
      </c>
      <c r="LL56" s="19">
        <v>107.5</v>
      </c>
      <c r="LM56" s="19">
        <v>133.67995999999999</v>
      </c>
      <c r="LN56" s="19">
        <v>133.67995999999999</v>
      </c>
      <c r="LO56" s="19">
        <v>-26.179960000000001</v>
      </c>
      <c r="LP56" s="19">
        <v>61.6</v>
      </c>
      <c r="LQ56" s="19">
        <v>67.461460000000002</v>
      </c>
      <c r="LR56" s="19">
        <v>67.461460000000002</v>
      </c>
      <c r="LS56" s="19">
        <v>-5.8614600000000001</v>
      </c>
      <c r="LT56" s="19">
        <v>77.900000000000006</v>
      </c>
      <c r="LU56" s="19">
        <v>78.567999999999998</v>
      </c>
      <c r="LV56" s="19">
        <v>78.567999999999998</v>
      </c>
      <c r="LW56" s="19">
        <v>-0.66800000000000004</v>
      </c>
      <c r="LX56" s="19">
        <v>29.7</v>
      </c>
      <c r="LY56" s="19">
        <v>30.097560000000001</v>
      </c>
      <c r="LZ56" s="19">
        <v>30.097560000000001</v>
      </c>
      <c r="MA56" s="19">
        <v>-0.39756000000000002</v>
      </c>
      <c r="MB56" s="19"/>
      <c r="MC56" s="19"/>
      <c r="MD56" s="19"/>
      <c r="ME56" s="19">
        <v>0</v>
      </c>
      <c r="MF56" s="19"/>
      <c r="MG56" s="19"/>
      <c r="MH56" s="19"/>
      <c r="MI56" s="19">
        <v>0</v>
      </c>
      <c r="MJ56" s="19"/>
      <c r="MK56" s="19"/>
      <c r="ML56" s="19"/>
      <c r="MM56" s="19">
        <v>0</v>
      </c>
      <c r="MN56" s="19">
        <v>0</v>
      </c>
      <c r="MO56" s="19"/>
      <c r="MP56" s="19"/>
      <c r="MQ56" s="19">
        <v>0</v>
      </c>
      <c r="MR56" s="19">
        <v>147.4</v>
      </c>
      <c r="MS56" s="19">
        <v>121.33333</v>
      </c>
      <c r="MT56" s="19">
        <v>144.31238999999999</v>
      </c>
      <c r="MU56" s="19">
        <v>3.0876100000000002</v>
      </c>
      <c r="MV56" s="19">
        <v>68.099999999999994</v>
      </c>
      <c r="MW56" s="19">
        <v>60.666670000000003</v>
      </c>
      <c r="MX56" s="19">
        <v>72.156189999999995</v>
      </c>
      <c r="MY56" s="19">
        <v>-4.05619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110.6</v>
      </c>
      <c r="OG56" s="19">
        <v>123.23</v>
      </c>
      <c r="OH56" s="19">
        <v>99.444999999999993</v>
      </c>
      <c r="OI56" s="19">
        <v>11.154999999999999</v>
      </c>
      <c r="OJ56" s="19">
        <v>0</v>
      </c>
      <c r="OK56" s="19">
        <v>0</v>
      </c>
      <c r="OL56" s="19">
        <v>0</v>
      </c>
      <c r="OM56" s="19">
        <v>0</v>
      </c>
      <c r="ON56" s="19">
        <v>0</v>
      </c>
      <c r="OO56" s="19">
        <v>0.82699999999999996</v>
      </c>
      <c r="OP56" s="19">
        <v>0.82699999999999996</v>
      </c>
      <c r="OQ56" s="19">
        <v>-0.82699999999999996</v>
      </c>
      <c r="OR56" s="19">
        <v>0</v>
      </c>
      <c r="OS56" s="19">
        <v>0</v>
      </c>
      <c r="OT56" s="19">
        <v>0</v>
      </c>
      <c r="OU56" s="19">
        <v>0</v>
      </c>
      <c r="OV56" s="19">
        <v>20</v>
      </c>
      <c r="OW56" s="19">
        <v>17.560980000000001</v>
      </c>
      <c r="OX56" s="19">
        <v>17.560980000000001</v>
      </c>
      <c r="OY56" s="19">
        <v>2.4390200000000002</v>
      </c>
      <c r="OZ56" s="19">
        <v>9.9</v>
      </c>
      <c r="PA56" s="19">
        <v>9.9830000000000005</v>
      </c>
      <c r="PB56" s="19">
        <v>9.9830000000000005</v>
      </c>
      <c r="PC56" s="19">
        <v>-8.3000000000000004E-2</v>
      </c>
      <c r="PD56" s="19">
        <v>5.5</v>
      </c>
      <c r="PE56" s="19">
        <v>5.67</v>
      </c>
      <c r="PF56" s="19">
        <v>5.67</v>
      </c>
      <c r="PG56" s="19">
        <v>-0.17</v>
      </c>
      <c r="PH56" s="19">
        <v>1.2</v>
      </c>
      <c r="PI56" s="19">
        <v>1</v>
      </c>
      <c r="PJ56" s="19">
        <v>1</v>
      </c>
      <c r="PK56" s="19">
        <v>0.2</v>
      </c>
      <c r="PL56" s="19">
        <v>3.4</v>
      </c>
      <c r="PM56" s="19">
        <v>3.4</v>
      </c>
      <c r="PN56" s="19">
        <v>3.4</v>
      </c>
      <c r="PO56" s="19">
        <v>0</v>
      </c>
      <c r="PP56" s="19">
        <v>4.9000000000000004</v>
      </c>
      <c r="PQ56" s="19">
        <v>4.4000000000000004</v>
      </c>
      <c r="PR56" s="19">
        <v>4.4000000000000004</v>
      </c>
      <c r="PS56" s="19">
        <v>0.5</v>
      </c>
      <c r="PT56" s="19">
        <v>20</v>
      </c>
      <c r="PU56" s="19"/>
      <c r="PV56" s="19">
        <v>0</v>
      </c>
      <c r="PW56" s="19">
        <v>20</v>
      </c>
      <c r="PX56" s="19">
        <v>20</v>
      </c>
      <c r="PY56" s="19">
        <v>19.5122</v>
      </c>
      <c r="PZ56" s="19">
        <v>19.5122</v>
      </c>
      <c r="QA56" s="19">
        <v>0.48780000000000001</v>
      </c>
      <c r="QB56" s="19">
        <v>18.600000000000001</v>
      </c>
      <c r="QC56" s="19">
        <v>17.560980000000001</v>
      </c>
      <c r="QD56" s="19">
        <v>17.560980000000001</v>
      </c>
      <c r="QE56" s="19">
        <v>1.0390200000000001</v>
      </c>
      <c r="QF56" s="19">
        <v>3.6</v>
      </c>
      <c r="QG56" s="19">
        <v>3.5</v>
      </c>
      <c r="QH56" s="19">
        <v>3.5</v>
      </c>
      <c r="QI56" s="19">
        <v>0.1</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31.8</v>
      </c>
      <c r="QW56" s="19">
        <v>24.1</v>
      </c>
      <c r="QX56" s="19">
        <v>24.05</v>
      </c>
      <c r="QY56" s="19">
        <v>7.75</v>
      </c>
      <c r="QZ56" s="19">
        <v>83.2</v>
      </c>
      <c r="RA56" s="19">
        <v>65</v>
      </c>
      <c r="RB56" s="19">
        <v>68.040000000000006</v>
      </c>
      <c r="RC56" s="19">
        <v>15.16</v>
      </c>
      <c r="RD56" s="19">
        <v>0</v>
      </c>
      <c r="RE56" s="19"/>
      <c r="RF56" s="19">
        <v>0</v>
      </c>
      <c r="RG56" s="19">
        <v>0</v>
      </c>
      <c r="RH56" s="19">
        <v>2</v>
      </c>
      <c r="RI56" s="19">
        <v>2.4</v>
      </c>
      <c r="RJ56" s="19">
        <v>2.4</v>
      </c>
      <c r="RK56" s="19">
        <v>-0.4</v>
      </c>
      <c r="RL56" s="19">
        <v>2.2000000000000002</v>
      </c>
      <c r="RM56" s="19">
        <v>2.4</v>
      </c>
      <c r="RN56" s="19">
        <v>2.4</v>
      </c>
      <c r="RO56" s="19">
        <v>-0.2</v>
      </c>
      <c r="RP56" s="19"/>
      <c r="RQ56" s="19"/>
      <c r="RR56" s="19"/>
      <c r="RS56" s="19">
        <v>0</v>
      </c>
      <c r="RT56" s="19">
        <v>0</v>
      </c>
      <c r="RU56" s="19">
        <v>0</v>
      </c>
      <c r="RV56" s="19">
        <v>0</v>
      </c>
      <c r="RW56" s="19">
        <v>0</v>
      </c>
      <c r="RX56" s="19">
        <v>2.4</v>
      </c>
      <c r="RY56" s="19">
        <v>3.3</v>
      </c>
      <c r="RZ56" s="19">
        <v>3.3</v>
      </c>
      <c r="SA56" s="19">
        <v>-0.9</v>
      </c>
      <c r="SB56" s="19">
        <v>20.2</v>
      </c>
      <c r="SC56" s="19">
        <v>19.869240000000001</v>
      </c>
      <c r="SD56" s="19">
        <v>11.57475</v>
      </c>
      <c r="SE56" s="19">
        <v>8.6252499999999994</v>
      </c>
      <c r="SF56" s="19">
        <v>3.1</v>
      </c>
      <c r="SG56" s="19">
        <v>2</v>
      </c>
      <c r="SH56" s="19">
        <v>2</v>
      </c>
      <c r="SI56" s="19">
        <v>1.1000000000000001</v>
      </c>
      <c r="SJ56" s="19">
        <v>0.3</v>
      </c>
      <c r="SK56" s="19">
        <v>0.7</v>
      </c>
      <c r="SL56" s="19">
        <v>0.7</v>
      </c>
      <c r="SM56" s="19">
        <v>-0.4</v>
      </c>
      <c r="SN56" s="19">
        <v>19.8</v>
      </c>
      <c r="SO56" s="19">
        <v>19.21951</v>
      </c>
      <c r="SP56" s="19">
        <v>19.21951</v>
      </c>
      <c r="SQ56" s="19">
        <v>0.58048999999999995</v>
      </c>
      <c r="SR56" s="19">
        <v>9.6999999999999993</v>
      </c>
      <c r="SS56" s="19">
        <v>6.9749999999999996</v>
      </c>
      <c r="ST56" s="19">
        <v>6.9749999999999996</v>
      </c>
      <c r="SU56" s="19">
        <v>2.7250000000000001</v>
      </c>
      <c r="SV56" s="19">
        <v>17.399999999999999</v>
      </c>
      <c r="SW56" s="19">
        <v>16.585370000000001</v>
      </c>
      <c r="SX56" s="19">
        <v>16.585370000000001</v>
      </c>
      <c r="SY56" s="19">
        <v>0.81462999999999997</v>
      </c>
      <c r="SZ56" s="19">
        <v>20.2</v>
      </c>
      <c r="TA56" s="19">
        <v>19.5122</v>
      </c>
      <c r="TB56" s="19">
        <v>19.5122</v>
      </c>
      <c r="TC56" s="19">
        <v>0.68779999999999997</v>
      </c>
      <c r="TD56" s="19">
        <v>19.8</v>
      </c>
      <c r="TE56" s="19">
        <v>19.317070000000001</v>
      </c>
      <c r="TF56" s="19">
        <v>19.317070000000001</v>
      </c>
      <c r="TG56" s="19">
        <v>0.48293000000000003</v>
      </c>
      <c r="TH56" s="19">
        <v>16.600000000000001</v>
      </c>
      <c r="TI56" s="19">
        <v>11.096</v>
      </c>
      <c r="TJ56" s="19">
        <v>11.096</v>
      </c>
      <c r="TK56" s="19">
        <v>5.5039999999999996</v>
      </c>
      <c r="TL56" s="19">
        <v>61.3</v>
      </c>
      <c r="TM56" s="19">
        <v>29.9</v>
      </c>
      <c r="TN56" s="19">
        <v>30.201000000000001</v>
      </c>
      <c r="TO56" s="19">
        <v>31.099</v>
      </c>
      <c r="TP56" s="19">
        <v>0</v>
      </c>
      <c r="TQ56" s="19">
        <v>0</v>
      </c>
      <c r="TR56" s="19">
        <v>0</v>
      </c>
      <c r="TS56" s="19">
        <v>0</v>
      </c>
      <c r="TT56" s="19">
        <v>68.3</v>
      </c>
      <c r="TU56" s="19">
        <v>101.12676999999999</v>
      </c>
      <c r="TV56" s="19">
        <v>62.445999999999998</v>
      </c>
      <c r="TW56" s="19">
        <v>5.8540000000000001</v>
      </c>
      <c r="TX56" s="19">
        <v>85.5</v>
      </c>
      <c r="TY56" s="19">
        <v>92.224580000000003</v>
      </c>
      <c r="TZ56" s="19">
        <v>84.899000000000001</v>
      </c>
      <c r="UA56" s="19">
        <v>0.60099999999999998</v>
      </c>
      <c r="UB56" s="19">
        <v>5</v>
      </c>
      <c r="UC56" s="19">
        <v>3.6619999999999999</v>
      </c>
      <c r="UD56" s="19">
        <v>3.6619999999999999</v>
      </c>
      <c r="UE56" s="19">
        <v>1.3380000000000001</v>
      </c>
      <c r="UF56" s="19">
        <v>0.5</v>
      </c>
      <c r="UG56" s="19">
        <v>2.7629999999999999</v>
      </c>
      <c r="UH56" s="19">
        <v>2.7629999999999999</v>
      </c>
      <c r="UI56" s="19">
        <v>-2.2629999999999999</v>
      </c>
      <c r="UJ56" s="19">
        <v>20.9</v>
      </c>
      <c r="UK56" s="19">
        <v>19.5122</v>
      </c>
      <c r="UL56" s="19">
        <v>19.5122</v>
      </c>
      <c r="UM56" s="19">
        <v>1.3877999999999999</v>
      </c>
      <c r="UN56" s="19">
        <v>7</v>
      </c>
      <c r="UO56" s="19">
        <v>8</v>
      </c>
      <c r="UP56" s="19">
        <v>8</v>
      </c>
      <c r="UQ56" s="19">
        <v>-1</v>
      </c>
      <c r="UR56" s="19">
        <v>8.6</v>
      </c>
      <c r="US56" s="19">
        <v>7</v>
      </c>
      <c r="UT56" s="19">
        <v>7</v>
      </c>
      <c r="UU56" s="19">
        <v>1.6</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0</v>
      </c>
      <c r="VI56" s="19">
        <v>1.1419999999999999</v>
      </c>
      <c r="VJ56" s="19">
        <v>1.1419999999999999</v>
      </c>
      <c r="VK56" s="19">
        <v>-1.1419999999999999</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40.700000000000003</v>
      </c>
      <c r="WC56" s="19">
        <v>69.237669999999994</v>
      </c>
      <c r="WD56" s="19">
        <v>63</v>
      </c>
      <c r="WE56" s="19">
        <v>-22.3</v>
      </c>
      <c r="WF56" s="19">
        <v>33.6</v>
      </c>
      <c r="WG56" s="19">
        <v>63.238849999999999</v>
      </c>
      <c r="WH56" s="19">
        <v>26</v>
      </c>
      <c r="WI56" s="19">
        <v>7.6</v>
      </c>
      <c r="WJ56" s="19">
        <v>0</v>
      </c>
      <c r="WK56" s="19">
        <v>0</v>
      </c>
      <c r="WL56" s="19">
        <v>0</v>
      </c>
      <c r="WM56" s="19">
        <v>0</v>
      </c>
      <c r="WN56" s="19">
        <v>0</v>
      </c>
      <c r="WO56" s="19">
        <v>0</v>
      </c>
      <c r="WP56" s="19">
        <v>0</v>
      </c>
      <c r="WQ56" s="19">
        <v>0</v>
      </c>
      <c r="WR56" s="19">
        <v>9.4</v>
      </c>
      <c r="WS56" s="19">
        <v>9.1</v>
      </c>
      <c r="WT56" s="19">
        <v>9.1</v>
      </c>
      <c r="WU56" s="19">
        <v>0.3</v>
      </c>
      <c r="WV56" s="19">
        <v>19.899999999999999</v>
      </c>
      <c r="WW56" s="19">
        <v>19.317070000000001</v>
      </c>
      <c r="WX56" s="19">
        <v>19.317070000000001</v>
      </c>
      <c r="WY56" s="19">
        <v>0.58292999999999995</v>
      </c>
      <c r="WZ56" s="19"/>
      <c r="XA56" s="19"/>
      <c r="XB56" s="19"/>
      <c r="XC56" s="19">
        <v>0</v>
      </c>
      <c r="XD56" s="19">
        <v>37.299999999999997</v>
      </c>
      <c r="XE56" s="19">
        <v>38</v>
      </c>
      <c r="XF56" s="19">
        <v>40</v>
      </c>
      <c r="XG56" s="19">
        <v>-2.7</v>
      </c>
      <c r="XH56" s="19"/>
      <c r="XI56" s="19"/>
      <c r="XJ56" s="19">
        <v>28</v>
      </c>
      <c r="XK56" s="19">
        <v>-28</v>
      </c>
      <c r="XL56" s="19">
        <v>29.3</v>
      </c>
      <c r="XM56" s="19">
        <v>29.184000000000001</v>
      </c>
      <c r="XN56" s="19">
        <v>29.184000000000001</v>
      </c>
      <c r="XO56" s="19">
        <v>0.11600000000000001</v>
      </c>
      <c r="XP56" s="19">
        <v>3.2</v>
      </c>
      <c r="XQ56" s="19">
        <v>2.8159999999999998</v>
      </c>
      <c r="XR56" s="19">
        <v>2.8159999999999998</v>
      </c>
      <c r="XS56" s="19">
        <v>0.38400000000000001</v>
      </c>
      <c r="XT56" s="19">
        <v>14.2</v>
      </c>
      <c r="XU56" s="19">
        <v>14</v>
      </c>
      <c r="XV56" s="19">
        <v>14</v>
      </c>
      <c r="XW56" s="19">
        <v>0.2</v>
      </c>
      <c r="XX56" s="19"/>
      <c r="XY56" s="19"/>
      <c r="XZ56" s="19"/>
      <c r="YA56" s="19">
        <v>0</v>
      </c>
      <c r="YB56" s="19"/>
      <c r="YC56" s="19"/>
      <c r="YD56" s="19"/>
      <c r="YE56" s="19">
        <v>0</v>
      </c>
    </row>
    <row r="57" spans="1:655" ht="25.05" customHeight="1" x14ac:dyDescent="0.3">
      <c r="A57" s="1"/>
      <c r="B57" s="201" t="s">
        <v>2748</v>
      </c>
      <c r="C57" s="202"/>
      <c r="D57" s="20">
        <v>0</v>
      </c>
      <c r="E57" s="20">
        <v>0</v>
      </c>
      <c r="F57" s="20">
        <v>0</v>
      </c>
      <c r="G57" s="20"/>
      <c r="H57" s="20">
        <v>0</v>
      </c>
      <c r="I57" s="20">
        <v>0</v>
      </c>
      <c r="J57" s="20">
        <v>0</v>
      </c>
      <c r="K57" s="20"/>
      <c r="L57" s="20">
        <v>1762.1949999999999</v>
      </c>
      <c r="M57" s="20">
        <v>2190</v>
      </c>
      <c r="N57" s="20">
        <v>2190</v>
      </c>
      <c r="O57" s="20"/>
      <c r="P57" s="20">
        <v>15458.05</v>
      </c>
      <c r="Q57" s="20">
        <v>15523.149359999999</v>
      </c>
      <c r="R57" s="20">
        <v>15523.149359999999</v>
      </c>
      <c r="S57" s="20"/>
      <c r="T57" s="20">
        <v>5129.95</v>
      </c>
      <c r="U57" s="20">
        <v>5074.5902400000004</v>
      </c>
      <c r="V57" s="20">
        <v>5074.5902400000004</v>
      </c>
      <c r="W57" s="20"/>
      <c r="X57" s="20">
        <v>0</v>
      </c>
      <c r="Y57" s="20">
        <v>0</v>
      </c>
      <c r="Z57" s="20">
        <v>0</v>
      </c>
      <c r="AA57" s="20"/>
      <c r="AB57" s="20">
        <v>0</v>
      </c>
      <c r="AC57" s="20">
        <v>0</v>
      </c>
      <c r="AD57" s="20">
        <v>0</v>
      </c>
      <c r="AE57" s="20"/>
      <c r="AF57" s="20">
        <v>2149.85</v>
      </c>
      <c r="AG57" s="20">
        <v>2213.4321599999998</v>
      </c>
      <c r="AH57" s="20">
        <v>2213.4321599999998</v>
      </c>
      <c r="AI57" s="20"/>
      <c r="AJ57" s="20">
        <v>5441.8</v>
      </c>
      <c r="AK57" s="20">
        <v>5663.45208</v>
      </c>
      <c r="AL57" s="20">
        <v>5663.45208</v>
      </c>
      <c r="AM57" s="20"/>
      <c r="AN57" s="20">
        <v>0</v>
      </c>
      <c r="AO57" s="20">
        <v>0</v>
      </c>
      <c r="AP57" s="20">
        <v>0</v>
      </c>
      <c r="AQ57" s="20"/>
      <c r="AR57" s="20">
        <v>0</v>
      </c>
      <c r="AS57" s="20">
        <v>0</v>
      </c>
      <c r="AT57" s="20">
        <v>0</v>
      </c>
      <c r="AU57" s="20"/>
      <c r="AV57" s="20">
        <v>2753.4</v>
      </c>
      <c r="AW57" s="20">
        <v>2964.8828749999998</v>
      </c>
      <c r="AX57" s="20">
        <v>2936.4246899999998</v>
      </c>
      <c r="AY57" s="20"/>
      <c r="AZ57" s="20">
        <v>2770.45</v>
      </c>
      <c r="BA57" s="20">
        <v>2964.8828749999998</v>
      </c>
      <c r="BB57" s="20">
        <v>2936.4246899999998</v>
      </c>
      <c r="BC57" s="20"/>
      <c r="BD57" s="20">
        <v>2767.7</v>
      </c>
      <c r="BE57" s="20">
        <v>2964.8828749999998</v>
      </c>
      <c r="BF57" s="20">
        <v>2936.4246899999998</v>
      </c>
      <c r="BG57" s="20"/>
      <c r="BH57" s="20">
        <v>5167.3</v>
      </c>
      <c r="BI57" s="20">
        <v>4447.3242399999999</v>
      </c>
      <c r="BJ57" s="20">
        <v>4404.6369299999997</v>
      </c>
      <c r="BK57" s="20"/>
      <c r="BL57" s="20">
        <v>3065.45</v>
      </c>
      <c r="BM57" s="20">
        <v>3389.849005</v>
      </c>
      <c r="BN57" s="20">
        <v>3292.9733200000001</v>
      </c>
      <c r="BO57" s="20"/>
      <c r="BP57" s="20">
        <v>1811.2</v>
      </c>
      <c r="BQ57" s="20">
        <v>1694.924485</v>
      </c>
      <c r="BR57" s="20">
        <v>1646.4866500000001</v>
      </c>
      <c r="BS57" s="20"/>
      <c r="BT57" s="20">
        <v>13351.4</v>
      </c>
      <c r="BU57" s="20">
        <v>13597.869085</v>
      </c>
      <c r="BV57" s="20">
        <v>13639.16496</v>
      </c>
      <c r="BW57" s="20"/>
      <c r="BX57" s="20">
        <v>130.55000000000001</v>
      </c>
      <c r="BY57" s="20">
        <v>90.198554999999999</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3945.35</v>
      </c>
      <c r="CS57" s="20">
        <v>3952.97568</v>
      </c>
      <c r="CT57" s="20">
        <v>3952.97568</v>
      </c>
      <c r="CU57" s="20"/>
      <c r="CV57" s="20">
        <v>175.85</v>
      </c>
      <c r="CW57" s="20">
        <v>121.94557</v>
      </c>
      <c r="CX57" s="20">
        <v>121.94557</v>
      </c>
      <c r="CY57" s="20"/>
      <c r="CZ57" s="20">
        <v>85.5</v>
      </c>
      <c r="DA57" s="20">
        <v>66.937600000000003</v>
      </c>
      <c r="DB57" s="20">
        <v>66.937600000000003</v>
      </c>
      <c r="DC57" s="20"/>
      <c r="DD57" s="20">
        <v>0</v>
      </c>
      <c r="DE57" s="20">
        <v>0</v>
      </c>
      <c r="DF57" s="20">
        <v>0</v>
      </c>
      <c r="DG57" s="20"/>
      <c r="DH57" s="20">
        <v>160.5</v>
      </c>
      <c r="DI57" s="20">
        <v>165.08879999999999</v>
      </c>
      <c r="DJ57" s="20">
        <v>165.08879999999999</v>
      </c>
      <c r="DK57" s="20"/>
      <c r="DL57" s="20">
        <v>242.55</v>
      </c>
      <c r="DM57" s="20">
        <v>190.80489</v>
      </c>
      <c r="DN57" s="20">
        <v>198.10964999999999</v>
      </c>
      <c r="DO57" s="20"/>
      <c r="DP57" s="20">
        <v>2149.6</v>
      </c>
      <c r="DQ57" s="20">
        <v>1878.958085</v>
      </c>
      <c r="DR57" s="20">
        <v>2154.0552750000002</v>
      </c>
      <c r="DS57" s="20"/>
      <c r="DT57" s="20">
        <v>149.9</v>
      </c>
      <c r="DU57" s="20">
        <v>177.65519</v>
      </c>
      <c r="DV57" s="20">
        <v>201.65011999999999</v>
      </c>
      <c r="DW57" s="20"/>
      <c r="DX57" s="20">
        <v>0</v>
      </c>
      <c r="DY57" s="20">
        <v>0</v>
      </c>
      <c r="DZ57" s="20">
        <v>0</v>
      </c>
      <c r="EA57" s="20"/>
      <c r="EB57" s="20">
        <v>0</v>
      </c>
      <c r="EC57" s="20">
        <v>0</v>
      </c>
      <c r="ED57" s="20">
        <v>0</v>
      </c>
      <c r="EE57" s="20"/>
      <c r="EF57" s="20">
        <v>0</v>
      </c>
      <c r="EG57" s="20">
        <v>0</v>
      </c>
      <c r="EH57" s="20">
        <v>0</v>
      </c>
      <c r="EI57" s="20"/>
      <c r="EJ57" s="20">
        <v>2173.0500000000002</v>
      </c>
      <c r="EK57" s="20">
        <v>2195.7401150000001</v>
      </c>
      <c r="EL57" s="20">
        <v>2198.60628</v>
      </c>
      <c r="EM57" s="20"/>
      <c r="EN57" s="20">
        <v>4968.3</v>
      </c>
      <c r="EO57" s="20">
        <v>5314.0327900000002</v>
      </c>
      <c r="EP57" s="20">
        <v>5313.5224500000004</v>
      </c>
      <c r="EQ57" s="20"/>
      <c r="ER57" s="20">
        <v>0</v>
      </c>
      <c r="ES57" s="20">
        <v>0</v>
      </c>
      <c r="ET57" s="20">
        <v>0</v>
      </c>
      <c r="EU57" s="20"/>
      <c r="EV57" s="20">
        <v>0</v>
      </c>
      <c r="EW57" s="20">
        <v>0</v>
      </c>
      <c r="EX57" s="20">
        <v>0</v>
      </c>
      <c r="EY57" s="20"/>
      <c r="EZ57" s="20">
        <v>0</v>
      </c>
      <c r="FA57" s="20">
        <v>0</v>
      </c>
      <c r="FB57" s="20">
        <v>0</v>
      </c>
      <c r="FC57" s="20"/>
      <c r="FD57" s="20">
        <v>153.94999999999999</v>
      </c>
      <c r="FE57" s="20">
        <v>153.36000000000001</v>
      </c>
      <c r="FF57" s="20">
        <v>153.36000000000001</v>
      </c>
      <c r="FG57" s="20"/>
      <c r="FH57" s="20">
        <v>10595.55</v>
      </c>
      <c r="FI57" s="20">
        <v>10813.32993</v>
      </c>
      <c r="FJ57" s="20">
        <v>11013.073200000001</v>
      </c>
      <c r="FK57" s="20"/>
      <c r="FL57" s="20">
        <v>1752.9</v>
      </c>
      <c r="FM57" s="20">
        <v>1897.076575</v>
      </c>
      <c r="FN57" s="20">
        <v>1905.1600800000001</v>
      </c>
      <c r="FO57" s="20"/>
      <c r="FP57" s="20">
        <v>3353.1</v>
      </c>
      <c r="FQ57" s="20">
        <v>3567.0321600000002</v>
      </c>
      <c r="FR57" s="20">
        <v>3567.0321600000002</v>
      </c>
      <c r="FS57" s="20"/>
      <c r="FT57" s="20">
        <v>1016.5</v>
      </c>
      <c r="FU57" s="20">
        <v>995.97504000000004</v>
      </c>
      <c r="FV57" s="20">
        <v>995.97504000000004</v>
      </c>
      <c r="FW57" s="20"/>
      <c r="FX57" s="20">
        <v>425.5</v>
      </c>
      <c r="FY57" s="20">
        <v>458.00934999999998</v>
      </c>
      <c r="FZ57" s="20">
        <v>462.86040000000003</v>
      </c>
      <c r="GA57" s="20"/>
      <c r="GB57" s="20">
        <v>464.65</v>
      </c>
      <c r="GC57" s="20">
        <v>465.95112</v>
      </c>
      <c r="GD57" s="20">
        <v>465.95112</v>
      </c>
      <c r="GE57" s="20"/>
      <c r="GF57" s="20">
        <v>2150.85</v>
      </c>
      <c r="GG57" s="20">
        <v>2103.7814400000002</v>
      </c>
      <c r="GH57" s="20">
        <v>2103.7814400000002</v>
      </c>
      <c r="GI57" s="20"/>
      <c r="GJ57" s="20">
        <v>2751.6</v>
      </c>
      <c r="GK57" s="20">
        <v>1952.5</v>
      </c>
      <c r="GL57" s="20">
        <v>3426.9575599999998</v>
      </c>
      <c r="GM57" s="20"/>
      <c r="GN57" s="20">
        <v>0</v>
      </c>
      <c r="GO57" s="20">
        <v>0</v>
      </c>
      <c r="GP57" s="20">
        <v>0</v>
      </c>
      <c r="GQ57" s="20"/>
      <c r="GR57" s="20">
        <v>1267.1500000000001</v>
      </c>
      <c r="GS57" s="20">
        <v>915</v>
      </c>
      <c r="GT57" s="20">
        <v>1713.478795</v>
      </c>
      <c r="GU57" s="20"/>
      <c r="GV57" s="20">
        <v>2563.5500000000002</v>
      </c>
      <c r="GW57" s="20">
        <v>2472.1547999999998</v>
      </c>
      <c r="GX57" s="20">
        <v>2437.4508150000001</v>
      </c>
      <c r="GY57" s="20"/>
      <c r="GZ57" s="20">
        <v>192.25</v>
      </c>
      <c r="HA57" s="20">
        <v>215.58636999999999</v>
      </c>
      <c r="HB57" s="20">
        <v>218.16</v>
      </c>
      <c r="HC57" s="20"/>
      <c r="HD57" s="20">
        <v>140.35</v>
      </c>
      <c r="HE57" s="20">
        <v>235.8665</v>
      </c>
      <c r="HF57" s="20">
        <v>238.7784</v>
      </c>
      <c r="HG57" s="20"/>
      <c r="HH57" s="20">
        <v>1095.4000000000001</v>
      </c>
      <c r="HI57" s="20">
        <v>1134.077025</v>
      </c>
      <c r="HJ57" s="20">
        <v>1134.3921600000001</v>
      </c>
      <c r="HK57" s="20"/>
      <c r="HL57" s="20">
        <v>571.25</v>
      </c>
      <c r="HM57" s="20">
        <v>535.63773500000002</v>
      </c>
      <c r="HN57" s="20">
        <v>114.75216</v>
      </c>
      <c r="HO57" s="20"/>
      <c r="HP57" s="20">
        <v>91.2</v>
      </c>
      <c r="HQ57" s="20">
        <v>93.294240000000002</v>
      </c>
      <c r="HR57" s="20">
        <v>93.294240000000002</v>
      </c>
      <c r="HS57" s="20"/>
      <c r="HT57" s="20">
        <v>909.45</v>
      </c>
      <c r="HU57" s="20">
        <v>826.06823999999995</v>
      </c>
      <c r="HV57" s="20">
        <v>826.06823999999995</v>
      </c>
      <c r="HW57" s="20"/>
      <c r="HX57" s="20">
        <v>4153.7</v>
      </c>
      <c r="HY57" s="20">
        <v>4117.0043999999998</v>
      </c>
      <c r="HZ57" s="20">
        <v>4117.0043999999998</v>
      </c>
      <c r="IA57" s="20"/>
      <c r="IB57" s="20">
        <v>1476.95</v>
      </c>
      <c r="IC57" s="20">
        <v>1581.630815</v>
      </c>
      <c r="ID57" s="20">
        <v>1053.12906</v>
      </c>
      <c r="IE57" s="20"/>
      <c r="IF57" s="20">
        <v>0</v>
      </c>
      <c r="IG57" s="20">
        <v>0</v>
      </c>
      <c r="IH57" s="20">
        <v>0</v>
      </c>
      <c r="II57" s="20"/>
      <c r="IJ57" s="20">
        <v>0</v>
      </c>
      <c r="IK57" s="20">
        <v>0</v>
      </c>
      <c r="IL57" s="20">
        <v>0</v>
      </c>
      <c r="IM57" s="20"/>
      <c r="IN57" s="20">
        <v>140.15</v>
      </c>
      <c r="IO57" s="20">
        <v>0</v>
      </c>
      <c r="IP57" s="20">
        <v>387.33184</v>
      </c>
      <c r="IQ57" s="20"/>
      <c r="IR57" s="20">
        <v>0</v>
      </c>
      <c r="IS57" s="20">
        <v>0</v>
      </c>
      <c r="IT57" s="20">
        <v>0</v>
      </c>
      <c r="IU57" s="20"/>
      <c r="IV57" s="20">
        <v>0</v>
      </c>
      <c r="IW57" s="20">
        <v>0</v>
      </c>
      <c r="IX57" s="20">
        <v>0</v>
      </c>
      <c r="IY57" s="20"/>
      <c r="IZ57" s="20">
        <v>0</v>
      </c>
      <c r="JA57" s="20">
        <v>0</v>
      </c>
      <c r="JB57" s="20">
        <v>0</v>
      </c>
      <c r="JC57" s="20"/>
      <c r="JD57" s="20">
        <v>2070.5500000000002</v>
      </c>
      <c r="JE57" s="20">
        <v>2077.6007249999998</v>
      </c>
      <c r="JF57" s="20">
        <v>2035.73939</v>
      </c>
      <c r="JG57" s="20"/>
      <c r="JH57" s="20">
        <v>2728.85</v>
      </c>
      <c r="JI57" s="20">
        <v>2988.23396</v>
      </c>
      <c r="JJ57" s="20">
        <v>3186.5388499999999</v>
      </c>
      <c r="JK57" s="20"/>
      <c r="JL57" s="20">
        <v>625.15</v>
      </c>
      <c r="JM57" s="20">
        <v>0</v>
      </c>
      <c r="JN57" s="20">
        <v>0</v>
      </c>
      <c r="JO57" s="20"/>
      <c r="JP57" s="20">
        <v>2885.05</v>
      </c>
      <c r="JQ57" s="20">
        <v>2988.23396</v>
      </c>
      <c r="JR57" s="20">
        <v>3186.5388499999999</v>
      </c>
      <c r="JS57" s="20"/>
      <c r="JT57" s="20">
        <v>3195.25</v>
      </c>
      <c r="JU57" s="20">
        <v>2988.23396</v>
      </c>
      <c r="JV57" s="20">
        <v>3186.5388499999999</v>
      </c>
      <c r="JW57" s="20"/>
      <c r="JX57" s="20">
        <v>0</v>
      </c>
      <c r="JY57" s="20">
        <v>90.449399999999997</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110.25</v>
      </c>
      <c r="LE57" s="20">
        <v>95.834879999999998</v>
      </c>
      <c r="LF57" s="20">
        <v>95.834879999999998</v>
      </c>
      <c r="LG57" s="20"/>
      <c r="LH57" s="20">
        <v>3931.95</v>
      </c>
      <c r="LI57" s="20">
        <v>4599.3015699999996</v>
      </c>
      <c r="LJ57" s="20">
        <v>4181.9155199999996</v>
      </c>
      <c r="LK57" s="20"/>
      <c r="LL57" s="20">
        <v>3037.9</v>
      </c>
      <c r="LM57" s="20">
        <v>3208.3190399999999</v>
      </c>
      <c r="LN57" s="20">
        <v>3208.3190399999999</v>
      </c>
      <c r="LO57" s="20"/>
      <c r="LP57" s="20">
        <v>1523.3</v>
      </c>
      <c r="LQ57" s="20">
        <v>1564.0118849999999</v>
      </c>
      <c r="LR57" s="20">
        <v>1608.3674100000001</v>
      </c>
      <c r="LS57" s="20"/>
      <c r="LT57" s="20">
        <v>1892.05</v>
      </c>
      <c r="LU57" s="20">
        <v>1768.85482</v>
      </c>
      <c r="LV57" s="20">
        <v>1862.5748799999999</v>
      </c>
      <c r="LW57" s="20"/>
      <c r="LX57" s="20">
        <v>723.7</v>
      </c>
      <c r="LY57" s="20">
        <v>707.24244499999998</v>
      </c>
      <c r="LZ57" s="20">
        <v>719.46343999999999</v>
      </c>
      <c r="MA57" s="20"/>
      <c r="MB57" s="20">
        <v>0</v>
      </c>
      <c r="MC57" s="20">
        <v>0</v>
      </c>
      <c r="MD57" s="20">
        <v>0</v>
      </c>
      <c r="ME57" s="20"/>
      <c r="MF57" s="20">
        <v>0</v>
      </c>
      <c r="MG57" s="20">
        <v>0</v>
      </c>
      <c r="MH57" s="20">
        <v>0</v>
      </c>
      <c r="MI57" s="20"/>
      <c r="MJ57" s="20">
        <v>0</v>
      </c>
      <c r="MK57" s="20">
        <v>0</v>
      </c>
      <c r="ML57" s="20">
        <v>0</v>
      </c>
      <c r="MM57" s="20"/>
      <c r="MN57" s="20">
        <v>1342.3</v>
      </c>
      <c r="MO57" s="20">
        <v>0</v>
      </c>
      <c r="MP57" s="20">
        <v>0</v>
      </c>
      <c r="MQ57" s="20"/>
      <c r="MR57" s="20">
        <v>2871.25</v>
      </c>
      <c r="MS57" s="20">
        <v>2981.4245999999998</v>
      </c>
      <c r="MT57" s="20">
        <v>3291.1544100000001</v>
      </c>
      <c r="MU57" s="20"/>
      <c r="MV57" s="20">
        <v>2282.1</v>
      </c>
      <c r="MW57" s="20">
        <v>2191.4601699999998</v>
      </c>
      <c r="MX57" s="20">
        <v>1645.57716</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9.25</v>
      </c>
      <c r="OC57" s="20">
        <v>7.4050000000000002</v>
      </c>
      <c r="OD57" s="20">
        <v>7.4050000000000002</v>
      </c>
      <c r="OE57" s="20"/>
      <c r="OF57" s="20">
        <v>2633.2</v>
      </c>
      <c r="OG57" s="20">
        <v>2553.509</v>
      </c>
      <c r="OH57" s="20">
        <v>2263.6849999999999</v>
      </c>
      <c r="OI57" s="20"/>
      <c r="OJ57" s="20">
        <v>658.3</v>
      </c>
      <c r="OK57" s="20">
        <v>601.41</v>
      </c>
      <c r="OL57" s="20">
        <v>601.41</v>
      </c>
      <c r="OM57" s="20"/>
      <c r="ON57" s="20">
        <v>62.45</v>
      </c>
      <c r="OO57" s="20">
        <v>45.794499999999999</v>
      </c>
      <c r="OP57" s="20">
        <v>45.794499999999999</v>
      </c>
      <c r="OQ57" s="20"/>
      <c r="OR57" s="20">
        <v>3</v>
      </c>
      <c r="OS57" s="20">
        <v>2.1</v>
      </c>
      <c r="OT57" s="20">
        <v>2.1</v>
      </c>
      <c r="OU57" s="20"/>
      <c r="OV57" s="20">
        <v>364.35</v>
      </c>
      <c r="OW57" s="20">
        <v>421.46352000000002</v>
      </c>
      <c r="OX57" s="20">
        <v>421.46352000000002</v>
      </c>
      <c r="OY57" s="20"/>
      <c r="OZ57" s="20">
        <v>237.9</v>
      </c>
      <c r="PA57" s="20">
        <v>239.59200000000001</v>
      </c>
      <c r="PB57" s="20">
        <v>239.59200000000001</v>
      </c>
      <c r="PC57" s="20"/>
      <c r="PD57" s="20">
        <v>130.55000000000001</v>
      </c>
      <c r="PE57" s="20">
        <v>136.08000000000001</v>
      </c>
      <c r="PF57" s="20">
        <v>136.08000000000001</v>
      </c>
      <c r="PG57" s="20"/>
      <c r="PH57" s="20">
        <v>28.8</v>
      </c>
      <c r="PI57" s="20">
        <v>24</v>
      </c>
      <c r="PJ57" s="20">
        <v>24</v>
      </c>
      <c r="PK57" s="20"/>
      <c r="PL57" s="20">
        <v>79.3</v>
      </c>
      <c r="PM57" s="20">
        <v>81.599999999999994</v>
      </c>
      <c r="PN57" s="20">
        <v>81.599999999999994</v>
      </c>
      <c r="PO57" s="20"/>
      <c r="PP57" s="20">
        <v>98.4</v>
      </c>
      <c r="PQ57" s="20">
        <v>105.6</v>
      </c>
      <c r="PR57" s="20">
        <v>105.6</v>
      </c>
      <c r="PS57" s="20"/>
      <c r="PT57" s="20">
        <v>121.35</v>
      </c>
      <c r="PU57" s="20">
        <v>0</v>
      </c>
      <c r="PV57" s="20">
        <v>87.804900000000004</v>
      </c>
      <c r="PW57" s="20"/>
      <c r="PX57" s="20">
        <v>422.8</v>
      </c>
      <c r="PY57" s="20">
        <v>468.2928</v>
      </c>
      <c r="PZ57" s="20">
        <v>468.2928</v>
      </c>
      <c r="QA57" s="20"/>
      <c r="QB57" s="20">
        <v>381.6</v>
      </c>
      <c r="QC57" s="20">
        <v>421.46352000000002</v>
      </c>
      <c r="QD57" s="20">
        <v>421.46352000000002</v>
      </c>
      <c r="QE57" s="20"/>
      <c r="QF57" s="20">
        <v>81.849999999999994</v>
      </c>
      <c r="QG57" s="20">
        <v>84</v>
      </c>
      <c r="QH57" s="20">
        <v>84</v>
      </c>
      <c r="QI57" s="20"/>
      <c r="QJ57" s="20">
        <v>223.2</v>
      </c>
      <c r="QK57" s="20">
        <v>220.8</v>
      </c>
      <c r="QL57" s="20">
        <v>220.8</v>
      </c>
      <c r="QM57" s="20"/>
      <c r="QN57" s="20">
        <v>131.4</v>
      </c>
      <c r="QO57" s="20">
        <v>116.21299999999999</v>
      </c>
      <c r="QP57" s="20">
        <v>116.21299999999999</v>
      </c>
      <c r="QQ57" s="20"/>
      <c r="QR57" s="20">
        <v>155.55000000000001</v>
      </c>
      <c r="QS57" s="20">
        <v>158.55950000000001</v>
      </c>
      <c r="QT57" s="20">
        <v>158.55950000000001</v>
      </c>
      <c r="QU57" s="20"/>
      <c r="QV57" s="20">
        <v>724.5</v>
      </c>
      <c r="QW57" s="20">
        <v>585.48699999999997</v>
      </c>
      <c r="QX57" s="20">
        <v>539.40300000000002</v>
      </c>
      <c r="QY57" s="20"/>
      <c r="QZ57" s="20">
        <v>1888.5</v>
      </c>
      <c r="RA57" s="20">
        <v>1737.8434999999999</v>
      </c>
      <c r="RB57" s="20">
        <v>1573.4204999999999</v>
      </c>
      <c r="RC57" s="20"/>
      <c r="RD57" s="20">
        <v>4.4000000000000004</v>
      </c>
      <c r="RE57" s="20">
        <v>0</v>
      </c>
      <c r="RF57" s="20">
        <v>4.2</v>
      </c>
      <c r="RG57" s="20"/>
      <c r="RH57" s="20">
        <v>47.9</v>
      </c>
      <c r="RI57" s="20">
        <v>57.6</v>
      </c>
      <c r="RJ57" s="20">
        <v>57.6</v>
      </c>
      <c r="RK57" s="20"/>
      <c r="RL57" s="20">
        <v>54.85</v>
      </c>
      <c r="RM57" s="20">
        <v>57.6</v>
      </c>
      <c r="RN57" s="20">
        <v>57.6</v>
      </c>
      <c r="RO57" s="20"/>
      <c r="RP57" s="20">
        <v>0</v>
      </c>
      <c r="RQ57" s="20">
        <v>0</v>
      </c>
      <c r="RR57" s="20">
        <v>0</v>
      </c>
      <c r="RS57" s="20"/>
      <c r="RT57" s="20">
        <v>158.75</v>
      </c>
      <c r="RU57" s="20">
        <v>136.75550000000001</v>
      </c>
      <c r="RV57" s="20">
        <v>136.75550000000001</v>
      </c>
      <c r="RW57" s="20"/>
      <c r="RX57" s="20">
        <v>56.9</v>
      </c>
      <c r="RY57" s="20">
        <v>79.2</v>
      </c>
      <c r="RZ57" s="20">
        <v>79.2</v>
      </c>
      <c r="SA57" s="20"/>
      <c r="SB57" s="20">
        <v>390.8</v>
      </c>
      <c r="SC57" s="20">
        <v>350.88736999999998</v>
      </c>
      <c r="SD57" s="20">
        <v>244.78523999999999</v>
      </c>
      <c r="SE57" s="20"/>
      <c r="SF57" s="20">
        <v>14.15</v>
      </c>
      <c r="SG57" s="20">
        <v>48</v>
      </c>
      <c r="SH57" s="20">
        <v>48</v>
      </c>
      <c r="SI57" s="20"/>
      <c r="SJ57" s="20">
        <v>5.2</v>
      </c>
      <c r="SK57" s="20">
        <v>16.8</v>
      </c>
      <c r="SL57" s="20">
        <v>16.8</v>
      </c>
      <c r="SM57" s="20"/>
      <c r="SN57" s="20">
        <v>471.85</v>
      </c>
      <c r="SO57" s="20">
        <v>461.26823999999999</v>
      </c>
      <c r="SP57" s="20">
        <v>461.26823999999999</v>
      </c>
      <c r="SQ57" s="20"/>
      <c r="SR57" s="20">
        <v>232.85</v>
      </c>
      <c r="SS57" s="20">
        <v>167.4</v>
      </c>
      <c r="ST57" s="20">
        <v>167.4</v>
      </c>
      <c r="SU57" s="20"/>
      <c r="SV57" s="20">
        <v>389.4</v>
      </c>
      <c r="SW57" s="20">
        <v>398.04888</v>
      </c>
      <c r="SX57" s="20">
        <v>398.04888</v>
      </c>
      <c r="SY57" s="20"/>
      <c r="SZ57" s="20">
        <v>485.9</v>
      </c>
      <c r="TA57" s="20">
        <v>468.2928</v>
      </c>
      <c r="TB57" s="20">
        <v>468.2928</v>
      </c>
      <c r="TC57" s="20"/>
      <c r="TD57" s="20">
        <v>478.65</v>
      </c>
      <c r="TE57" s="20">
        <v>463.60968000000003</v>
      </c>
      <c r="TF57" s="20">
        <v>463.60968000000003</v>
      </c>
      <c r="TG57" s="20"/>
      <c r="TH57" s="20">
        <v>358.4</v>
      </c>
      <c r="TI57" s="20">
        <v>419.08350000000002</v>
      </c>
      <c r="TJ57" s="20">
        <v>419.08350000000002</v>
      </c>
      <c r="TK57" s="20"/>
      <c r="TL57" s="20">
        <v>1411.55</v>
      </c>
      <c r="TM57" s="20">
        <v>1128.251</v>
      </c>
      <c r="TN57" s="20">
        <v>1043.6185</v>
      </c>
      <c r="TO57" s="20"/>
      <c r="TP57" s="20">
        <v>298.7</v>
      </c>
      <c r="TQ57" s="20">
        <v>287.50400000000002</v>
      </c>
      <c r="TR57" s="20">
        <v>287.50400000000002</v>
      </c>
      <c r="TS57" s="20"/>
      <c r="TT57" s="20">
        <v>1727.95</v>
      </c>
      <c r="TU57" s="20">
        <v>1632.48469</v>
      </c>
      <c r="TV57" s="20">
        <v>1310.2552250000001</v>
      </c>
      <c r="TW57" s="20"/>
      <c r="TX57" s="20">
        <v>1984.4</v>
      </c>
      <c r="TY57" s="20">
        <v>2008.0881899999999</v>
      </c>
      <c r="TZ57" s="20">
        <v>1694.861975</v>
      </c>
      <c r="UA57" s="20"/>
      <c r="UB57" s="20">
        <v>211.35</v>
      </c>
      <c r="UC57" s="20">
        <v>108.069615</v>
      </c>
      <c r="UD57" s="20">
        <v>125.16049</v>
      </c>
      <c r="UE57" s="20"/>
      <c r="UF57" s="20">
        <v>128.5</v>
      </c>
      <c r="UG57" s="20">
        <v>103.62685999999999</v>
      </c>
      <c r="UH57" s="20">
        <v>103.626975</v>
      </c>
      <c r="UI57" s="20"/>
      <c r="UJ57" s="20">
        <v>501.6</v>
      </c>
      <c r="UK57" s="20">
        <v>468.29277500000001</v>
      </c>
      <c r="UL57" s="20">
        <v>468.2928</v>
      </c>
      <c r="UM57" s="20"/>
      <c r="UN57" s="20">
        <v>179.3</v>
      </c>
      <c r="UO57" s="20">
        <v>192</v>
      </c>
      <c r="UP57" s="20">
        <v>192</v>
      </c>
      <c r="UQ57" s="20"/>
      <c r="UR57" s="20">
        <v>208.95</v>
      </c>
      <c r="US57" s="20">
        <v>168</v>
      </c>
      <c r="UT57" s="20">
        <v>168</v>
      </c>
      <c r="UU57" s="20"/>
      <c r="UV57" s="20">
        <v>489.6</v>
      </c>
      <c r="UW57" s="20">
        <v>468.2928</v>
      </c>
      <c r="UX57" s="20">
        <v>468.2928</v>
      </c>
      <c r="UY57" s="20"/>
      <c r="UZ57" s="20">
        <v>489.6</v>
      </c>
      <c r="VA57" s="20">
        <v>468.2928</v>
      </c>
      <c r="VB57" s="20">
        <v>468.2928</v>
      </c>
      <c r="VC57" s="20"/>
      <c r="VD57" s="20">
        <v>484.8</v>
      </c>
      <c r="VE57" s="20">
        <v>468.2928</v>
      </c>
      <c r="VF57" s="20">
        <v>468.2928</v>
      </c>
      <c r="VG57" s="20"/>
      <c r="VH57" s="20">
        <v>82.6</v>
      </c>
      <c r="VI57" s="20">
        <v>59.862499999999997</v>
      </c>
      <c r="VJ57" s="20">
        <v>59.862499999999997</v>
      </c>
      <c r="VK57" s="20"/>
      <c r="VL57" s="20">
        <v>2121.5940000000001</v>
      </c>
      <c r="VM57" s="20">
        <v>2069.5149999999999</v>
      </c>
      <c r="VN57" s="20">
        <v>1980.925</v>
      </c>
      <c r="VO57" s="20"/>
      <c r="VP57" s="20">
        <v>127.9</v>
      </c>
      <c r="VQ57" s="20">
        <v>132.92349999999999</v>
      </c>
      <c r="VR57" s="20">
        <v>132.92349999999999</v>
      </c>
      <c r="VS57" s="20"/>
      <c r="VT57" s="20">
        <v>1194.95</v>
      </c>
      <c r="VU57" s="20">
        <v>1132.0174999999999</v>
      </c>
      <c r="VV57" s="20">
        <v>1132.0174999999999</v>
      </c>
      <c r="VW57" s="20"/>
      <c r="VX57" s="20">
        <v>14.4</v>
      </c>
      <c r="VY57" s="20">
        <v>14.4</v>
      </c>
      <c r="VZ57" s="20">
        <v>14.4</v>
      </c>
      <c r="WA57" s="20"/>
      <c r="WB57" s="20">
        <v>1627.95</v>
      </c>
      <c r="WC57" s="20">
        <v>1655.512995</v>
      </c>
      <c r="WD57" s="20">
        <v>1563.5</v>
      </c>
      <c r="WE57" s="20"/>
      <c r="WF57" s="20">
        <v>1719.2</v>
      </c>
      <c r="WG57" s="20">
        <v>1608.761015</v>
      </c>
      <c r="WH57" s="20">
        <v>1069.5</v>
      </c>
      <c r="WI57" s="20"/>
      <c r="WJ57" s="20">
        <v>883.5</v>
      </c>
      <c r="WK57" s="20">
        <v>836.56349999999998</v>
      </c>
      <c r="WL57" s="20">
        <v>836.56349999999998</v>
      </c>
      <c r="WM57" s="20"/>
      <c r="WN57" s="20">
        <v>122.95</v>
      </c>
      <c r="WO57" s="20">
        <v>118.496</v>
      </c>
      <c r="WP57" s="20">
        <v>118.496</v>
      </c>
      <c r="WQ57" s="20"/>
      <c r="WR57" s="20">
        <v>221.85</v>
      </c>
      <c r="WS57" s="20">
        <v>218.4</v>
      </c>
      <c r="WT57" s="20">
        <v>218.4</v>
      </c>
      <c r="WU57" s="20"/>
      <c r="WV57" s="20">
        <v>479.6</v>
      </c>
      <c r="WW57" s="20">
        <v>463.60968000000003</v>
      </c>
      <c r="WX57" s="20">
        <v>463.60968000000003</v>
      </c>
      <c r="WY57" s="20"/>
      <c r="WZ57" s="20">
        <v>0</v>
      </c>
      <c r="XA57" s="20">
        <v>0</v>
      </c>
      <c r="XB57" s="20">
        <v>0</v>
      </c>
      <c r="XC57" s="20"/>
      <c r="XD57" s="20">
        <v>901.2</v>
      </c>
      <c r="XE57" s="20">
        <v>912</v>
      </c>
      <c r="XF57" s="20">
        <v>960</v>
      </c>
      <c r="XG57" s="20"/>
      <c r="XH57" s="20">
        <v>0</v>
      </c>
      <c r="XI57" s="20">
        <v>0</v>
      </c>
      <c r="XJ57" s="20">
        <v>672</v>
      </c>
      <c r="XK57" s="20"/>
      <c r="XL57" s="20">
        <v>698.25</v>
      </c>
      <c r="XM57" s="20">
        <v>700.41600000000005</v>
      </c>
      <c r="XN57" s="20">
        <v>700.41600000000005</v>
      </c>
      <c r="XO57" s="20"/>
      <c r="XP57" s="20">
        <v>77.95</v>
      </c>
      <c r="XQ57" s="20">
        <v>67.584000000000003</v>
      </c>
      <c r="XR57" s="20">
        <v>67.584000000000003</v>
      </c>
      <c r="XS57" s="20"/>
      <c r="XT57" s="20">
        <v>351.95</v>
      </c>
      <c r="XU57" s="20">
        <v>336</v>
      </c>
      <c r="XV57" s="20">
        <v>336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2749</v>
      </c>
      <c r="C6" s="1"/>
      <c r="D6" s="1"/>
      <c r="E6" s="1"/>
    </row>
    <row r="7" spans="1:7" ht="33" customHeight="1" x14ac:dyDescent="0.3">
      <c r="A7" s="1"/>
      <c r="B7" s="3" t="s">
        <v>2750</v>
      </c>
      <c r="C7" s="3" t="s">
        <v>2751</v>
      </c>
      <c r="D7" s="3" t="s">
        <v>2752</v>
      </c>
      <c r="E7" s="3" t="s">
        <v>1002</v>
      </c>
    </row>
    <row r="8" spans="1:7" x14ac:dyDescent="0.3">
      <c r="A8" s="1"/>
      <c r="B8" s="147" t="s">
        <v>2753</v>
      </c>
      <c r="C8" s="53">
        <v>4654161.5304899998</v>
      </c>
      <c r="D8" s="53">
        <v>4755784.9807500001</v>
      </c>
      <c r="E8" s="178">
        <v>-2.1368386222535594E-2</v>
      </c>
    </row>
    <row r="9" spans="1:7" x14ac:dyDescent="0.3">
      <c r="A9" s="1"/>
      <c r="B9" s="147" t="s">
        <v>2754</v>
      </c>
      <c r="C9" s="53">
        <v>4387173.0285599995</v>
      </c>
      <c r="D9" s="53">
        <v>3752871.79575</v>
      </c>
      <c r="E9" s="178">
        <v>0.16901755970676233</v>
      </c>
    </row>
    <row r="10" spans="1:7" x14ac:dyDescent="0.3">
      <c r="A10" s="1"/>
      <c r="B10" s="147" t="s">
        <v>2755</v>
      </c>
      <c r="C10" s="53">
        <v>5680357.1494500004</v>
      </c>
      <c r="D10" s="53">
        <v>5471038.7748750001</v>
      </c>
      <c r="E10" s="178">
        <v>3.8259347664700551E-2</v>
      </c>
    </row>
    <row r="11" spans="1:7" x14ac:dyDescent="0.3">
      <c r="A11" s="1"/>
      <c r="B11" s="147" t="s">
        <v>2756</v>
      </c>
      <c r="C11" s="53">
        <v>5218140.0580900004</v>
      </c>
      <c r="D11" s="53">
        <v>5390738.9872500002</v>
      </c>
      <c r="E11" s="178">
        <v>-3.2017675047563122E-2</v>
      </c>
    </row>
    <row r="12" spans="1:7" x14ac:dyDescent="0.3">
      <c r="A12" s="1"/>
      <c r="B12" s="147" t="s">
        <v>2757</v>
      </c>
      <c r="C12" s="53">
        <v>4158371.1209</v>
      </c>
      <c r="D12" s="53">
        <v>5091131.6294999998</v>
      </c>
      <c r="E12" s="178">
        <v>-0.18321280541937324</v>
      </c>
    </row>
    <row r="13" spans="1:7" x14ac:dyDescent="0.3">
      <c r="A13" s="1"/>
      <c r="B13" s="147" t="s">
        <v>2758</v>
      </c>
      <c r="C13" s="53">
        <v>4451213.2775699999</v>
      </c>
      <c r="D13" s="53">
        <v>5002963.9035</v>
      </c>
      <c r="E13" s="178">
        <v>-0.11028475051439075</v>
      </c>
    </row>
    <row r="14" spans="1:7" x14ac:dyDescent="0.3">
      <c r="A14" s="1"/>
      <c r="B14" s="147" t="s">
        <v>2759</v>
      </c>
      <c r="C14" s="53">
        <v>4862263.4915100001</v>
      </c>
      <c r="D14" s="53">
        <v>5344794.1788750002</v>
      </c>
      <c r="E14" s="178">
        <v>-9.028049934498425E-2</v>
      </c>
    </row>
    <row r="15" spans="1:7" x14ac:dyDescent="0.3">
      <c r="A15" s="1"/>
      <c r="B15" s="147" t="s">
        <v>2760</v>
      </c>
      <c r="C15" s="53">
        <v>4294536.9096999997</v>
      </c>
      <c r="D15" s="53">
        <v>4593289.2306599999</v>
      </c>
      <c r="E15" s="178">
        <v>-6.5041042694599246E-2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2761</v>
      </c>
      <c r="C5" s="1"/>
      <c r="D5" s="1"/>
      <c r="E5" s="1"/>
      <c r="F5" s="1"/>
      <c r="G5" s="1"/>
      <c r="H5" s="1"/>
      <c r="I5" s="1"/>
      <c r="J5" s="1"/>
      <c r="K5" s="1"/>
      <c r="L5" s="1"/>
      <c r="M5" s="1"/>
      <c r="N5" s="1"/>
      <c r="O5" s="1"/>
      <c r="P5" s="1"/>
    </row>
    <row r="6" spans="1:16" ht="27.6" x14ac:dyDescent="0.3">
      <c r="A6" s="1"/>
      <c r="B6" s="3" t="s">
        <v>153</v>
      </c>
      <c r="C6" s="3" t="s">
        <v>1200</v>
      </c>
      <c r="D6" s="3" t="s">
        <v>1201</v>
      </c>
      <c r="E6" s="3" t="s">
        <v>1202</v>
      </c>
      <c r="F6" s="3" t="s">
        <v>156</v>
      </c>
      <c r="G6" s="3" t="s">
        <v>157</v>
      </c>
      <c r="H6" s="3" t="s">
        <v>1203</v>
      </c>
      <c r="I6" s="3" t="s">
        <v>1204</v>
      </c>
      <c r="J6" s="3" t="s">
        <v>1205</v>
      </c>
      <c r="K6" s="3" t="s">
        <v>1206</v>
      </c>
      <c r="L6" s="3" t="s">
        <v>1207</v>
      </c>
      <c r="M6" s="3" t="s">
        <v>1208</v>
      </c>
      <c r="N6" s="3" t="s">
        <v>1209</v>
      </c>
      <c r="O6" s="3" t="s">
        <v>1210</v>
      </c>
      <c r="P6" s="3" t="s">
        <v>1211</v>
      </c>
    </row>
    <row r="7" spans="1:16" x14ac:dyDescent="0.3">
      <c r="A7" s="1"/>
      <c r="B7" s="6" t="s">
        <v>632</v>
      </c>
      <c r="C7" s="6" t="s">
        <v>1026</v>
      </c>
      <c r="D7" s="87" t="s">
        <v>33</v>
      </c>
      <c r="E7" s="6" t="s">
        <v>1212</v>
      </c>
      <c r="F7" s="87" t="s">
        <v>18</v>
      </c>
      <c r="G7" s="87" t="s">
        <v>19</v>
      </c>
      <c r="H7" s="87" t="s">
        <v>953</v>
      </c>
      <c r="I7" s="87" t="s">
        <v>953</v>
      </c>
      <c r="J7" s="179" t="s">
        <v>1213</v>
      </c>
      <c r="K7" s="87" t="s">
        <v>953</v>
      </c>
      <c r="L7" s="87" t="s">
        <v>953</v>
      </c>
      <c r="M7" s="87" t="s">
        <v>953</v>
      </c>
      <c r="N7" s="87" t="s">
        <v>953</v>
      </c>
      <c r="O7" s="6" t="s">
        <v>1214</v>
      </c>
      <c r="P7" s="6"/>
    </row>
    <row r="8" spans="1:16" x14ac:dyDescent="0.3">
      <c r="A8" s="1"/>
      <c r="B8" s="6" t="s">
        <v>79</v>
      </c>
      <c r="C8" s="6" t="s">
        <v>1096</v>
      </c>
      <c r="D8" s="87" t="s">
        <v>33</v>
      </c>
      <c r="E8" s="6" t="s">
        <v>1215</v>
      </c>
      <c r="F8" s="87" t="s">
        <v>18</v>
      </c>
      <c r="G8" s="87" t="s">
        <v>1216</v>
      </c>
      <c r="H8" s="87" t="s">
        <v>953</v>
      </c>
      <c r="I8" s="87" t="s">
        <v>953</v>
      </c>
      <c r="J8" s="180" t="s">
        <v>1217</v>
      </c>
      <c r="K8" s="87" t="s">
        <v>953</v>
      </c>
      <c r="L8" s="87" t="s">
        <v>953</v>
      </c>
      <c r="M8" s="87" t="s">
        <v>953</v>
      </c>
      <c r="N8" s="87" t="s">
        <v>953</v>
      </c>
      <c r="O8" s="6" t="s">
        <v>1214</v>
      </c>
      <c r="P8" s="6"/>
    </row>
    <row r="9" spans="1:16" x14ac:dyDescent="0.3">
      <c r="A9" s="1"/>
      <c r="B9" s="6" t="s">
        <v>79</v>
      </c>
      <c r="C9" s="6" t="s">
        <v>1096</v>
      </c>
      <c r="D9" s="87" t="s">
        <v>33</v>
      </c>
      <c r="E9" s="6" t="s">
        <v>1215</v>
      </c>
      <c r="F9" s="87" t="s">
        <v>1216</v>
      </c>
      <c r="G9" s="87" t="s">
        <v>1218</v>
      </c>
      <c r="H9" s="87" t="s">
        <v>953</v>
      </c>
      <c r="I9" s="87" t="s">
        <v>1219</v>
      </c>
      <c r="J9" s="181" t="s">
        <v>1220</v>
      </c>
      <c r="K9" s="87" t="s">
        <v>953</v>
      </c>
      <c r="L9" s="87" t="s">
        <v>953</v>
      </c>
      <c r="M9" s="87" t="s">
        <v>953</v>
      </c>
      <c r="N9" s="87" t="s">
        <v>953</v>
      </c>
      <c r="O9" s="6" t="s">
        <v>1214</v>
      </c>
      <c r="P9" s="6"/>
    </row>
    <row r="10" spans="1:16" x14ac:dyDescent="0.3">
      <c r="A10" s="1"/>
      <c r="B10" s="6" t="s">
        <v>84</v>
      </c>
      <c r="C10" s="6" t="s">
        <v>93</v>
      </c>
      <c r="D10" s="87" t="s">
        <v>33</v>
      </c>
      <c r="E10" s="6" t="s">
        <v>1221</v>
      </c>
      <c r="F10" s="87" t="s">
        <v>18</v>
      </c>
      <c r="G10" s="87" t="s">
        <v>1222</v>
      </c>
      <c r="H10" s="87" t="s">
        <v>953</v>
      </c>
      <c r="I10" s="87" t="s">
        <v>953</v>
      </c>
      <c r="J10" s="180" t="s">
        <v>1217</v>
      </c>
      <c r="K10" s="87" t="s">
        <v>953</v>
      </c>
      <c r="L10" s="87" t="s">
        <v>953</v>
      </c>
      <c r="M10" s="87" t="s">
        <v>953</v>
      </c>
      <c r="N10" s="87" t="s">
        <v>953</v>
      </c>
      <c r="O10" s="6" t="s">
        <v>1214</v>
      </c>
      <c r="P10" s="6"/>
    </row>
    <row r="11" spans="1:16" x14ac:dyDescent="0.3">
      <c r="A11" s="1"/>
      <c r="B11" s="6" t="s">
        <v>84</v>
      </c>
      <c r="C11" s="6" t="s">
        <v>93</v>
      </c>
      <c r="D11" s="87" t="s">
        <v>33</v>
      </c>
      <c r="E11" s="6" t="s">
        <v>1221</v>
      </c>
      <c r="F11" s="87" t="s">
        <v>1222</v>
      </c>
      <c r="G11" s="87" t="s">
        <v>1223</v>
      </c>
      <c r="H11" s="87" t="s">
        <v>953</v>
      </c>
      <c r="I11" s="87" t="s">
        <v>953</v>
      </c>
      <c r="J11" s="181" t="s">
        <v>1220</v>
      </c>
      <c r="K11" s="87" t="s">
        <v>953</v>
      </c>
      <c r="L11" s="87" t="s">
        <v>953</v>
      </c>
      <c r="M11" s="87" t="s">
        <v>953</v>
      </c>
      <c r="N11" s="87" t="s">
        <v>953</v>
      </c>
      <c r="O11" s="6" t="s">
        <v>1214</v>
      </c>
      <c r="P11" s="6"/>
    </row>
    <row r="12" spans="1:16" x14ac:dyDescent="0.3">
      <c r="A12" s="1"/>
      <c r="B12" s="6" t="s">
        <v>84</v>
      </c>
      <c r="C12" s="6" t="s">
        <v>93</v>
      </c>
      <c r="D12" s="87" t="s">
        <v>33</v>
      </c>
      <c r="E12" s="6" t="s">
        <v>1221</v>
      </c>
      <c r="F12" s="87" t="s">
        <v>1223</v>
      </c>
      <c r="G12" s="87" t="s">
        <v>1224</v>
      </c>
      <c r="H12" s="87" t="s">
        <v>953</v>
      </c>
      <c r="I12" s="87" t="s">
        <v>953</v>
      </c>
      <c r="J12" s="180" t="s">
        <v>1217</v>
      </c>
      <c r="K12" s="87" t="s">
        <v>953</v>
      </c>
      <c r="L12" s="87" t="s">
        <v>953</v>
      </c>
      <c r="M12" s="87" t="s">
        <v>953</v>
      </c>
      <c r="N12" s="87" t="s">
        <v>953</v>
      </c>
      <c r="O12" s="6" t="s">
        <v>1214</v>
      </c>
      <c r="P12" s="6" t="s">
        <v>1225</v>
      </c>
    </row>
    <row r="13" spans="1:16" x14ac:dyDescent="0.3">
      <c r="A13" s="1"/>
      <c r="B13" s="6" t="s">
        <v>84</v>
      </c>
      <c r="C13" s="6" t="s">
        <v>93</v>
      </c>
      <c r="D13" s="87" t="s">
        <v>33</v>
      </c>
      <c r="E13" s="6" t="s">
        <v>1221</v>
      </c>
      <c r="F13" s="87" t="s">
        <v>1224</v>
      </c>
      <c r="G13" s="87" t="s">
        <v>1226</v>
      </c>
      <c r="H13" s="87" t="s">
        <v>953</v>
      </c>
      <c r="I13" s="87" t="s">
        <v>953</v>
      </c>
      <c r="J13" s="181" t="s">
        <v>1220</v>
      </c>
      <c r="K13" s="87" t="s">
        <v>953</v>
      </c>
      <c r="L13" s="87" t="s">
        <v>953</v>
      </c>
      <c r="M13" s="87" t="s">
        <v>953</v>
      </c>
      <c r="N13" s="87" t="s">
        <v>953</v>
      </c>
      <c r="O13" s="6" t="s">
        <v>1214</v>
      </c>
      <c r="P13" s="6"/>
    </row>
    <row r="14" spans="1:16" ht="66" x14ac:dyDescent="0.3">
      <c r="A14" s="1"/>
      <c r="B14" s="6" t="s">
        <v>84</v>
      </c>
      <c r="C14" s="6" t="s">
        <v>93</v>
      </c>
      <c r="D14" s="87" t="s">
        <v>33</v>
      </c>
      <c r="E14" s="6" t="s">
        <v>1221</v>
      </c>
      <c r="F14" s="87" t="s">
        <v>1226</v>
      </c>
      <c r="G14" s="87" t="s">
        <v>1227</v>
      </c>
      <c r="H14" s="87" t="s">
        <v>953</v>
      </c>
      <c r="I14" s="87" t="s">
        <v>953</v>
      </c>
      <c r="J14" s="180" t="s">
        <v>1217</v>
      </c>
      <c r="K14" s="87" t="s">
        <v>953</v>
      </c>
      <c r="L14" s="87" t="s">
        <v>953</v>
      </c>
      <c r="M14" s="87" t="s">
        <v>953</v>
      </c>
      <c r="N14" s="87" t="s">
        <v>953</v>
      </c>
      <c r="O14" s="6" t="s">
        <v>1214</v>
      </c>
      <c r="P14" s="6" t="s">
        <v>1228</v>
      </c>
    </row>
    <row r="15" spans="1:16" x14ac:dyDescent="0.3">
      <c r="A15" s="1"/>
      <c r="B15" s="6" t="s">
        <v>84</v>
      </c>
      <c r="C15" s="6" t="s">
        <v>93</v>
      </c>
      <c r="D15" s="87" t="s">
        <v>33</v>
      </c>
      <c r="E15" s="6" t="s">
        <v>1221</v>
      </c>
      <c r="F15" s="87" t="s">
        <v>1227</v>
      </c>
      <c r="G15" s="87" t="s">
        <v>1229</v>
      </c>
      <c r="H15" s="87" t="s">
        <v>953</v>
      </c>
      <c r="I15" s="87" t="s">
        <v>953</v>
      </c>
      <c r="J15" s="181" t="s">
        <v>1220</v>
      </c>
      <c r="K15" s="87" t="s">
        <v>953</v>
      </c>
      <c r="L15" s="87" t="s">
        <v>953</v>
      </c>
      <c r="M15" s="87" t="s">
        <v>953</v>
      </c>
      <c r="N15" s="87" t="s">
        <v>953</v>
      </c>
      <c r="O15" s="6" t="s">
        <v>1214</v>
      </c>
      <c r="P15" s="6"/>
    </row>
    <row r="16" spans="1:16" ht="79.2" x14ac:dyDescent="0.3">
      <c r="A16" s="1"/>
      <c r="B16" s="6" t="s">
        <v>84</v>
      </c>
      <c r="C16" s="6" t="s">
        <v>93</v>
      </c>
      <c r="D16" s="87" t="s">
        <v>33</v>
      </c>
      <c r="E16" s="6" t="s">
        <v>1221</v>
      </c>
      <c r="F16" s="87" t="s">
        <v>1229</v>
      </c>
      <c r="G16" s="87" t="s">
        <v>19</v>
      </c>
      <c r="H16" s="87" t="s">
        <v>953</v>
      </c>
      <c r="I16" s="87" t="s">
        <v>953</v>
      </c>
      <c r="J16" s="180" t="s">
        <v>1217</v>
      </c>
      <c r="K16" s="87" t="s">
        <v>953</v>
      </c>
      <c r="L16" s="87" t="s">
        <v>953</v>
      </c>
      <c r="M16" s="87" t="s">
        <v>953</v>
      </c>
      <c r="N16" s="87" t="s">
        <v>953</v>
      </c>
      <c r="O16" s="6" t="s">
        <v>1214</v>
      </c>
      <c r="P16" s="6" t="s">
        <v>1230</v>
      </c>
    </row>
    <row r="17" spans="1:16" x14ac:dyDescent="0.3">
      <c r="A17" s="1"/>
      <c r="B17" s="6" t="s">
        <v>84</v>
      </c>
      <c r="C17" s="6" t="s">
        <v>93</v>
      </c>
      <c r="D17" s="87" t="s">
        <v>1118</v>
      </c>
      <c r="E17" s="6" t="s">
        <v>1231</v>
      </c>
      <c r="F17" s="87" t="s">
        <v>1232</v>
      </c>
      <c r="G17" s="87" t="s">
        <v>1233</v>
      </c>
      <c r="H17" s="87" t="s">
        <v>953</v>
      </c>
      <c r="I17" s="87" t="s">
        <v>953</v>
      </c>
      <c r="J17" s="182" t="s">
        <v>1234</v>
      </c>
      <c r="K17" s="87" t="s">
        <v>953</v>
      </c>
      <c r="L17" s="87" t="s">
        <v>953</v>
      </c>
      <c r="M17" s="87" t="s">
        <v>953</v>
      </c>
      <c r="N17" s="87" t="s">
        <v>953</v>
      </c>
      <c r="O17" s="6" t="s">
        <v>1235</v>
      </c>
      <c r="P17" s="6"/>
    </row>
    <row r="18" spans="1:16" x14ac:dyDescent="0.3">
      <c r="A18" s="1"/>
      <c r="B18" s="6" t="s">
        <v>98</v>
      </c>
      <c r="C18" s="6" t="s">
        <v>99</v>
      </c>
      <c r="D18" s="87" t="s">
        <v>293</v>
      </c>
      <c r="E18" s="6" t="s">
        <v>1236</v>
      </c>
      <c r="F18" s="87" t="s">
        <v>1237</v>
      </c>
      <c r="G18" s="87" t="s">
        <v>1238</v>
      </c>
      <c r="H18" s="87" t="s">
        <v>953</v>
      </c>
      <c r="I18" s="87" t="s">
        <v>953</v>
      </c>
      <c r="J18" s="182" t="s">
        <v>1234</v>
      </c>
      <c r="K18" s="87" t="s">
        <v>953</v>
      </c>
      <c r="L18" s="87" t="s">
        <v>953</v>
      </c>
      <c r="M18" s="87" t="s">
        <v>953</v>
      </c>
      <c r="N18" s="87" t="s">
        <v>953</v>
      </c>
      <c r="O18" s="6" t="s">
        <v>1235</v>
      </c>
      <c r="P18" s="6"/>
    </row>
    <row r="19" spans="1:16" x14ac:dyDescent="0.3">
      <c r="A19" s="1"/>
      <c r="B19" s="6" t="s">
        <v>98</v>
      </c>
      <c r="C19" s="6" t="s">
        <v>99</v>
      </c>
      <c r="D19" s="87" t="s">
        <v>33</v>
      </c>
      <c r="E19" s="6" t="s">
        <v>1239</v>
      </c>
      <c r="F19" s="87" t="s">
        <v>1238</v>
      </c>
      <c r="G19" s="87" t="s">
        <v>19</v>
      </c>
      <c r="H19" s="87" t="s">
        <v>953</v>
      </c>
      <c r="I19" s="87" t="s">
        <v>953</v>
      </c>
      <c r="J19" s="182" t="s">
        <v>1234</v>
      </c>
      <c r="K19" s="87" t="s">
        <v>953</v>
      </c>
      <c r="L19" s="87" t="s">
        <v>953</v>
      </c>
      <c r="M19" s="87" t="s">
        <v>953</v>
      </c>
      <c r="N19" s="87" t="s">
        <v>953</v>
      </c>
      <c r="O19" s="6" t="s">
        <v>1235</v>
      </c>
      <c r="P19" s="6"/>
    </row>
    <row r="20" spans="1:16" ht="26.4" x14ac:dyDescent="0.3">
      <c r="A20" s="1"/>
      <c r="B20" s="6" t="s">
        <v>630</v>
      </c>
      <c r="C20" s="6" t="s">
        <v>1119</v>
      </c>
      <c r="D20" s="87" t="s">
        <v>1120</v>
      </c>
      <c r="E20" s="6" t="s">
        <v>1240</v>
      </c>
      <c r="F20" s="87" t="s">
        <v>18</v>
      </c>
      <c r="G20" s="87" t="s">
        <v>19</v>
      </c>
      <c r="H20" s="87" t="s">
        <v>953</v>
      </c>
      <c r="I20" s="87" t="s">
        <v>953</v>
      </c>
      <c r="J20" s="179" t="s">
        <v>1213</v>
      </c>
      <c r="K20" s="87" t="s">
        <v>953</v>
      </c>
      <c r="L20" s="87" t="s">
        <v>953</v>
      </c>
      <c r="M20" s="87" t="s">
        <v>953</v>
      </c>
      <c r="N20" s="87" t="s">
        <v>953</v>
      </c>
      <c r="O20" s="6" t="s">
        <v>1214</v>
      </c>
      <c r="P20" s="6"/>
    </row>
    <row r="21" spans="1:16" x14ac:dyDescent="0.3">
      <c r="A21" s="1"/>
      <c r="B21" s="6" t="s">
        <v>30</v>
      </c>
      <c r="C21" s="6" t="s">
        <v>103</v>
      </c>
      <c r="D21" s="87" t="s">
        <v>33</v>
      </c>
      <c r="E21" s="6" t="s">
        <v>1241</v>
      </c>
      <c r="F21" s="87" t="s">
        <v>18</v>
      </c>
      <c r="G21" s="87" t="s">
        <v>1242</v>
      </c>
      <c r="H21" s="87" t="s">
        <v>953</v>
      </c>
      <c r="I21" s="87" t="s">
        <v>953</v>
      </c>
      <c r="J21" s="183" t="s">
        <v>1243</v>
      </c>
      <c r="K21" s="87" t="s">
        <v>953</v>
      </c>
      <c r="L21" s="87" t="s">
        <v>953</v>
      </c>
      <c r="M21" s="87" t="s">
        <v>953</v>
      </c>
      <c r="N21" s="87" t="s">
        <v>953</v>
      </c>
      <c r="O21" s="6" t="s">
        <v>1214</v>
      </c>
      <c r="P21" s="6"/>
    </row>
    <row r="22" spans="1:16" x14ac:dyDescent="0.3">
      <c r="A22" s="1"/>
      <c r="B22" s="6" t="s">
        <v>30</v>
      </c>
      <c r="C22" s="6" t="s">
        <v>103</v>
      </c>
      <c r="D22" s="87" t="s">
        <v>33</v>
      </c>
      <c r="E22" s="6" t="s">
        <v>1241</v>
      </c>
      <c r="F22" s="87" t="s">
        <v>1242</v>
      </c>
      <c r="G22" s="87" t="s">
        <v>1244</v>
      </c>
      <c r="H22" s="87" t="s">
        <v>953</v>
      </c>
      <c r="I22" s="87" t="s">
        <v>953</v>
      </c>
      <c r="J22" s="180" t="s">
        <v>1217</v>
      </c>
      <c r="K22" s="87" t="s">
        <v>953</v>
      </c>
      <c r="L22" s="87" t="s">
        <v>953</v>
      </c>
      <c r="M22" s="87" t="s">
        <v>953</v>
      </c>
      <c r="N22" s="87" t="s">
        <v>953</v>
      </c>
      <c r="O22" s="6" t="s">
        <v>1214</v>
      </c>
      <c r="P22" s="6"/>
    </row>
    <row r="23" spans="1:16" x14ac:dyDescent="0.3">
      <c r="A23" s="1"/>
      <c r="B23" s="6" t="s">
        <v>30</v>
      </c>
      <c r="C23" s="6" t="s">
        <v>103</v>
      </c>
      <c r="D23" s="87" t="s">
        <v>33</v>
      </c>
      <c r="E23" s="6" t="s">
        <v>1241</v>
      </c>
      <c r="F23" s="87" t="s">
        <v>1244</v>
      </c>
      <c r="G23" s="87" t="s">
        <v>19</v>
      </c>
      <c r="H23" s="87" t="s">
        <v>953</v>
      </c>
      <c r="I23" s="87" t="s">
        <v>953</v>
      </c>
      <c r="J23" s="183" t="s">
        <v>1243</v>
      </c>
      <c r="K23" s="87" t="s">
        <v>953</v>
      </c>
      <c r="L23" s="87" t="s">
        <v>953</v>
      </c>
      <c r="M23" s="87" t="s">
        <v>953</v>
      </c>
      <c r="N23" s="87" t="s">
        <v>953</v>
      </c>
      <c r="O23" s="6" t="s">
        <v>1214</v>
      </c>
      <c r="P23" s="6"/>
    </row>
    <row r="24" spans="1:16" x14ac:dyDescent="0.3">
      <c r="A24" s="1"/>
      <c r="B24" s="6" t="s">
        <v>30</v>
      </c>
      <c r="C24" s="6" t="s">
        <v>109</v>
      </c>
      <c r="D24" s="87" t="s">
        <v>33</v>
      </c>
      <c r="E24" s="6" t="s">
        <v>1245</v>
      </c>
      <c r="F24" s="87" t="s">
        <v>18</v>
      </c>
      <c r="G24" s="87" t="s">
        <v>1246</v>
      </c>
      <c r="H24" s="87" t="s">
        <v>953</v>
      </c>
      <c r="I24" s="87" t="s">
        <v>953</v>
      </c>
      <c r="J24" s="181" t="s">
        <v>1220</v>
      </c>
      <c r="K24" s="87" t="s">
        <v>953</v>
      </c>
      <c r="L24" s="87" t="s">
        <v>953</v>
      </c>
      <c r="M24" s="87" t="s">
        <v>953</v>
      </c>
      <c r="N24" s="87" t="s">
        <v>953</v>
      </c>
      <c r="O24" s="6" t="s">
        <v>1214</v>
      </c>
      <c r="P24" s="6"/>
    </row>
    <row r="25" spans="1:16" x14ac:dyDescent="0.3">
      <c r="A25" s="1"/>
      <c r="B25" s="6" t="s">
        <v>30</v>
      </c>
      <c r="C25" s="6" t="s">
        <v>109</v>
      </c>
      <c r="D25" s="87" t="s">
        <v>33</v>
      </c>
      <c r="E25" s="6" t="s">
        <v>1245</v>
      </c>
      <c r="F25" s="87" t="s">
        <v>1246</v>
      </c>
      <c r="G25" s="87" t="s">
        <v>1247</v>
      </c>
      <c r="H25" s="87" t="s">
        <v>953</v>
      </c>
      <c r="I25" s="87" t="s">
        <v>953</v>
      </c>
      <c r="J25" s="180" t="s">
        <v>1217</v>
      </c>
      <c r="K25" s="87" t="s">
        <v>953</v>
      </c>
      <c r="L25" s="87" t="s">
        <v>953</v>
      </c>
      <c r="M25" s="87" t="s">
        <v>953</v>
      </c>
      <c r="N25" s="87" t="s">
        <v>953</v>
      </c>
      <c r="O25" s="6" t="s">
        <v>1214</v>
      </c>
      <c r="P25" s="6"/>
    </row>
    <row r="26" spans="1:16" x14ac:dyDescent="0.3">
      <c r="A26" s="1"/>
      <c r="B26" s="6" t="s">
        <v>30</v>
      </c>
      <c r="C26" s="6" t="s">
        <v>109</v>
      </c>
      <c r="D26" s="87" t="s">
        <v>33</v>
      </c>
      <c r="E26" s="6" t="s">
        <v>1245</v>
      </c>
      <c r="F26" s="87" t="s">
        <v>1247</v>
      </c>
      <c r="G26" s="87" t="s">
        <v>19</v>
      </c>
      <c r="H26" s="87" t="s">
        <v>953</v>
      </c>
      <c r="I26" s="87" t="s">
        <v>953</v>
      </c>
      <c r="J26" s="181" t="s">
        <v>1220</v>
      </c>
      <c r="K26" s="87" t="s">
        <v>953</v>
      </c>
      <c r="L26" s="87" t="s">
        <v>953</v>
      </c>
      <c r="M26" s="87" t="s">
        <v>953</v>
      </c>
      <c r="N26" s="87" t="s">
        <v>953</v>
      </c>
      <c r="O26" s="6" t="s">
        <v>1214</v>
      </c>
      <c r="P26" s="6"/>
    </row>
    <row r="27" spans="1:16" x14ac:dyDescent="0.3">
      <c r="A27" s="1"/>
      <c r="B27" s="6" t="s">
        <v>119</v>
      </c>
      <c r="C27" s="6" t="s">
        <v>127</v>
      </c>
      <c r="D27" s="87" t="s">
        <v>33</v>
      </c>
      <c r="E27" s="6" t="s">
        <v>1248</v>
      </c>
      <c r="F27" s="87" t="s">
        <v>18</v>
      </c>
      <c r="G27" s="87" t="s">
        <v>1249</v>
      </c>
      <c r="H27" s="87" t="s">
        <v>953</v>
      </c>
      <c r="I27" s="87" t="s">
        <v>1250</v>
      </c>
      <c r="J27" s="181" t="s">
        <v>1220</v>
      </c>
      <c r="K27" s="87" t="s">
        <v>953</v>
      </c>
      <c r="L27" s="87" t="s">
        <v>953</v>
      </c>
      <c r="M27" s="87" t="s">
        <v>953</v>
      </c>
      <c r="N27" s="87" t="s">
        <v>953</v>
      </c>
      <c r="O27" s="6" t="s">
        <v>1214</v>
      </c>
      <c r="P27" s="6" t="s">
        <v>1251</v>
      </c>
    </row>
    <row r="28" spans="1:16" x14ac:dyDescent="0.3">
      <c r="A28" s="1"/>
      <c r="B28" s="6" t="s">
        <v>119</v>
      </c>
      <c r="C28" s="6" t="s">
        <v>127</v>
      </c>
      <c r="D28" s="87" t="s">
        <v>33</v>
      </c>
      <c r="E28" s="6" t="s">
        <v>1252</v>
      </c>
      <c r="F28" s="87" t="s">
        <v>1249</v>
      </c>
      <c r="G28" s="87" t="s">
        <v>1253</v>
      </c>
      <c r="H28" s="87" t="s">
        <v>953</v>
      </c>
      <c r="I28" s="87" t="s">
        <v>953</v>
      </c>
      <c r="J28" s="181" t="s">
        <v>1220</v>
      </c>
      <c r="K28" s="87" t="s">
        <v>953</v>
      </c>
      <c r="L28" s="87" t="s">
        <v>953</v>
      </c>
      <c r="M28" s="87" t="s">
        <v>953</v>
      </c>
      <c r="N28" s="87" t="s">
        <v>953</v>
      </c>
      <c r="O28" s="6" t="s">
        <v>1214</v>
      </c>
      <c r="P28" s="6"/>
    </row>
    <row r="29" spans="1:16" x14ac:dyDescent="0.3">
      <c r="A29" s="1"/>
      <c r="B29" s="6" t="s">
        <v>119</v>
      </c>
      <c r="C29" s="6" t="s">
        <v>127</v>
      </c>
      <c r="D29" s="87" t="s">
        <v>33</v>
      </c>
      <c r="E29" s="6" t="s">
        <v>1252</v>
      </c>
      <c r="F29" s="87" t="s">
        <v>1253</v>
      </c>
      <c r="G29" s="87" t="s">
        <v>19</v>
      </c>
      <c r="H29" s="87" t="s">
        <v>953</v>
      </c>
      <c r="I29" s="87" t="s">
        <v>953</v>
      </c>
      <c r="J29" s="180" t="s">
        <v>1217</v>
      </c>
      <c r="K29" s="87" t="s">
        <v>953</v>
      </c>
      <c r="L29" s="87" t="s">
        <v>953</v>
      </c>
      <c r="M29" s="87" t="s">
        <v>953</v>
      </c>
      <c r="N29" s="87" t="s">
        <v>953</v>
      </c>
      <c r="O29" s="6" t="s">
        <v>1214</v>
      </c>
      <c r="P29" s="6"/>
    </row>
    <row r="30" spans="1:16" x14ac:dyDescent="0.3">
      <c r="A30" s="1"/>
      <c r="B30" s="6" t="s">
        <v>616</v>
      </c>
      <c r="C30" s="6" t="s">
        <v>1041</v>
      </c>
      <c r="D30" s="87" t="s">
        <v>33</v>
      </c>
      <c r="E30" s="6" t="s">
        <v>1254</v>
      </c>
      <c r="F30" s="87" t="s">
        <v>18</v>
      </c>
      <c r="G30" s="87" t="s">
        <v>1216</v>
      </c>
      <c r="H30" s="87" t="s">
        <v>953</v>
      </c>
      <c r="I30" s="87" t="s">
        <v>1255</v>
      </c>
      <c r="J30" s="180" t="s">
        <v>1217</v>
      </c>
      <c r="K30" s="87" t="s">
        <v>953</v>
      </c>
      <c r="L30" s="87" t="s">
        <v>953</v>
      </c>
      <c r="M30" s="87" t="s">
        <v>953</v>
      </c>
      <c r="N30" s="87" t="s">
        <v>953</v>
      </c>
      <c r="O30" s="6" t="s">
        <v>1214</v>
      </c>
      <c r="P30" s="6"/>
    </row>
    <row r="31" spans="1:16" x14ac:dyDescent="0.3">
      <c r="A31" s="1"/>
      <c r="B31" s="6" t="s">
        <v>616</v>
      </c>
      <c r="C31" s="6" t="s">
        <v>1148</v>
      </c>
      <c r="D31" s="87" t="s">
        <v>33</v>
      </c>
      <c r="E31" s="6" t="s">
        <v>1256</v>
      </c>
      <c r="F31" s="87" t="s">
        <v>18</v>
      </c>
      <c r="G31" s="87" t="s">
        <v>19</v>
      </c>
      <c r="H31" s="87" t="s">
        <v>953</v>
      </c>
      <c r="I31" s="87" t="s">
        <v>953</v>
      </c>
      <c r="J31" s="180" t="s">
        <v>1217</v>
      </c>
      <c r="K31" s="87" t="s">
        <v>953</v>
      </c>
      <c r="L31" s="87" t="s">
        <v>953</v>
      </c>
      <c r="M31" s="87" t="s">
        <v>953</v>
      </c>
      <c r="N31" s="87" t="s">
        <v>953</v>
      </c>
      <c r="O31" s="6" t="s">
        <v>1214</v>
      </c>
      <c r="P31" s="6"/>
    </row>
    <row r="32" spans="1:16" x14ac:dyDescent="0.3">
      <c r="A32" s="1"/>
      <c r="B32" s="6" t="s">
        <v>616</v>
      </c>
      <c r="C32" s="6" t="s">
        <v>1149</v>
      </c>
      <c r="D32" s="87" t="s">
        <v>33</v>
      </c>
      <c r="E32" s="6" t="s">
        <v>1257</v>
      </c>
      <c r="F32" s="87" t="s">
        <v>18</v>
      </c>
      <c r="G32" s="87" t="s">
        <v>19</v>
      </c>
      <c r="H32" s="87" t="s">
        <v>953</v>
      </c>
      <c r="I32" s="87" t="s">
        <v>953</v>
      </c>
      <c r="J32" s="180" t="s">
        <v>1217</v>
      </c>
      <c r="K32" s="87" t="s">
        <v>953</v>
      </c>
      <c r="L32" s="87" t="s">
        <v>953</v>
      </c>
      <c r="M32" s="87" t="s">
        <v>953</v>
      </c>
      <c r="N32" s="87" t="s">
        <v>953</v>
      </c>
      <c r="O32" s="6" t="s">
        <v>1214</v>
      </c>
      <c r="P32" s="6"/>
    </row>
    <row r="33" spans="1:16" x14ac:dyDescent="0.3">
      <c r="A33" s="1"/>
      <c r="B33" s="6" t="s">
        <v>631</v>
      </c>
      <c r="C33" s="6" t="s">
        <v>1046</v>
      </c>
      <c r="D33" s="87" t="s">
        <v>33</v>
      </c>
      <c r="E33" s="6" t="s">
        <v>1258</v>
      </c>
      <c r="F33" s="87" t="s">
        <v>18</v>
      </c>
      <c r="G33" s="87" t="s">
        <v>19</v>
      </c>
      <c r="H33" s="87" t="s">
        <v>953</v>
      </c>
      <c r="I33" s="87" t="s">
        <v>953</v>
      </c>
      <c r="J33" s="179" t="s">
        <v>1213</v>
      </c>
      <c r="K33" s="87" t="s">
        <v>953</v>
      </c>
      <c r="L33" s="87" t="s">
        <v>953</v>
      </c>
      <c r="M33" s="87" t="s">
        <v>953</v>
      </c>
      <c r="N33" s="87" t="s">
        <v>953</v>
      </c>
      <c r="O33" s="6" t="s">
        <v>1214</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2762</v>
      </c>
      <c r="C5" s="1"/>
      <c r="D5" s="1"/>
      <c r="E5" s="1"/>
      <c r="F5" s="1"/>
      <c r="G5" s="1"/>
      <c r="H5" s="1"/>
    </row>
    <row r="6" spans="1:8" ht="52.95" customHeight="1" x14ac:dyDescent="0.3">
      <c r="A6" s="1"/>
      <c r="B6" s="3" t="s">
        <v>4</v>
      </c>
      <c r="C6" s="3" t="s">
        <v>2763</v>
      </c>
      <c r="D6" s="3" t="s">
        <v>2764</v>
      </c>
      <c r="E6" s="3" t="s">
        <v>7</v>
      </c>
      <c r="F6" s="3" t="s">
        <v>8</v>
      </c>
      <c r="G6" s="3" t="s">
        <v>2765</v>
      </c>
      <c r="H6" s="3" t="s">
        <v>1518</v>
      </c>
    </row>
    <row r="7" spans="1:8" x14ac:dyDescent="0.3">
      <c r="A7" s="1"/>
      <c r="B7" s="6" t="s">
        <v>2766</v>
      </c>
      <c r="C7" s="6" t="s">
        <v>499</v>
      </c>
      <c r="D7" s="87" t="s">
        <v>2229</v>
      </c>
      <c r="E7" s="87" t="s">
        <v>2767</v>
      </c>
      <c r="F7" s="87" t="s">
        <v>2768</v>
      </c>
      <c r="G7" s="6" t="s">
        <v>953</v>
      </c>
      <c r="H7" s="6" t="s">
        <v>2769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953</v>
      </c>
      <c r="C8" s="184" t="s">
        <v>953</v>
      </c>
      <c r="D8" s="184" t="s">
        <v>953</v>
      </c>
      <c r="E8" s="184" t="s">
        <v>953</v>
      </c>
      <c r="F8" s="184" t="s">
        <v>953</v>
      </c>
      <c r="G8" s="184" t="s">
        <v>2773</v>
      </c>
      <c r="H8" s="184" t="s">
        <v>953</v>
      </c>
      <c r="I8" s="184" t="s">
        <v>953</v>
      </c>
      <c r="J8" s="184" t="s">
        <v>2774</v>
      </c>
      <c r="K8" s="184" t="s">
        <v>953</v>
      </c>
      <c r="L8" s="184" t="s">
        <v>953</v>
      </c>
      <c r="M8" s="184" t="s">
        <v>2775</v>
      </c>
      <c r="N8" s="184" t="s">
        <v>953</v>
      </c>
      <c r="O8" s="184" t="s">
        <v>953</v>
      </c>
      <c r="P8" s="184" t="s">
        <v>2776</v>
      </c>
      <c r="Q8" s="184" t="s">
        <v>953</v>
      </c>
      <c r="R8" s="184" t="s">
        <v>953</v>
      </c>
      <c r="S8" s="184" t="s">
        <v>2777</v>
      </c>
      <c r="T8" s="184" t="s">
        <v>953</v>
      </c>
      <c r="U8" s="184" t="s">
        <v>953</v>
      </c>
      <c r="V8" s="184" t="s">
        <v>2778</v>
      </c>
      <c r="W8" s="184" t="s">
        <v>953</v>
      </c>
      <c r="X8" s="184" t="s">
        <v>953</v>
      </c>
      <c r="Y8" s="184" t="s">
        <v>2779</v>
      </c>
      <c r="Z8" s="184" t="s">
        <v>953</v>
      </c>
      <c r="AA8" s="184" t="s">
        <v>953</v>
      </c>
      <c r="AB8" s="184" t="s">
        <v>2780</v>
      </c>
      <c r="AC8" s="184" t="s">
        <v>953</v>
      </c>
      <c r="AD8" s="184" t="s">
        <v>953</v>
      </c>
      <c r="AE8" s="184" t="s">
        <v>2781</v>
      </c>
      <c r="AF8" s="184" t="s">
        <v>953</v>
      </c>
      <c r="AG8" s="184" t="s">
        <v>953</v>
      </c>
      <c r="AH8" s="184" t="s">
        <v>2782</v>
      </c>
      <c r="AI8" s="184" t="s">
        <v>953</v>
      </c>
      <c r="AJ8" s="184" t="s">
        <v>953</v>
      </c>
      <c r="AK8" s="184" t="s">
        <v>2783</v>
      </c>
      <c r="AL8" s="184" t="s">
        <v>953</v>
      </c>
      <c r="AM8" s="184" t="s">
        <v>953</v>
      </c>
      <c r="AN8" s="184" t="s">
        <v>2784</v>
      </c>
      <c r="AO8" s="184" t="s">
        <v>953</v>
      </c>
      <c r="AP8" s="184" t="s">
        <v>953</v>
      </c>
      <c r="AQ8" s="184" t="s">
        <v>2785</v>
      </c>
      <c r="AR8" s="184" t="s">
        <v>953</v>
      </c>
      <c r="AS8" s="184" t="s">
        <v>953</v>
      </c>
      <c r="AT8" s="184" t="s">
        <v>2786</v>
      </c>
      <c r="AU8" s="184" t="s">
        <v>953</v>
      </c>
      <c r="AV8" s="184" t="s">
        <v>953</v>
      </c>
      <c r="AW8" s="184" t="s">
        <v>2787</v>
      </c>
      <c r="AX8" s="184" t="s">
        <v>953</v>
      </c>
      <c r="AY8" s="184" t="s">
        <v>953</v>
      </c>
      <c r="AZ8" s="184" t="s">
        <v>2788</v>
      </c>
      <c r="BA8" s="184" t="s">
        <v>953</v>
      </c>
      <c r="BB8" s="184" t="s">
        <v>953</v>
      </c>
      <c r="BC8" s="184" t="s">
        <v>2789</v>
      </c>
      <c r="BD8" s="184" t="s">
        <v>953</v>
      </c>
      <c r="BE8" s="184" t="s">
        <v>953</v>
      </c>
      <c r="BF8" s="184" t="s">
        <v>2790</v>
      </c>
      <c r="BG8" s="184" t="s">
        <v>953</v>
      </c>
      <c r="BH8" s="184" t="s">
        <v>953</v>
      </c>
      <c r="BI8" s="184" t="s">
        <v>2791</v>
      </c>
      <c r="BJ8" s="184" t="s">
        <v>953</v>
      </c>
      <c r="BK8" s="184" t="s">
        <v>953</v>
      </c>
      <c r="BL8" s="184" t="s">
        <v>2792</v>
      </c>
      <c r="BM8" s="184" t="s">
        <v>953</v>
      </c>
      <c r="BN8" s="184" t="s">
        <v>953</v>
      </c>
      <c r="BO8" s="184" t="s">
        <v>2793</v>
      </c>
      <c r="BP8" s="184" t="s">
        <v>953</v>
      </c>
      <c r="BQ8" s="184" t="s">
        <v>953</v>
      </c>
      <c r="BR8" s="184" t="s">
        <v>2794</v>
      </c>
      <c r="BS8" s="184" t="s">
        <v>953</v>
      </c>
      <c r="BT8" s="184" t="s">
        <v>953</v>
      </c>
      <c r="BU8" s="184" t="s">
        <v>2795</v>
      </c>
      <c r="BV8" s="184" t="s">
        <v>953</v>
      </c>
      <c r="BW8" s="184" t="s">
        <v>953</v>
      </c>
      <c r="BX8" s="184" t="s">
        <v>2796</v>
      </c>
      <c r="BY8" s="184" t="s">
        <v>953</v>
      </c>
      <c r="BZ8" s="184" t="s">
        <v>953</v>
      </c>
      <c r="CA8" s="184" t="s">
        <v>2797</v>
      </c>
      <c r="CB8" s="184" t="s">
        <v>953</v>
      </c>
      <c r="CC8" s="184" t="s">
        <v>953</v>
      </c>
      <c r="CD8" s="184" t="s">
        <v>2798</v>
      </c>
      <c r="CE8" s="184" t="s">
        <v>953</v>
      </c>
      <c r="CF8" s="184" t="s">
        <v>953</v>
      </c>
      <c r="CG8" s="184" t="s">
        <v>2799</v>
      </c>
      <c r="CH8" s="184" t="s">
        <v>953</v>
      </c>
      <c r="CI8" s="184" t="s">
        <v>953</v>
      </c>
      <c r="CJ8" s="184" t="s">
        <v>2800</v>
      </c>
      <c r="CK8" s="184" t="s">
        <v>953</v>
      </c>
      <c r="CL8" s="184" t="s">
        <v>953</v>
      </c>
      <c r="CM8" s="184" t="s">
        <v>2801</v>
      </c>
      <c r="CN8" s="184" t="s">
        <v>953</v>
      </c>
      <c r="CO8" s="184" t="s">
        <v>953</v>
      </c>
      <c r="CP8" s="184" t="s">
        <v>2802</v>
      </c>
      <c r="CQ8" s="184" t="s">
        <v>953</v>
      </c>
      <c r="CR8" s="184" t="s">
        <v>953</v>
      </c>
      <c r="CS8" s="184" t="s">
        <v>2803</v>
      </c>
      <c r="CT8" s="184" t="s">
        <v>953</v>
      </c>
      <c r="CU8" s="184" t="s">
        <v>953</v>
      </c>
      <c r="CV8" s="184" t="s">
        <v>2804</v>
      </c>
      <c r="CW8" s="184" t="s">
        <v>953</v>
      </c>
      <c r="CX8" s="184" t="s">
        <v>953</v>
      </c>
      <c r="CY8" s="184" t="s">
        <v>2805</v>
      </c>
      <c r="CZ8" s="184" t="s">
        <v>953</v>
      </c>
      <c r="DA8" s="184" t="s">
        <v>953</v>
      </c>
      <c r="DB8" s="184" t="s">
        <v>2806</v>
      </c>
      <c r="DC8" s="184" t="s">
        <v>953</v>
      </c>
      <c r="DD8" s="184" t="s">
        <v>953</v>
      </c>
      <c r="DE8" s="184" t="s">
        <v>2807</v>
      </c>
      <c r="DF8" s="184" t="s">
        <v>953</v>
      </c>
      <c r="DG8" s="184" t="s">
        <v>953</v>
      </c>
      <c r="DH8" s="184" t="s">
        <v>2808</v>
      </c>
      <c r="DI8" s="184" t="s">
        <v>953</v>
      </c>
      <c r="DJ8" s="184" t="s">
        <v>953</v>
      </c>
      <c r="DK8" s="184" t="s">
        <v>2809</v>
      </c>
      <c r="DL8" s="184" t="s">
        <v>953</v>
      </c>
      <c r="DM8" s="184" t="s">
        <v>953</v>
      </c>
      <c r="DN8" s="184" t="s">
        <v>2810</v>
      </c>
      <c r="DO8" s="184" t="s">
        <v>953</v>
      </c>
      <c r="DP8" s="184" t="s">
        <v>953</v>
      </c>
      <c r="DQ8" s="184" t="s">
        <v>2811</v>
      </c>
      <c r="DR8" s="184" t="s">
        <v>953</v>
      </c>
      <c r="DS8" s="184" t="s">
        <v>953</v>
      </c>
      <c r="DT8" s="184" t="s">
        <v>2812</v>
      </c>
      <c r="DU8" s="184" t="s">
        <v>953</v>
      </c>
      <c r="DV8" s="184" t="s">
        <v>953</v>
      </c>
      <c r="DW8" s="184" t="s">
        <v>2813</v>
      </c>
      <c r="DX8" s="184" t="s">
        <v>953</v>
      </c>
      <c r="DY8" s="184" t="s">
        <v>953</v>
      </c>
      <c r="DZ8" s="184" t="s">
        <v>2814</v>
      </c>
      <c r="EA8" s="184" t="s">
        <v>953</v>
      </c>
      <c r="EB8" s="184" t="s">
        <v>953</v>
      </c>
      <c r="EC8" s="184" t="s">
        <v>2815</v>
      </c>
      <c r="ED8" s="184" t="s">
        <v>953</v>
      </c>
      <c r="EE8" s="184" t="s">
        <v>953</v>
      </c>
      <c r="EF8" s="184" t="s">
        <v>2816</v>
      </c>
      <c r="EG8" s="184" t="s">
        <v>953</v>
      </c>
      <c r="EH8" s="184" t="s">
        <v>953</v>
      </c>
      <c r="EI8" s="184" t="s">
        <v>2817</v>
      </c>
      <c r="EJ8" s="184" t="s">
        <v>953</v>
      </c>
      <c r="EK8" s="184" t="s">
        <v>953</v>
      </c>
      <c r="EL8" s="184" t="s">
        <v>2818</v>
      </c>
      <c r="EM8" s="184" t="s">
        <v>953</v>
      </c>
      <c r="EN8" s="184" t="s">
        <v>953</v>
      </c>
      <c r="EO8" s="184" t="s">
        <v>2819</v>
      </c>
      <c r="EP8" s="184" t="s">
        <v>953</v>
      </c>
      <c r="EQ8" s="184" t="s">
        <v>953</v>
      </c>
      <c r="ER8" s="184" t="s">
        <v>2820</v>
      </c>
      <c r="ES8" s="184" t="s">
        <v>953</v>
      </c>
      <c r="ET8" s="184" t="s">
        <v>953</v>
      </c>
    </row>
    <row r="9" spans="1:150" x14ac:dyDescent="0.3">
      <c r="A9" s="1"/>
      <c r="B9" s="184" t="s">
        <v>2821</v>
      </c>
      <c r="C9" s="184" t="s">
        <v>3</v>
      </c>
      <c r="D9" s="184" t="s">
        <v>33</v>
      </c>
      <c r="E9" s="184" t="s">
        <v>2822</v>
      </c>
      <c r="F9" s="184" t="s">
        <v>2823</v>
      </c>
      <c r="G9" s="184" t="s">
        <v>2824</v>
      </c>
      <c r="H9" s="184" t="s">
        <v>2825</v>
      </c>
      <c r="I9" s="184" t="s">
        <v>2826</v>
      </c>
      <c r="J9" s="184" t="s">
        <v>2824</v>
      </c>
      <c r="K9" s="184" t="s">
        <v>2825</v>
      </c>
      <c r="L9" s="184" t="s">
        <v>2826</v>
      </c>
      <c r="M9" s="184" t="s">
        <v>2824</v>
      </c>
      <c r="N9" s="184" t="s">
        <v>2825</v>
      </c>
      <c r="O9" s="184" t="s">
        <v>2826</v>
      </c>
      <c r="P9" s="184" t="s">
        <v>2824</v>
      </c>
      <c r="Q9" s="184" t="s">
        <v>2825</v>
      </c>
      <c r="R9" s="184" t="s">
        <v>2826</v>
      </c>
      <c r="S9" s="184" t="s">
        <v>2824</v>
      </c>
      <c r="T9" s="184" t="s">
        <v>2825</v>
      </c>
      <c r="U9" s="184" t="s">
        <v>2826</v>
      </c>
      <c r="V9" s="184" t="s">
        <v>2824</v>
      </c>
      <c r="W9" s="184" t="s">
        <v>2825</v>
      </c>
      <c r="X9" s="184" t="s">
        <v>2826</v>
      </c>
      <c r="Y9" s="184" t="s">
        <v>2824</v>
      </c>
      <c r="Z9" s="184" t="s">
        <v>2825</v>
      </c>
      <c r="AA9" s="184" t="s">
        <v>2826</v>
      </c>
      <c r="AB9" s="184" t="s">
        <v>2824</v>
      </c>
      <c r="AC9" s="184" t="s">
        <v>2825</v>
      </c>
      <c r="AD9" s="184" t="s">
        <v>2826</v>
      </c>
      <c r="AE9" s="184" t="s">
        <v>2824</v>
      </c>
      <c r="AF9" s="184" t="s">
        <v>2825</v>
      </c>
      <c r="AG9" s="184" t="s">
        <v>2826</v>
      </c>
      <c r="AH9" s="184" t="s">
        <v>2824</v>
      </c>
      <c r="AI9" s="184" t="s">
        <v>2825</v>
      </c>
      <c r="AJ9" s="184" t="s">
        <v>2826</v>
      </c>
      <c r="AK9" s="184" t="s">
        <v>2824</v>
      </c>
      <c r="AL9" s="184" t="s">
        <v>2825</v>
      </c>
      <c r="AM9" s="184" t="s">
        <v>2826</v>
      </c>
      <c r="AN9" s="184" t="s">
        <v>2824</v>
      </c>
      <c r="AO9" s="184" t="s">
        <v>2825</v>
      </c>
      <c r="AP9" s="184" t="s">
        <v>2826</v>
      </c>
      <c r="AQ9" s="184" t="s">
        <v>2824</v>
      </c>
      <c r="AR9" s="184" t="s">
        <v>2825</v>
      </c>
      <c r="AS9" s="184" t="s">
        <v>2826</v>
      </c>
      <c r="AT9" s="184" t="s">
        <v>2824</v>
      </c>
      <c r="AU9" s="184" t="s">
        <v>2825</v>
      </c>
      <c r="AV9" s="184" t="s">
        <v>2826</v>
      </c>
      <c r="AW9" s="184" t="s">
        <v>2824</v>
      </c>
      <c r="AX9" s="184" t="s">
        <v>2825</v>
      </c>
      <c r="AY9" s="184" t="s">
        <v>2826</v>
      </c>
      <c r="AZ9" s="184" t="s">
        <v>2824</v>
      </c>
      <c r="BA9" s="184" t="s">
        <v>2825</v>
      </c>
      <c r="BB9" s="184" t="s">
        <v>2826</v>
      </c>
      <c r="BC9" s="184" t="s">
        <v>2824</v>
      </c>
      <c r="BD9" s="184" t="s">
        <v>2825</v>
      </c>
      <c r="BE9" s="184" t="s">
        <v>2826</v>
      </c>
      <c r="BF9" s="184" t="s">
        <v>2824</v>
      </c>
      <c r="BG9" s="184" t="s">
        <v>2825</v>
      </c>
      <c r="BH9" s="184" t="s">
        <v>2826</v>
      </c>
      <c r="BI9" s="184" t="s">
        <v>2824</v>
      </c>
      <c r="BJ9" s="184" t="s">
        <v>2825</v>
      </c>
      <c r="BK9" s="184" t="s">
        <v>2826</v>
      </c>
      <c r="BL9" s="184" t="s">
        <v>2824</v>
      </c>
      <c r="BM9" s="184" t="s">
        <v>2825</v>
      </c>
      <c r="BN9" s="184" t="s">
        <v>2826</v>
      </c>
      <c r="BO9" s="184" t="s">
        <v>2824</v>
      </c>
      <c r="BP9" s="184" t="s">
        <v>2825</v>
      </c>
      <c r="BQ9" s="184" t="s">
        <v>2826</v>
      </c>
      <c r="BR9" s="184" t="s">
        <v>2824</v>
      </c>
      <c r="BS9" s="184" t="s">
        <v>2825</v>
      </c>
      <c r="BT9" s="184" t="s">
        <v>2826</v>
      </c>
      <c r="BU9" s="184" t="s">
        <v>2824</v>
      </c>
      <c r="BV9" s="184" t="s">
        <v>2825</v>
      </c>
      <c r="BW9" s="184" t="s">
        <v>2826</v>
      </c>
      <c r="BX9" s="184" t="s">
        <v>2824</v>
      </c>
      <c r="BY9" s="184" t="s">
        <v>2825</v>
      </c>
      <c r="BZ9" s="184" t="s">
        <v>2826</v>
      </c>
      <c r="CA9" s="184" t="s">
        <v>2824</v>
      </c>
      <c r="CB9" s="184" t="s">
        <v>2825</v>
      </c>
      <c r="CC9" s="184" t="s">
        <v>2826</v>
      </c>
      <c r="CD9" s="184" t="s">
        <v>2824</v>
      </c>
      <c r="CE9" s="184" t="s">
        <v>2825</v>
      </c>
      <c r="CF9" s="184" t="s">
        <v>2826</v>
      </c>
      <c r="CG9" s="184" t="s">
        <v>2824</v>
      </c>
      <c r="CH9" s="184" t="s">
        <v>2825</v>
      </c>
      <c r="CI9" s="184" t="s">
        <v>2826</v>
      </c>
      <c r="CJ9" s="184" t="s">
        <v>2824</v>
      </c>
      <c r="CK9" s="184" t="s">
        <v>2825</v>
      </c>
      <c r="CL9" s="184" t="s">
        <v>2826</v>
      </c>
      <c r="CM9" s="184" t="s">
        <v>2824</v>
      </c>
      <c r="CN9" s="184" t="s">
        <v>2825</v>
      </c>
      <c r="CO9" s="184" t="s">
        <v>2826</v>
      </c>
      <c r="CP9" s="184" t="s">
        <v>2824</v>
      </c>
      <c r="CQ9" s="184" t="s">
        <v>2825</v>
      </c>
      <c r="CR9" s="184" t="s">
        <v>2826</v>
      </c>
      <c r="CS9" s="184" t="s">
        <v>2824</v>
      </c>
      <c r="CT9" s="184" t="s">
        <v>2825</v>
      </c>
      <c r="CU9" s="184" t="s">
        <v>2826</v>
      </c>
      <c r="CV9" s="184" t="s">
        <v>2824</v>
      </c>
      <c r="CW9" s="184" t="s">
        <v>2825</v>
      </c>
      <c r="CX9" s="184" t="s">
        <v>2826</v>
      </c>
      <c r="CY9" s="184" t="s">
        <v>2824</v>
      </c>
      <c r="CZ9" s="184" t="s">
        <v>2825</v>
      </c>
      <c r="DA9" s="184" t="s">
        <v>2826</v>
      </c>
      <c r="DB9" s="184" t="s">
        <v>2824</v>
      </c>
      <c r="DC9" s="184" t="s">
        <v>2825</v>
      </c>
      <c r="DD9" s="184" t="s">
        <v>2826</v>
      </c>
      <c r="DE9" s="184" t="s">
        <v>2824</v>
      </c>
      <c r="DF9" s="184" t="s">
        <v>2825</v>
      </c>
      <c r="DG9" s="184" t="s">
        <v>2826</v>
      </c>
      <c r="DH9" s="184" t="s">
        <v>2824</v>
      </c>
      <c r="DI9" s="184" t="s">
        <v>2825</v>
      </c>
      <c r="DJ9" s="184" t="s">
        <v>2826</v>
      </c>
      <c r="DK9" s="184" t="s">
        <v>2824</v>
      </c>
      <c r="DL9" s="184" t="s">
        <v>2825</v>
      </c>
      <c r="DM9" s="184" t="s">
        <v>2826</v>
      </c>
      <c r="DN9" s="184" t="s">
        <v>2824</v>
      </c>
      <c r="DO9" s="184" t="s">
        <v>2825</v>
      </c>
      <c r="DP9" s="184" t="s">
        <v>2826</v>
      </c>
      <c r="DQ9" s="184" t="s">
        <v>2824</v>
      </c>
      <c r="DR9" s="184" t="s">
        <v>2825</v>
      </c>
      <c r="DS9" s="184" t="s">
        <v>2826</v>
      </c>
      <c r="DT9" s="184" t="s">
        <v>2824</v>
      </c>
      <c r="DU9" s="184" t="s">
        <v>2825</v>
      </c>
      <c r="DV9" s="184" t="s">
        <v>2826</v>
      </c>
      <c r="DW9" s="184" t="s">
        <v>2824</v>
      </c>
      <c r="DX9" s="184" t="s">
        <v>2825</v>
      </c>
      <c r="DY9" s="184" t="s">
        <v>2826</v>
      </c>
      <c r="DZ9" s="184" t="s">
        <v>2824</v>
      </c>
      <c r="EA9" s="184" t="s">
        <v>2825</v>
      </c>
      <c r="EB9" s="184" t="s">
        <v>2826</v>
      </c>
      <c r="EC9" s="184" t="s">
        <v>2824</v>
      </c>
      <c r="ED9" s="184" t="s">
        <v>2825</v>
      </c>
      <c r="EE9" s="184" t="s">
        <v>2826</v>
      </c>
      <c r="EF9" s="184" t="s">
        <v>2824</v>
      </c>
      <c r="EG9" s="184" t="s">
        <v>2825</v>
      </c>
      <c r="EH9" s="184" t="s">
        <v>2826</v>
      </c>
      <c r="EI9" s="184" t="s">
        <v>2824</v>
      </c>
      <c r="EJ9" s="184" t="s">
        <v>2825</v>
      </c>
      <c r="EK9" s="184" t="s">
        <v>2826</v>
      </c>
      <c r="EL9" s="184" t="s">
        <v>2824</v>
      </c>
      <c r="EM9" s="184" t="s">
        <v>2825</v>
      </c>
      <c r="EN9" s="184" t="s">
        <v>2826</v>
      </c>
      <c r="EO9" s="184" t="s">
        <v>2824</v>
      </c>
      <c r="EP9" s="184" t="s">
        <v>2825</v>
      </c>
      <c r="EQ9" s="184" t="s">
        <v>2826</v>
      </c>
      <c r="ER9" s="184" t="s">
        <v>2824</v>
      </c>
      <c r="ES9" s="184" t="s">
        <v>2825</v>
      </c>
      <c r="ET9" s="184" t="s">
        <v>2826</v>
      </c>
    </row>
    <row r="10" spans="1:150" x14ac:dyDescent="0.3">
      <c r="A10" s="1"/>
      <c r="B10" s="185" t="s">
        <v>2827</v>
      </c>
      <c r="C10" s="185" t="s">
        <v>30</v>
      </c>
      <c r="D10" s="185" t="s">
        <v>103</v>
      </c>
      <c r="E10" s="185" t="s">
        <v>2828</v>
      </c>
      <c r="F10" s="185" t="s">
        <v>2829</v>
      </c>
      <c r="G10" s="185" t="s">
        <v>2830</v>
      </c>
      <c r="H10" s="185" t="s">
        <v>2831</v>
      </c>
      <c r="I10" s="185" t="s">
        <v>2718</v>
      </c>
      <c r="J10" s="185" t="s">
        <v>2830</v>
      </c>
      <c r="K10" s="185" t="s">
        <v>2832</v>
      </c>
      <c r="L10" s="185" t="s">
        <v>2718</v>
      </c>
      <c r="M10" s="185" t="s">
        <v>2830</v>
      </c>
      <c r="N10" s="185" t="s">
        <v>2833</v>
      </c>
      <c r="O10" s="185" t="s">
        <v>2718</v>
      </c>
      <c r="P10" s="185" t="s">
        <v>2830</v>
      </c>
      <c r="Q10" s="185" t="s">
        <v>2834</v>
      </c>
      <c r="R10" s="185" t="s">
        <v>2718</v>
      </c>
      <c r="S10" s="185" t="s">
        <v>2830</v>
      </c>
      <c r="T10" s="185" t="s">
        <v>2835</v>
      </c>
      <c r="U10" s="185" t="s">
        <v>2718</v>
      </c>
      <c r="V10" s="185" t="s">
        <v>2830</v>
      </c>
      <c r="W10" s="185" t="s">
        <v>2836</v>
      </c>
      <c r="X10" s="185" t="s">
        <v>2837</v>
      </c>
      <c r="Y10" s="185" t="s">
        <v>2830</v>
      </c>
      <c r="Z10" s="185" t="s">
        <v>2838</v>
      </c>
      <c r="AA10" s="185" t="s">
        <v>2718</v>
      </c>
      <c r="AB10" s="185" t="s">
        <v>2830</v>
      </c>
      <c r="AC10" s="185" t="s">
        <v>2839</v>
      </c>
      <c r="AD10" s="185" t="s">
        <v>2718</v>
      </c>
      <c r="AE10" s="185" t="s">
        <v>2830</v>
      </c>
      <c r="AF10" s="185" t="s">
        <v>2840</v>
      </c>
      <c r="AG10" s="185" t="s">
        <v>2718</v>
      </c>
      <c r="AH10" s="185" t="s">
        <v>2830</v>
      </c>
      <c r="AI10" s="185" t="s">
        <v>2841</v>
      </c>
      <c r="AJ10" s="185" t="s">
        <v>2718</v>
      </c>
      <c r="AK10" s="185" t="s">
        <v>2830</v>
      </c>
      <c r="AL10" s="185" t="s">
        <v>2839</v>
      </c>
      <c r="AM10" s="185" t="s">
        <v>2718</v>
      </c>
      <c r="AN10" s="185" t="s">
        <v>2830</v>
      </c>
      <c r="AO10" s="185" t="s">
        <v>2839</v>
      </c>
      <c r="AP10" s="185" t="s">
        <v>2718</v>
      </c>
      <c r="AQ10" s="185" t="s">
        <v>2830</v>
      </c>
      <c r="AR10" s="185" t="s">
        <v>2842</v>
      </c>
      <c r="AS10" s="185" t="s">
        <v>2718</v>
      </c>
      <c r="AT10" s="185" t="s">
        <v>2830</v>
      </c>
      <c r="AU10" s="185" t="s">
        <v>2842</v>
      </c>
      <c r="AV10" s="185" t="s">
        <v>2718</v>
      </c>
      <c r="AW10" s="185" t="s">
        <v>2830</v>
      </c>
      <c r="AX10" s="185" t="s">
        <v>2842</v>
      </c>
      <c r="AY10" s="185" t="s">
        <v>2718</v>
      </c>
      <c r="AZ10" s="185" t="s">
        <v>2830</v>
      </c>
      <c r="BA10" s="185" t="s">
        <v>2843</v>
      </c>
      <c r="BB10" s="185" t="s">
        <v>2718</v>
      </c>
      <c r="BC10" s="185" t="s">
        <v>2830</v>
      </c>
      <c r="BD10" s="185" t="s">
        <v>2842</v>
      </c>
      <c r="BE10" s="185" t="s">
        <v>2844</v>
      </c>
      <c r="BF10" s="185" t="s">
        <v>2830</v>
      </c>
      <c r="BG10" s="185" t="s">
        <v>2842</v>
      </c>
      <c r="BH10" s="185" t="s">
        <v>2844</v>
      </c>
      <c r="BI10" s="185" t="s">
        <v>2830</v>
      </c>
      <c r="BJ10" s="185" t="s">
        <v>2842</v>
      </c>
      <c r="BK10" s="185" t="s">
        <v>2844</v>
      </c>
      <c r="BL10" s="185" t="s">
        <v>2830</v>
      </c>
      <c r="BM10" s="185" t="s">
        <v>2842</v>
      </c>
      <c r="BN10" s="185" t="s">
        <v>2845</v>
      </c>
      <c r="BO10" s="185" t="s">
        <v>2830</v>
      </c>
      <c r="BP10" s="185" t="s">
        <v>2842</v>
      </c>
      <c r="BQ10" s="185" t="s">
        <v>2846</v>
      </c>
      <c r="BR10" s="185" t="s">
        <v>2830</v>
      </c>
      <c r="BS10" s="185" t="s">
        <v>2842</v>
      </c>
      <c r="BT10" s="185" t="s">
        <v>2847</v>
      </c>
      <c r="BU10" s="185" t="s">
        <v>2830</v>
      </c>
      <c r="BV10" s="185" t="s">
        <v>2848</v>
      </c>
      <c r="BW10" s="185" t="s">
        <v>2849</v>
      </c>
      <c r="BX10" s="185" t="s">
        <v>2830</v>
      </c>
      <c r="BY10" s="185" t="s">
        <v>2848</v>
      </c>
      <c r="BZ10" s="185" t="s">
        <v>2850</v>
      </c>
      <c r="CA10" s="185" t="s">
        <v>2830</v>
      </c>
      <c r="CB10" s="185" t="s">
        <v>2851</v>
      </c>
      <c r="CC10" s="185" t="s">
        <v>2718</v>
      </c>
      <c r="CD10" s="185" t="s">
        <v>2830</v>
      </c>
      <c r="CE10" s="185" t="s">
        <v>2852</v>
      </c>
      <c r="CF10" s="185" t="s">
        <v>2718</v>
      </c>
      <c r="CG10" s="185" t="s">
        <v>2830</v>
      </c>
      <c r="CH10" s="185" t="s">
        <v>2853</v>
      </c>
      <c r="CI10" s="185" t="s">
        <v>2850</v>
      </c>
      <c r="CJ10" s="185" t="s">
        <v>2830</v>
      </c>
      <c r="CK10" s="185" t="s">
        <v>2848</v>
      </c>
      <c r="CL10" s="185" t="s">
        <v>2850</v>
      </c>
      <c r="CM10" s="185" t="s">
        <v>2830</v>
      </c>
      <c r="CN10" s="185" t="s">
        <v>2848</v>
      </c>
      <c r="CO10" s="185" t="s">
        <v>2854</v>
      </c>
      <c r="CP10" s="185" t="s">
        <v>2830</v>
      </c>
      <c r="CQ10" s="185" t="s">
        <v>2855</v>
      </c>
      <c r="CR10" s="185" t="s">
        <v>2856</v>
      </c>
      <c r="CS10" s="185" t="s">
        <v>2830</v>
      </c>
      <c r="CT10" s="185" t="s">
        <v>2848</v>
      </c>
      <c r="CU10" s="185" t="s">
        <v>2850</v>
      </c>
      <c r="CV10" s="185" t="s">
        <v>2830</v>
      </c>
      <c r="CW10" s="185" t="s">
        <v>2848</v>
      </c>
      <c r="CX10" s="185" t="s">
        <v>2718</v>
      </c>
      <c r="CY10" s="185" t="s">
        <v>2830</v>
      </c>
      <c r="CZ10" s="185" t="s">
        <v>2848</v>
      </c>
      <c r="DA10" s="185" t="s">
        <v>2718</v>
      </c>
      <c r="DB10" s="185" t="s">
        <v>2830</v>
      </c>
      <c r="DC10" s="185" t="s">
        <v>2848</v>
      </c>
      <c r="DD10" s="185" t="s">
        <v>2718</v>
      </c>
      <c r="DE10" s="185" t="s">
        <v>2830</v>
      </c>
      <c r="DF10" s="185" t="s">
        <v>2848</v>
      </c>
      <c r="DG10" s="185" t="s">
        <v>2718</v>
      </c>
      <c r="DH10" s="185" t="s">
        <v>2830</v>
      </c>
      <c r="DI10" s="185" t="s">
        <v>2848</v>
      </c>
      <c r="DJ10" s="185" t="s">
        <v>2718</v>
      </c>
      <c r="DK10" s="185" t="s">
        <v>2830</v>
      </c>
      <c r="DL10" s="185" t="s">
        <v>2848</v>
      </c>
      <c r="DM10" s="185" t="s">
        <v>2857</v>
      </c>
      <c r="DN10" s="185" t="s">
        <v>2830</v>
      </c>
      <c r="DO10" s="185" t="s">
        <v>2848</v>
      </c>
      <c r="DP10" s="185" t="s">
        <v>2858</v>
      </c>
      <c r="DQ10" s="185" t="s">
        <v>2830</v>
      </c>
      <c r="DR10" s="185" t="s">
        <v>2859</v>
      </c>
      <c r="DS10" s="185" t="s">
        <v>2860</v>
      </c>
      <c r="DT10" s="185" t="s">
        <v>2830</v>
      </c>
      <c r="DU10" s="185" t="s">
        <v>2859</v>
      </c>
      <c r="DV10" s="185" t="s">
        <v>2861</v>
      </c>
      <c r="DW10" s="185" t="s">
        <v>2830</v>
      </c>
      <c r="DX10" s="185" t="s">
        <v>2859</v>
      </c>
      <c r="DY10" s="185" t="s">
        <v>2862</v>
      </c>
      <c r="DZ10" s="185" t="s">
        <v>2830</v>
      </c>
      <c r="EA10" s="185" t="s">
        <v>2859</v>
      </c>
      <c r="EB10" s="185" t="s">
        <v>2863</v>
      </c>
      <c r="EC10" s="185" t="s">
        <v>2830</v>
      </c>
      <c r="ED10" s="185" t="s">
        <v>2859</v>
      </c>
      <c r="EE10" s="185" t="s">
        <v>2864</v>
      </c>
      <c r="EF10" s="185" t="s">
        <v>2830</v>
      </c>
      <c r="EG10" s="185" t="s">
        <v>2859</v>
      </c>
      <c r="EH10" s="185" t="s">
        <v>2718</v>
      </c>
      <c r="EI10" s="185" t="s">
        <v>2830</v>
      </c>
      <c r="EJ10" s="185" t="s">
        <v>2839</v>
      </c>
      <c r="EK10" s="185" t="s">
        <v>2718</v>
      </c>
      <c r="EL10" s="185" t="s">
        <v>2830</v>
      </c>
      <c r="EM10" s="185" t="s">
        <v>2839</v>
      </c>
      <c r="EN10" s="185" t="s">
        <v>2865</v>
      </c>
      <c r="EO10" s="185" t="s">
        <v>2830</v>
      </c>
      <c r="EP10" s="185" t="s">
        <v>2839</v>
      </c>
      <c r="EQ10" s="185" t="s">
        <v>2718</v>
      </c>
      <c r="ER10" s="185" t="s">
        <v>2830</v>
      </c>
      <c r="ES10" s="185" t="s">
        <v>2839</v>
      </c>
      <c r="ET10" s="185" t="s">
        <v>2718</v>
      </c>
    </row>
    <row r="11" spans="1:150" x14ac:dyDescent="0.3">
      <c r="A11" s="1"/>
      <c r="B11" s="186" t="s">
        <v>2866</v>
      </c>
      <c r="C11" s="186" t="s">
        <v>30</v>
      </c>
      <c r="D11" s="186" t="s">
        <v>103</v>
      </c>
      <c r="E11" s="186" t="s">
        <v>2867</v>
      </c>
      <c r="F11" s="186" t="s">
        <v>2868</v>
      </c>
      <c r="G11" s="187" t="s">
        <v>2830</v>
      </c>
      <c r="H11" s="187" t="s">
        <v>953</v>
      </c>
      <c r="I11" s="187" t="s">
        <v>953</v>
      </c>
      <c r="J11" s="187" t="s">
        <v>2830</v>
      </c>
      <c r="K11" s="187" t="s">
        <v>953</v>
      </c>
      <c r="L11" s="187" t="s">
        <v>953</v>
      </c>
      <c r="M11" s="187" t="s">
        <v>2830</v>
      </c>
      <c r="N11" s="187" t="s">
        <v>953</v>
      </c>
      <c r="O11" s="187" t="s">
        <v>953</v>
      </c>
      <c r="P11" s="187" t="s">
        <v>2830</v>
      </c>
      <c r="Q11" s="187" t="s">
        <v>953</v>
      </c>
      <c r="R11" s="187" t="s">
        <v>953</v>
      </c>
      <c r="S11" s="187" t="s">
        <v>2830</v>
      </c>
      <c r="T11" s="187" t="s">
        <v>953</v>
      </c>
      <c r="U11" s="187" t="s">
        <v>953</v>
      </c>
      <c r="V11" s="187" t="s">
        <v>2830</v>
      </c>
      <c r="W11" s="187" t="s">
        <v>953</v>
      </c>
      <c r="X11" s="187" t="s">
        <v>953</v>
      </c>
      <c r="Y11" s="187" t="s">
        <v>2830</v>
      </c>
      <c r="Z11" s="187" t="s">
        <v>953</v>
      </c>
      <c r="AA11" s="187" t="s">
        <v>953</v>
      </c>
      <c r="AB11" s="187" t="s">
        <v>2830</v>
      </c>
      <c r="AC11" s="187" t="s">
        <v>953</v>
      </c>
      <c r="AD11" s="187" t="s">
        <v>953</v>
      </c>
      <c r="AE11" s="187" t="s">
        <v>2830</v>
      </c>
      <c r="AF11" s="187" t="s">
        <v>953</v>
      </c>
      <c r="AG11" s="187" t="s">
        <v>953</v>
      </c>
      <c r="AH11" s="187" t="s">
        <v>2830</v>
      </c>
      <c r="AI11" s="187" t="s">
        <v>953</v>
      </c>
      <c r="AJ11" s="187" t="s">
        <v>953</v>
      </c>
      <c r="AK11" s="187" t="s">
        <v>2830</v>
      </c>
      <c r="AL11" s="187" t="s">
        <v>953</v>
      </c>
      <c r="AM11" s="187" t="s">
        <v>953</v>
      </c>
      <c r="AN11" s="187" t="s">
        <v>2830</v>
      </c>
      <c r="AO11" s="187" t="s">
        <v>953</v>
      </c>
      <c r="AP11" s="187" t="s">
        <v>953</v>
      </c>
      <c r="AQ11" s="187" t="s">
        <v>2830</v>
      </c>
      <c r="AR11" s="187" t="s">
        <v>953</v>
      </c>
      <c r="AS11" s="187" t="s">
        <v>953</v>
      </c>
      <c r="AT11" s="187" t="s">
        <v>2830</v>
      </c>
      <c r="AU11" s="187" t="s">
        <v>953</v>
      </c>
      <c r="AV11" s="187" t="s">
        <v>953</v>
      </c>
      <c r="AW11" s="187" t="s">
        <v>2830</v>
      </c>
      <c r="AX11" s="187" t="s">
        <v>953</v>
      </c>
      <c r="AY11" s="187" t="s">
        <v>953</v>
      </c>
      <c r="AZ11" s="187" t="s">
        <v>2830</v>
      </c>
      <c r="BA11" s="187" t="s">
        <v>953</v>
      </c>
      <c r="BB11" s="187" t="s">
        <v>953</v>
      </c>
      <c r="BC11" s="187" t="s">
        <v>2830</v>
      </c>
      <c r="BD11" s="187" t="s">
        <v>953</v>
      </c>
      <c r="BE11" s="187" t="s">
        <v>953</v>
      </c>
      <c r="BF11" s="187" t="s">
        <v>2830</v>
      </c>
      <c r="BG11" s="187" t="s">
        <v>953</v>
      </c>
      <c r="BH11" s="187" t="s">
        <v>953</v>
      </c>
      <c r="BI11" s="187" t="s">
        <v>2830</v>
      </c>
      <c r="BJ11" s="187" t="s">
        <v>953</v>
      </c>
      <c r="BK11" s="187" t="s">
        <v>953</v>
      </c>
      <c r="BL11" s="187" t="s">
        <v>2830</v>
      </c>
      <c r="BM11" s="187" t="s">
        <v>953</v>
      </c>
      <c r="BN11" s="187" t="s">
        <v>953</v>
      </c>
      <c r="BO11" s="187" t="s">
        <v>2830</v>
      </c>
      <c r="BP11" s="187" t="s">
        <v>953</v>
      </c>
      <c r="BQ11" s="187" t="s">
        <v>953</v>
      </c>
      <c r="BR11" s="187" t="s">
        <v>2830</v>
      </c>
      <c r="BS11" s="187" t="s">
        <v>953</v>
      </c>
      <c r="BT11" s="187" t="s">
        <v>953</v>
      </c>
      <c r="BU11" s="187" t="s">
        <v>2830</v>
      </c>
      <c r="BV11" s="187" t="s">
        <v>953</v>
      </c>
      <c r="BW11" s="187" t="s">
        <v>953</v>
      </c>
      <c r="BX11" s="187" t="s">
        <v>2830</v>
      </c>
      <c r="BY11" s="187" t="s">
        <v>953</v>
      </c>
      <c r="BZ11" s="187" t="s">
        <v>953</v>
      </c>
      <c r="CA11" s="187" t="s">
        <v>2830</v>
      </c>
      <c r="CB11" s="187" t="s">
        <v>953</v>
      </c>
      <c r="CC11" s="187" t="s">
        <v>953</v>
      </c>
      <c r="CD11" s="187" t="s">
        <v>2830</v>
      </c>
      <c r="CE11" s="187" t="s">
        <v>953</v>
      </c>
      <c r="CF11" s="187" t="s">
        <v>953</v>
      </c>
      <c r="CG11" s="187" t="s">
        <v>2830</v>
      </c>
      <c r="CH11" s="187" t="s">
        <v>953</v>
      </c>
      <c r="CI11" s="187" t="s">
        <v>953</v>
      </c>
      <c r="CJ11" s="187" t="s">
        <v>2830</v>
      </c>
      <c r="CK11" s="187" t="s">
        <v>953</v>
      </c>
      <c r="CL11" s="187" t="s">
        <v>953</v>
      </c>
      <c r="CM11" s="187" t="s">
        <v>2830</v>
      </c>
      <c r="CN11" s="187" t="s">
        <v>953</v>
      </c>
      <c r="CO11" s="187" t="s">
        <v>953</v>
      </c>
      <c r="CP11" s="187" t="s">
        <v>2830</v>
      </c>
      <c r="CQ11" s="187" t="s">
        <v>953</v>
      </c>
      <c r="CR11" s="187" t="s">
        <v>953</v>
      </c>
      <c r="CS11" s="187" t="s">
        <v>2830</v>
      </c>
      <c r="CT11" s="187" t="s">
        <v>953</v>
      </c>
      <c r="CU11" s="187" t="s">
        <v>953</v>
      </c>
      <c r="CV11" s="187" t="s">
        <v>2830</v>
      </c>
      <c r="CW11" s="187" t="s">
        <v>953</v>
      </c>
      <c r="CX11" s="187" t="s">
        <v>953</v>
      </c>
      <c r="CY11" s="187" t="s">
        <v>2830</v>
      </c>
      <c r="CZ11" s="187" t="s">
        <v>953</v>
      </c>
      <c r="DA11" s="187" t="s">
        <v>953</v>
      </c>
      <c r="DB11" s="187" t="s">
        <v>2830</v>
      </c>
      <c r="DC11" s="187" t="s">
        <v>953</v>
      </c>
      <c r="DD11" s="187" t="s">
        <v>953</v>
      </c>
      <c r="DE11" s="187" t="s">
        <v>2830</v>
      </c>
      <c r="DF11" s="187" t="s">
        <v>953</v>
      </c>
      <c r="DG11" s="187" t="s">
        <v>953</v>
      </c>
      <c r="DH11" s="187" t="s">
        <v>2830</v>
      </c>
      <c r="DI11" s="187" t="s">
        <v>953</v>
      </c>
      <c r="DJ11" s="187" t="s">
        <v>953</v>
      </c>
      <c r="DK11" s="187" t="s">
        <v>2830</v>
      </c>
      <c r="DL11" s="187" t="s">
        <v>953</v>
      </c>
      <c r="DM11" s="187" t="s">
        <v>953</v>
      </c>
      <c r="DN11" s="187" t="s">
        <v>2830</v>
      </c>
      <c r="DO11" s="187" t="s">
        <v>953</v>
      </c>
      <c r="DP11" s="187" t="s">
        <v>953</v>
      </c>
      <c r="DQ11" s="187" t="s">
        <v>2830</v>
      </c>
      <c r="DR11" s="187" t="s">
        <v>953</v>
      </c>
      <c r="DS11" s="187" t="s">
        <v>953</v>
      </c>
      <c r="DT11" s="187" t="s">
        <v>2830</v>
      </c>
      <c r="DU11" s="187" t="s">
        <v>953</v>
      </c>
      <c r="DV11" s="187" t="s">
        <v>953</v>
      </c>
      <c r="DW11" s="187" t="s">
        <v>2830</v>
      </c>
      <c r="DX11" s="187" t="s">
        <v>953</v>
      </c>
      <c r="DY11" s="187" t="s">
        <v>953</v>
      </c>
      <c r="DZ11" s="187" t="s">
        <v>2830</v>
      </c>
      <c r="EA11" s="187" t="s">
        <v>953</v>
      </c>
      <c r="EB11" s="187" t="s">
        <v>953</v>
      </c>
      <c r="EC11" s="187" t="s">
        <v>2830</v>
      </c>
      <c r="ED11" s="187" t="s">
        <v>953</v>
      </c>
      <c r="EE11" s="187" t="s">
        <v>953</v>
      </c>
      <c r="EF11" s="187" t="s">
        <v>2830</v>
      </c>
      <c r="EG11" s="187" t="s">
        <v>953</v>
      </c>
      <c r="EH11" s="187" t="s">
        <v>953</v>
      </c>
      <c r="EI11" s="187" t="s">
        <v>2830</v>
      </c>
      <c r="EJ11" s="187" t="s">
        <v>953</v>
      </c>
      <c r="EK11" s="187" t="s">
        <v>953</v>
      </c>
      <c r="EL11" s="187" t="s">
        <v>2830</v>
      </c>
      <c r="EM11" s="187" t="s">
        <v>953</v>
      </c>
      <c r="EN11" s="187" t="s">
        <v>953</v>
      </c>
      <c r="EO11" s="187" t="s">
        <v>2830</v>
      </c>
      <c r="EP11" s="187" t="s">
        <v>953</v>
      </c>
      <c r="EQ11" s="187" t="s">
        <v>953</v>
      </c>
      <c r="ER11" s="187" t="s">
        <v>2830</v>
      </c>
      <c r="ES11" s="187" t="s">
        <v>953</v>
      </c>
      <c r="ET11" s="187" t="s">
        <v>953</v>
      </c>
    </row>
    <row r="12" spans="1:150" x14ac:dyDescent="0.3">
      <c r="A12" s="1"/>
      <c r="B12" s="186" t="s">
        <v>2869</v>
      </c>
      <c r="C12" s="186" t="s">
        <v>30</v>
      </c>
      <c r="D12" s="186" t="s">
        <v>103</v>
      </c>
      <c r="E12" s="186" t="s">
        <v>2870</v>
      </c>
      <c r="F12" s="186" t="s">
        <v>2871</v>
      </c>
      <c r="G12" s="187" t="s">
        <v>2830</v>
      </c>
      <c r="H12" s="187" t="s">
        <v>953</v>
      </c>
      <c r="I12" s="187" t="s">
        <v>953</v>
      </c>
      <c r="J12" s="187" t="s">
        <v>2830</v>
      </c>
      <c r="K12" s="187" t="s">
        <v>953</v>
      </c>
      <c r="L12" s="187" t="s">
        <v>953</v>
      </c>
      <c r="M12" s="187" t="s">
        <v>2830</v>
      </c>
      <c r="N12" s="187" t="s">
        <v>953</v>
      </c>
      <c r="O12" s="187" t="s">
        <v>953</v>
      </c>
      <c r="P12" s="187" t="s">
        <v>2830</v>
      </c>
      <c r="Q12" s="187" t="s">
        <v>953</v>
      </c>
      <c r="R12" s="187" t="s">
        <v>953</v>
      </c>
      <c r="S12" s="187" t="s">
        <v>2830</v>
      </c>
      <c r="T12" s="187" t="s">
        <v>953</v>
      </c>
      <c r="U12" s="187" t="s">
        <v>953</v>
      </c>
      <c r="V12" s="187" t="s">
        <v>2830</v>
      </c>
      <c r="W12" s="187" t="s">
        <v>953</v>
      </c>
      <c r="X12" s="187" t="s">
        <v>953</v>
      </c>
      <c r="Y12" s="187" t="s">
        <v>2830</v>
      </c>
      <c r="Z12" s="187" t="s">
        <v>953</v>
      </c>
      <c r="AA12" s="187" t="s">
        <v>953</v>
      </c>
      <c r="AB12" s="187" t="s">
        <v>2830</v>
      </c>
      <c r="AC12" s="187" t="s">
        <v>953</v>
      </c>
      <c r="AD12" s="187" t="s">
        <v>953</v>
      </c>
      <c r="AE12" s="187" t="s">
        <v>2830</v>
      </c>
      <c r="AF12" s="187" t="s">
        <v>953</v>
      </c>
      <c r="AG12" s="187" t="s">
        <v>953</v>
      </c>
      <c r="AH12" s="187" t="s">
        <v>2830</v>
      </c>
      <c r="AI12" s="187" t="s">
        <v>953</v>
      </c>
      <c r="AJ12" s="187" t="s">
        <v>953</v>
      </c>
      <c r="AK12" s="187" t="s">
        <v>2830</v>
      </c>
      <c r="AL12" s="187" t="s">
        <v>953</v>
      </c>
      <c r="AM12" s="187" t="s">
        <v>953</v>
      </c>
      <c r="AN12" s="187" t="s">
        <v>2830</v>
      </c>
      <c r="AO12" s="187" t="s">
        <v>953</v>
      </c>
      <c r="AP12" s="187" t="s">
        <v>953</v>
      </c>
      <c r="AQ12" s="187" t="s">
        <v>2830</v>
      </c>
      <c r="AR12" s="187" t="s">
        <v>953</v>
      </c>
      <c r="AS12" s="187" t="s">
        <v>953</v>
      </c>
      <c r="AT12" s="187" t="s">
        <v>2830</v>
      </c>
      <c r="AU12" s="187" t="s">
        <v>953</v>
      </c>
      <c r="AV12" s="187" t="s">
        <v>953</v>
      </c>
      <c r="AW12" s="187" t="s">
        <v>2830</v>
      </c>
      <c r="AX12" s="187" t="s">
        <v>953</v>
      </c>
      <c r="AY12" s="187" t="s">
        <v>953</v>
      </c>
      <c r="AZ12" s="187" t="s">
        <v>2830</v>
      </c>
      <c r="BA12" s="187" t="s">
        <v>953</v>
      </c>
      <c r="BB12" s="187" t="s">
        <v>953</v>
      </c>
      <c r="BC12" s="187" t="s">
        <v>2830</v>
      </c>
      <c r="BD12" s="187" t="s">
        <v>953</v>
      </c>
      <c r="BE12" s="187" t="s">
        <v>953</v>
      </c>
      <c r="BF12" s="187" t="s">
        <v>2830</v>
      </c>
      <c r="BG12" s="187" t="s">
        <v>953</v>
      </c>
      <c r="BH12" s="187" t="s">
        <v>953</v>
      </c>
      <c r="BI12" s="187" t="s">
        <v>2830</v>
      </c>
      <c r="BJ12" s="187" t="s">
        <v>953</v>
      </c>
      <c r="BK12" s="187" t="s">
        <v>953</v>
      </c>
      <c r="BL12" s="187" t="s">
        <v>2830</v>
      </c>
      <c r="BM12" s="187" t="s">
        <v>953</v>
      </c>
      <c r="BN12" s="187" t="s">
        <v>953</v>
      </c>
      <c r="BO12" s="187" t="s">
        <v>2830</v>
      </c>
      <c r="BP12" s="187" t="s">
        <v>953</v>
      </c>
      <c r="BQ12" s="187" t="s">
        <v>953</v>
      </c>
      <c r="BR12" s="187" t="s">
        <v>2830</v>
      </c>
      <c r="BS12" s="187" t="s">
        <v>953</v>
      </c>
      <c r="BT12" s="187" t="s">
        <v>953</v>
      </c>
      <c r="BU12" s="187" t="s">
        <v>2830</v>
      </c>
      <c r="BV12" s="187" t="s">
        <v>953</v>
      </c>
      <c r="BW12" s="187" t="s">
        <v>953</v>
      </c>
      <c r="BX12" s="187" t="s">
        <v>2830</v>
      </c>
      <c r="BY12" s="187" t="s">
        <v>953</v>
      </c>
      <c r="BZ12" s="187" t="s">
        <v>953</v>
      </c>
      <c r="CA12" s="187" t="s">
        <v>2830</v>
      </c>
      <c r="CB12" s="187" t="s">
        <v>953</v>
      </c>
      <c r="CC12" s="187" t="s">
        <v>953</v>
      </c>
      <c r="CD12" s="187" t="s">
        <v>2830</v>
      </c>
      <c r="CE12" s="187" t="s">
        <v>953</v>
      </c>
      <c r="CF12" s="187" t="s">
        <v>953</v>
      </c>
      <c r="CG12" s="187" t="s">
        <v>2830</v>
      </c>
      <c r="CH12" s="187" t="s">
        <v>953</v>
      </c>
      <c r="CI12" s="187" t="s">
        <v>953</v>
      </c>
      <c r="CJ12" s="187" t="s">
        <v>2830</v>
      </c>
      <c r="CK12" s="187" t="s">
        <v>953</v>
      </c>
      <c r="CL12" s="187" t="s">
        <v>953</v>
      </c>
      <c r="CM12" s="187" t="s">
        <v>2830</v>
      </c>
      <c r="CN12" s="187" t="s">
        <v>953</v>
      </c>
      <c r="CO12" s="187" t="s">
        <v>953</v>
      </c>
      <c r="CP12" s="187" t="s">
        <v>2830</v>
      </c>
      <c r="CQ12" s="187" t="s">
        <v>953</v>
      </c>
      <c r="CR12" s="187" t="s">
        <v>953</v>
      </c>
      <c r="CS12" s="187" t="s">
        <v>2830</v>
      </c>
      <c r="CT12" s="187" t="s">
        <v>953</v>
      </c>
      <c r="CU12" s="187" t="s">
        <v>953</v>
      </c>
      <c r="CV12" s="187" t="s">
        <v>2830</v>
      </c>
      <c r="CW12" s="187" t="s">
        <v>953</v>
      </c>
      <c r="CX12" s="187" t="s">
        <v>953</v>
      </c>
      <c r="CY12" s="187" t="s">
        <v>2830</v>
      </c>
      <c r="CZ12" s="187" t="s">
        <v>953</v>
      </c>
      <c r="DA12" s="187" t="s">
        <v>953</v>
      </c>
      <c r="DB12" s="187" t="s">
        <v>2830</v>
      </c>
      <c r="DC12" s="187" t="s">
        <v>953</v>
      </c>
      <c r="DD12" s="187" t="s">
        <v>953</v>
      </c>
      <c r="DE12" s="187" t="s">
        <v>2830</v>
      </c>
      <c r="DF12" s="187" t="s">
        <v>953</v>
      </c>
      <c r="DG12" s="187" t="s">
        <v>953</v>
      </c>
      <c r="DH12" s="187" t="s">
        <v>2830</v>
      </c>
      <c r="DI12" s="187" t="s">
        <v>953</v>
      </c>
      <c r="DJ12" s="187" t="s">
        <v>953</v>
      </c>
      <c r="DK12" s="187" t="s">
        <v>2830</v>
      </c>
      <c r="DL12" s="187" t="s">
        <v>953</v>
      </c>
      <c r="DM12" s="187" t="s">
        <v>953</v>
      </c>
      <c r="DN12" s="187" t="s">
        <v>2830</v>
      </c>
      <c r="DO12" s="187" t="s">
        <v>953</v>
      </c>
      <c r="DP12" s="187" t="s">
        <v>953</v>
      </c>
      <c r="DQ12" s="187" t="s">
        <v>2830</v>
      </c>
      <c r="DR12" s="187" t="s">
        <v>953</v>
      </c>
      <c r="DS12" s="187" t="s">
        <v>953</v>
      </c>
      <c r="DT12" s="187" t="s">
        <v>2830</v>
      </c>
      <c r="DU12" s="187" t="s">
        <v>953</v>
      </c>
      <c r="DV12" s="187" t="s">
        <v>953</v>
      </c>
      <c r="DW12" s="187" t="s">
        <v>2830</v>
      </c>
      <c r="DX12" s="187" t="s">
        <v>953</v>
      </c>
      <c r="DY12" s="187" t="s">
        <v>953</v>
      </c>
      <c r="DZ12" s="187" t="s">
        <v>2830</v>
      </c>
      <c r="EA12" s="187" t="s">
        <v>953</v>
      </c>
      <c r="EB12" s="187" t="s">
        <v>953</v>
      </c>
      <c r="EC12" s="187" t="s">
        <v>2830</v>
      </c>
      <c r="ED12" s="187" t="s">
        <v>953</v>
      </c>
      <c r="EE12" s="187" t="s">
        <v>953</v>
      </c>
      <c r="EF12" s="187" t="s">
        <v>2830</v>
      </c>
      <c r="EG12" s="187" t="s">
        <v>953</v>
      </c>
      <c r="EH12" s="187" t="s">
        <v>953</v>
      </c>
      <c r="EI12" s="187" t="s">
        <v>2830</v>
      </c>
      <c r="EJ12" s="187" t="s">
        <v>953</v>
      </c>
      <c r="EK12" s="187" t="s">
        <v>953</v>
      </c>
      <c r="EL12" s="187" t="s">
        <v>2830</v>
      </c>
      <c r="EM12" s="187" t="s">
        <v>953</v>
      </c>
      <c r="EN12" s="187" t="s">
        <v>953</v>
      </c>
      <c r="EO12" s="187" t="s">
        <v>2830</v>
      </c>
      <c r="EP12" s="187" t="s">
        <v>953</v>
      </c>
      <c r="EQ12" s="187" t="s">
        <v>953</v>
      </c>
      <c r="ER12" s="187" t="s">
        <v>2830</v>
      </c>
      <c r="ES12" s="187" t="s">
        <v>953</v>
      </c>
      <c r="ET12" s="187" t="s">
        <v>953</v>
      </c>
    </row>
    <row r="13" spans="1:150" x14ac:dyDescent="0.3">
      <c r="A13" s="1"/>
      <c r="B13" s="186" t="s">
        <v>2872</v>
      </c>
      <c r="C13" s="186" t="s">
        <v>30</v>
      </c>
      <c r="D13" s="186" t="s">
        <v>103</v>
      </c>
      <c r="E13" s="186" t="s">
        <v>2873</v>
      </c>
      <c r="F13" s="186" t="s">
        <v>2874</v>
      </c>
      <c r="G13" s="187" t="s">
        <v>2830</v>
      </c>
      <c r="H13" s="187" t="s">
        <v>953</v>
      </c>
      <c r="I13" s="187" t="s">
        <v>953</v>
      </c>
      <c r="J13" s="187" t="s">
        <v>2830</v>
      </c>
      <c r="K13" s="187" t="s">
        <v>953</v>
      </c>
      <c r="L13" s="187" t="s">
        <v>953</v>
      </c>
      <c r="M13" s="187" t="s">
        <v>2830</v>
      </c>
      <c r="N13" s="187" t="s">
        <v>953</v>
      </c>
      <c r="O13" s="187" t="s">
        <v>953</v>
      </c>
      <c r="P13" s="187" t="s">
        <v>2830</v>
      </c>
      <c r="Q13" s="187" t="s">
        <v>953</v>
      </c>
      <c r="R13" s="187" t="s">
        <v>953</v>
      </c>
      <c r="S13" s="187" t="s">
        <v>2830</v>
      </c>
      <c r="T13" s="187" t="s">
        <v>953</v>
      </c>
      <c r="U13" s="187" t="s">
        <v>953</v>
      </c>
      <c r="V13" s="187" t="s">
        <v>2830</v>
      </c>
      <c r="W13" s="187" t="s">
        <v>953</v>
      </c>
      <c r="X13" s="187" t="s">
        <v>953</v>
      </c>
      <c r="Y13" s="187" t="s">
        <v>2830</v>
      </c>
      <c r="Z13" s="187" t="s">
        <v>953</v>
      </c>
      <c r="AA13" s="187" t="s">
        <v>953</v>
      </c>
      <c r="AB13" s="187" t="s">
        <v>2830</v>
      </c>
      <c r="AC13" s="187" t="s">
        <v>953</v>
      </c>
      <c r="AD13" s="187" t="s">
        <v>953</v>
      </c>
      <c r="AE13" s="187" t="s">
        <v>2830</v>
      </c>
      <c r="AF13" s="187" t="s">
        <v>953</v>
      </c>
      <c r="AG13" s="187" t="s">
        <v>953</v>
      </c>
      <c r="AH13" s="187" t="s">
        <v>2830</v>
      </c>
      <c r="AI13" s="187" t="s">
        <v>953</v>
      </c>
      <c r="AJ13" s="187" t="s">
        <v>953</v>
      </c>
      <c r="AK13" s="187" t="s">
        <v>2830</v>
      </c>
      <c r="AL13" s="187" t="s">
        <v>953</v>
      </c>
      <c r="AM13" s="187" t="s">
        <v>953</v>
      </c>
      <c r="AN13" s="187" t="s">
        <v>2830</v>
      </c>
      <c r="AO13" s="187" t="s">
        <v>953</v>
      </c>
      <c r="AP13" s="187" t="s">
        <v>953</v>
      </c>
      <c r="AQ13" s="187" t="s">
        <v>2830</v>
      </c>
      <c r="AR13" s="187" t="s">
        <v>953</v>
      </c>
      <c r="AS13" s="187" t="s">
        <v>953</v>
      </c>
      <c r="AT13" s="187" t="s">
        <v>2830</v>
      </c>
      <c r="AU13" s="187" t="s">
        <v>953</v>
      </c>
      <c r="AV13" s="187" t="s">
        <v>953</v>
      </c>
      <c r="AW13" s="187" t="s">
        <v>2830</v>
      </c>
      <c r="AX13" s="187" t="s">
        <v>953</v>
      </c>
      <c r="AY13" s="187" t="s">
        <v>953</v>
      </c>
      <c r="AZ13" s="187" t="s">
        <v>2830</v>
      </c>
      <c r="BA13" s="187" t="s">
        <v>953</v>
      </c>
      <c r="BB13" s="187" t="s">
        <v>953</v>
      </c>
      <c r="BC13" s="187" t="s">
        <v>2830</v>
      </c>
      <c r="BD13" s="187" t="s">
        <v>953</v>
      </c>
      <c r="BE13" s="187" t="s">
        <v>953</v>
      </c>
      <c r="BF13" s="187" t="s">
        <v>2830</v>
      </c>
      <c r="BG13" s="187" t="s">
        <v>953</v>
      </c>
      <c r="BH13" s="187" t="s">
        <v>953</v>
      </c>
      <c r="BI13" s="187" t="s">
        <v>2830</v>
      </c>
      <c r="BJ13" s="187" t="s">
        <v>953</v>
      </c>
      <c r="BK13" s="187" t="s">
        <v>953</v>
      </c>
      <c r="BL13" s="187" t="s">
        <v>2830</v>
      </c>
      <c r="BM13" s="187" t="s">
        <v>953</v>
      </c>
      <c r="BN13" s="187" t="s">
        <v>953</v>
      </c>
      <c r="BO13" s="187" t="s">
        <v>2830</v>
      </c>
      <c r="BP13" s="187" t="s">
        <v>953</v>
      </c>
      <c r="BQ13" s="187" t="s">
        <v>953</v>
      </c>
      <c r="BR13" s="187" t="s">
        <v>2830</v>
      </c>
      <c r="BS13" s="187" t="s">
        <v>953</v>
      </c>
      <c r="BT13" s="187" t="s">
        <v>953</v>
      </c>
      <c r="BU13" s="187" t="s">
        <v>2830</v>
      </c>
      <c r="BV13" s="187" t="s">
        <v>953</v>
      </c>
      <c r="BW13" s="187" t="s">
        <v>953</v>
      </c>
      <c r="BX13" s="187" t="s">
        <v>2830</v>
      </c>
      <c r="BY13" s="187" t="s">
        <v>953</v>
      </c>
      <c r="BZ13" s="187" t="s">
        <v>953</v>
      </c>
      <c r="CA13" s="187" t="s">
        <v>2830</v>
      </c>
      <c r="CB13" s="187" t="s">
        <v>953</v>
      </c>
      <c r="CC13" s="187" t="s">
        <v>953</v>
      </c>
      <c r="CD13" s="187" t="s">
        <v>2830</v>
      </c>
      <c r="CE13" s="187" t="s">
        <v>953</v>
      </c>
      <c r="CF13" s="187" t="s">
        <v>953</v>
      </c>
      <c r="CG13" s="187" t="s">
        <v>2830</v>
      </c>
      <c r="CH13" s="187" t="s">
        <v>953</v>
      </c>
      <c r="CI13" s="187" t="s">
        <v>953</v>
      </c>
      <c r="CJ13" s="187" t="s">
        <v>2830</v>
      </c>
      <c r="CK13" s="187" t="s">
        <v>953</v>
      </c>
      <c r="CL13" s="187" t="s">
        <v>953</v>
      </c>
      <c r="CM13" s="187" t="s">
        <v>2830</v>
      </c>
      <c r="CN13" s="187" t="s">
        <v>953</v>
      </c>
      <c r="CO13" s="187" t="s">
        <v>953</v>
      </c>
      <c r="CP13" s="187" t="s">
        <v>2830</v>
      </c>
      <c r="CQ13" s="187" t="s">
        <v>953</v>
      </c>
      <c r="CR13" s="187" t="s">
        <v>953</v>
      </c>
      <c r="CS13" s="187" t="s">
        <v>2830</v>
      </c>
      <c r="CT13" s="187" t="s">
        <v>953</v>
      </c>
      <c r="CU13" s="187" t="s">
        <v>953</v>
      </c>
      <c r="CV13" s="187" t="s">
        <v>2830</v>
      </c>
      <c r="CW13" s="187" t="s">
        <v>953</v>
      </c>
      <c r="CX13" s="187" t="s">
        <v>953</v>
      </c>
      <c r="CY13" s="187" t="s">
        <v>2830</v>
      </c>
      <c r="CZ13" s="187" t="s">
        <v>953</v>
      </c>
      <c r="DA13" s="187" t="s">
        <v>953</v>
      </c>
      <c r="DB13" s="187" t="s">
        <v>2830</v>
      </c>
      <c r="DC13" s="187" t="s">
        <v>953</v>
      </c>
      <c r="DD13" s="187" t="s">
        <v>953</v>
      </c>
      <c r="DE13" s="187" t="s">
        <v>2830</v>
      </c>
      <c r="DF13" s="187" t="s">
        <v>953</v>
      </c>
      <c r="DG13" s="187" t="s">
        <v>953</v>
      </c>
      <c r="DH13" s="187" t="s">
        <v>2830</v>
      </c>
      <c r="DI13" s="187" t="s">
        <v>953</v>
      </c>
      <c r="DJ13" s="187" t="s">
        <v>953</v>
      </c>
      <c r="DK13" s="187" t="s">
        <v>2830</v>
      </c>
      <c r="DL13" s="187" t="s">
        <v>953</v>
      </c>
      <c r="DM13" s="187" t="s">
        <v>953</v>
      </c>
      <c r="DN13" s="187" t="s">
        <v>2830</v>
      </c>
      <c r="DO13" s="187" t="s">
        <v>953</v>
      </c>
      <c r="DP13" s="187" t="s">
        <v>953</v>
      </c>
      <c r="DQ13" s="187" t="s">
        <v>2830</v>
      </c>
      <c r="DR13" s="187" t="s">
        <v>953</v>
      </c>
      <c r="DS13" s="187" t="s">
        <v>953</v>
      </c>
      <c r="DT13" s="187" t="s">
        <v>2830</v>
      </c>
      <c r="DU13" s="187" t="s">
        <v>953</v>
      </c>
      <c r="DV13" s="187" t="s">
        <v>953</v>
      </c>
      <c r="DW13" s="187" t="s">
        <v>2830</v>
      </c>
      <c r="DX13" s="187" t="s">
        <v>953</v>
      </c>
      <c r="DY13" s="187" t="s">
        <v>953</v>
      </c>
      <c r="DZ13" s="187" t="s">
        <v>2830</v>
      </c>
      <c r="EA13" s="187" t="s">
        <v>953</v>
      </c>
      <c r="EB13" s="187" t="s">
        <v>953</v>
      </c>
      <c r="EC13" s="187" t="s">
        <v>2830</v>
      </c>
      <c r="ED13" s="187" t="s">
        <v>953</v>
      </c>
      <c r="EE13" s="187" t="s">
        <v>953</v>
      </c>
      <c r="EF13" s="187" t="s">
        <v>2830</v>
      </c>
      <c r="EG13" s="187" t="s">
        <v>953</v>
      </c>
      <c r="EH13" s="187" t="s">
        <v>953</v>
      </c>
      <c r="EI13" s="187" t="s">
        <v>2830</v>
      </c>
      <c r="EJ13" s="187" t="s">
        <v>953</v>
      </c>
      <c r="EK13" s="187" t="s">
        <v>953</v>
      </c>
      <c r="EL13" s="187" t="s">
        <v>2830</v>
      </c>
      <c r="EM13" s="187" t="s">
        <v>953</v>
      </c>
      <c r="EN13" s="187" t="s">
        <v>953</v>
      </c>
      <c r="EO13" s="187" t="s">
        <v>2830</v>
      </c>
      <c r="EP13" s="187" t="s">
        <v>953</v>
      </c>
      <c r="EQ13" s="187" t="s">
        <v>953</v>
      </c>
      <c r="ER13" s="187" t="s">
        <v>2830</v>
      </c>
      <c r="ES13" s="187" t="s">
        <v>953</v>
      </c>
      <c r="ET13" s="187" t="s">
        <v>953</v>
      </c>
    </row>
    <row r="14" spans="1:150" x14ac:dyDescent="0.3">
      <c r="A14" s="1"/>
      <c r="B14" s="186" t="s">
        <v>2875</v>
      </c>
      <c r="C14" s="186" t="s">
        <v>30</v>
      </c>
      <c r="D14" s="186" t="s">
        <v>103</v>
      </c>
      <c r="E14" s="186" t="s">
        <v>2876</v>
      </c>
      <c r="F14" s="186" t="s">
        <v>2877</v>
      </c>
      <c r="G14" s="187" t="s">
        <v>2830</v>
      </c>
      <c r="H14" s="187" t="s">
        <v>2831</v>
      </c>
      <c r="I14" s="187" t="s">
        <v>2718</v>
      </c>
      <c r="J14" s="187" t="s">
        <v>2830</v>
      </c>
      <c r="K14" s="187" t="s">
        <v>2832</v>
      </c>
      <c r="L14" s="187" t="s">
        <v>2718</v>
      </c>
      <c r="M14" s="187" t="s">
        <v>2830</v>
      </c>
      <c r="N14" s="187" t="s">
        <v>2833</v>
      </c>
      <c r="O14" s="187" t="s">
        <v>2718</v>
      </c>
      <c r="P14" s="187" t="s">
        <v>2830</v>
      </c>
      <c r="Q14" s="187" t="s">
        <v>2834</v>
      </c>
      <c r="R14" s="187" t="s">
        <v>2718</v>
      </c>
      <c r="S14" s="187" t="s">
        <v>2830</v>
      </c>
      <c r="T14" s="187" t="s">
        <v>2835</v>
      </c>
      <c r="U14" s="187" t="s">
        <v>2718</v>
      </c>
      <c r="V14" s="187" t="s">
        <v>2830</v>
      </c>
      <c r="W14" s="187" t="s">
        <v>2836</v>
      </c>
      <c r="X14" s="187" t="s">
        <v>2837</v>
      </c>
      <c r="Y14" s="187" t="s">
        <v>2830</v>
      </c>
      <c r="Z14" s="187" t="s">
        <v>2838</v>
      </c>
      <c r="AA14" s="187" t="s">
        <v>2718</v>
      </c>
      <c r="AB14" s="187" t="s">
        <v>2830</v>
      </c>
      <c r="AC14" s="187" t="s">
        <v>2839</v>
      </c>
      <c r="AD14" s="187" t="s">
        <v>2718</v>
      </c>
      <c r="AE14" s="187" t="s">
        <v>2830</v>
      </c>
      <c r="AF14" s="187" t="s">
        <v>2840</v>
      </c>
      <c r="AG14" s="187" t="s">
        <v>2718</v>
      </c>
      <c r="AH14" s="187" t="s">
        <v>2830</v>
      </c>
      <c r="AI14" s="187" t="s">
        <v>2841</v>
      </c>
      <c r="AJ14" s="187" t="s">
        <v>2718</v>
      </c>
      <c r="AK14" s="187" t="s">
        <v>2830</v>
      </c>
      <c r="AL14" s="187" t="s">
        <v>2839</v>
      </c>
      <c r="AM14" s="187" t="s">
        <v>2718</v>
      </c>
      <c r="AN14" s="187" t="s">
        <v>2830</v>
      </c>
      <c r="AO14" s="187" t="s">
        <v>2839</v>
      </c>
      <c r="AP14" s="187" t="s">
        <v>2718</v>
      </c>
      <c r="AQ14" s="187" t="s">
        <v>2830</v>
      </c>
      <c r="AR14" s="187" t="s">
        <v>2842</v>
      </c>
      <c r="AS14" s="187" t="s">
        <v>2718</v>
      </c>
      <c r="AT14" s="187" t="s">
        <v>2830</v>
      </c>
      <c r="AU14" s="187" t="s">
        <v>2842</v>
      </c>
      <c r="AV14" s="187" t="s">
        <v>2718</v>
      </c>
      <c r="AW14" s="187" t="s">
        <v>2830</v>
      </c>
      <c r="AX14" s="187" t="s">
        <v>2842</v>
      </c>
      <c r="AY14" s="187" t="s">
        <v>2718</v>
      </c>
      <c r="AZ14" s="187" t="s">
        <v>2830</v>
      </c>
      <c r="BA14" s="187" t="s">
        <v>2843</v>
      </c>
      <c r="BB14" s="187" t="s">
        <v>2718</v>
      </c>
      <c r="BC14" s="187" t="s">
        <v>2830</v>
      </c>
      <c r="BD14" s="187" t="s">
        <v>2842</v>
      </c>
      <c r="BE14" s="187" t="s">
        <v>2844</v>
      </c>
      <c r="BF14" s="187" t="s">
        <v>2830</v>
      </c>
      <c r="BG14" s="187" t="s">
        <v>2842</v>
      </c>
      <c r="BH14" s="187" t="s">
        <v>2844</v>
      </c>
      <c r="BI14" s="187" t="s">
        <v>2830</v>
      </c>
      <c r="BJ14" s="187" t="s">
        <v>2842</v>
      </c>
      <c r="BK14" s="187" t="s">
        <v>2844</v>
      </c>
      <c r="BL14" s="187" t="s">
        <v>2830</v>
      </c>
      <c r="BM14" s="187" t="s">
        <v>2842</v>
      </c>
      <c r="BN14" s="187" t="s">
        <v>2845</v>
      </c>
      <c r="BO14" s="187" t="s">
        <v>2830</v>
      </c>
      <c r="BP14" s="187" t="s">
        <v>2842</v>
      </c>
      <c r="BQ14" s="187" t="s">
        <v>2846</v>
      </c>
      <c r="BR14" s="187" t="s">
        <v>2830</v>
      </c>
      <c r="BS14" s="187" t="s">
        <v>2842</v>
      </c>
      <c r="BT14" s="187" t="s">
        <v>2847</v>
      </c>
      <c r="BU14" s="187" t="s">
        <v>2830</v>
      </c>
      <c r="BV14" s="187" t="s">
        <v>2848</v>
      </c>
      <c r="BW14" s="187" t="s">
        <v>2849</v>
      </c>
      <c r="BX14" s="187" t="s">
        <v>2830</v>
      </c>
      <c r="BY14" s="187" t="s">
        <v>2848</v>
      </c>
      <c r="BZ14" s="187" t="s">
        <v>2850</v>
      </c>
      <c r="CA14" s="187" t="s">
        <v>2830</v>
      </c>
      <c r="CB14" s="187" t="s">
        <v>2851</v>
      </c>
      <c r="CC14" s="187" t="s">
        <v>2718</v>
      </c>
      <c r="CD14" s="187" t="s">
        <v>2830</v>
      </c>
      <c r="CE14" s="187" t="s">
        <v>2852</v>
      </c>
      <c r="CF14" s="187" t="s">
        <v>2718</v>
      </c>
      <c r="CG14" s="187" t="s">
        <v>2830</v>
      </c>
      <c r="CH14" s="187" t="s">
        <v>2853</v>
      </c>
      <c r="CI14" s="187" t="s">
        <v>2850</v>
      </c>
      <c r="CJ14" s="187" t="s">
        <v>2830</v>
      </c>
      <c r="CK14" s="187" t="s">
        <v>2848</v>
      </c>
      <c r="CL14" s="187" t="s">
        <v>2850</v>
      </c>
      <c r="CM14" s="187" t="s">
        <v>2830</v>
      </c>
      <c r="CN14" s="187" t="s">
        <v>2848</v>
      </c>
      <c r="CO14" s="187" t="s">
        <v>2854</v>
      </c>
      <c r="CP14" s="187" t="s">
        <v>2830</v>
      </c>
      <c r="CQ14" s="187" t="s">
        <v>2855</v>
      </c>
      <c r="CR14" s="187" t="s">
        <v>2856</v>
      </c>
      <c r="CS14" s="187" t="s">
        <v>2830</v>
      </c>
      <c r="CT14" s="187" t="s">
        <v>2848</v>
      </c>
      <c r="CU14" s="187" t="s">
        <v>2850</v>
      </c>
      <c r="CV14" s="187" t="s">
        <v>2830</v>
      </c>
      <c r="CW14" s="187" t="s">
        <v>2848</v>
      </c>
      <c r="CX14" s="187" t="s">
        <v>2718</v>
      </c>
      <c r="CY14" s="187" t="s">
        <v>2830</v>
      </c>
      <c r="CZ14" s="187" t="s">
        <v>2848</v>
      </c>
      <c r="DA14" s="187" t="s">
        <v>2718</v>
      </c>
      <c r="DB14" s="187" t="s">
        <v>2830</v>
      </c>
      <c r="DC14" s="187" t="s">
        <v>2848</v>
      </c>
      <c r="DD14" s="187" t="s">
        <v>2718</v>
      </c>
      <c r="DE14" s="187" t="s">
        <v>2830</v>
      </c>
      <c r="DF14" s="187" t="s">
        <v>2848</v>
      </c>
      <c r="DG14" s="187" t="s">
        <v>2718</v>
      </c>
      <c r="DH14" s="187" t="s">
        <v>2830</v>
      </c>
      <c r="DI14" s="187" t="s">
        <v>2848</v>
      </c>
      <c r="DJ14" s="187" t="s">
        <v>2718</v>
      </c>
      <c r="DK14" s="187" t="s">
        <v>2830</v>
      </c>
      <c r="DL14" s="187" t="s">
        <v>2848</v>
      </c>
      <c r="DM14" s="187" t="s">
        <v>2857</v>
      </c>
      <c r="DN14" s="187" t="s">
        <v>2830</v>
      </c>
      <c r="DO14" s="187" t="s">
        <v>2848</v>
      </c>
      <c r="DP14" s="187" t="s">
        <v>2858</v>
      </c>
      <c r="DQ14" s="187" t="s">
        <v>2830</v>
      </c>
      <c r="DR14" s="187" t="s">
        <v>2859</v>
      </c>
      <c r="DS14" s="187" t="s">
        <v>2860</v>
      </c>
      <c r="DT14" s="187" t="s">
        <v>2830</v>
      </c>
      <c r="DU14" s="187" t="s">
        <v>2859</v>
      </c>
      <c r="DV14" s="187" t="s">
        <v>2861</v>
      </c>
      <c r="DW14" s="187" t="s">
        <v>2830</v>
      </c>
      <c r="DX14" s="187" t="s">
        <v>2718</v>
      </c>
      <c r="DY14" s="187" t="s">
        <v>2718</v>
      </c>
      <c r="DZ14" s="187" t="s">
        <v>2830</v>
      </c>
      <c r="EA14" s="187" t="s">
        <v>2718</v>
      </c>
      <c r="EB14" s="187" t="s">
        <v>2718</v>
      </c>
      <c r="EC14" s="187" t="s">
        <v>2830</v>
      </c>
      <c r="ED14" s="187" t="s">
        <v>2859</v>
      </c>
      <c r="EE14" s="187" t="s">
        <v>2864</v>
      </c>
      <c r="EF14" s="187" t="s">
        <v>2830</v>
      </c>
      <c r="EG14" s="187" t="s">
        <v>2859</v>
      </c>
      <c r="EH14" s="187" t="s">
        <v>2718</v>
      </c>
      <c r="EI14" s="187" t="s">
        <v>2830</v>
      </c>
      <c r="EJ14" s="187" t="s">
        <v>2839</v>
      </c>
      <c r="EK14" s="187" t="s">
        <v>2718</v>
      </c>
      <c r="EL14" s="187" t="s">
        <v>2830</v>
      </c>
      <c r="EM14" s="187" t="s">
        <v>2839</v>
      </c>
      <c r="EN14" s="187" t="s">
        <v>2865</v>
      </c>
      <c r="EO14" s="187" t="s">
        <v>2830</v>
      </c>
      <c r="EP14" s="187" t="s">
        <v>2839</v>
      </c>
      <c r="EQ14" s="187" t="s">
        <v>2718</v>
      </c>
      <c r="ER14" s="187" t="s">
        <v>2830</v>
      </c>
      <c r="ES14" s="187" t="s">
        <v>2839</v>
      </c>
      <c r="ET14" s="187" t="s">
        <v>2718</v>
      </c>
    </row>
    <row r="15" spans="1:150" x14ac:dyDescent="0.3">
      <c r="A15" s="1"/>
      <c r="B15" s="185" t="s">
        <v>2878</v>
      </c>
      <c r="C15" s="185" t="s">
        <v>30</v>
      </c>
      <c r="D15" s="185" t="s">
        <v>109</v>
      </c>
      <c r="E15" s="185" t="s">
        <v>2879</v>
      </c>
      <c r="F15" s="185" t="s">
        <v>2880</v>
      </c>
      <c r="G15" s="185" t="s">
        <v>2830</v>
      </c>
      <c r="H15" s="185" t="s">
        <v>2718</v>
      </c>
      <c r="I15" s="185" t="s">
        <v>2718</v>
      </c>
      <c r="J15" s="185" t="s">
        <v>2830</v>
      </c>
      <c r="K15" s="185" t="s">
        <v>2718</v>
      </c>
      <c r="L15" s="185" t="s">
        <v>2718</v>
      </c>
      <c r="M15" s="185" t="s">
        <v>2830</v>
      </c>
      <c r="N15" s="185" t="s">
        <v>2718</v>
      </c>
      <c r="O15" s="185" t="s">
        <v>2718</v>
      </c>
      <c r="P15" s="185" t="s">
        <v>2830</v>
      </c>
      <c r="Q15" s="185" t="s">
        <v>2718</v>
      </c>
      <c r="R15" s="185" t="s">
        <v>2718</v>
      </c>
      <c r="S15" s="185" t="s">
        <v>2830</v>
      </c>
      <c r="T15" s="185" t="s">
        <v>2718</v>
      </c>
      <c r="U15" s="185" t="s">
        <v>2718</v>
      </c>
      <c r="V15" s="185" t="s">
        <v>2830</v>
      </c>
      <c r="W15" s="185" t="s">
        <v>2718</v>
      </c>
      <c r="X15" s="185" t="s">
        <v>2718</v>
      </c>
      <c r="Y15" s="185" t="s">
        <v>2830</v>
      </c>
      <c r="Z15" s="185" t="s">
        <v>2718</v>
      </c>
      <c r="AA15" s="185" t="s">
        <v>2718</v>
      </c>
      <c r="AB15" s="185" t="s">
        <v>2830</v>
      </c>
      <c r="AC15" s="185" t="s">
        <v>2718</v>
      </c>
      <c r="AD15" s="185" t="s">
        <v>2718</v>
      </c>
      <c r="AE15" s="185" t="s">
        <v>2830</v>
      </c>
      <c r="AF15" s="185" t="s">
        <v>2718</v>
      </c>
      <c r="AG15" s="185" t="s">
        <v>2718</v>
      </c>
      <c r="AH15" s="185" t="s">
        <v>2830</v>
      </c>
      <c r="AI15" s="185" t="s">
        <v>2718</v>
      </c>
      <c r="AJ15" s="185" t="s">
        <v>2718</v>
      </c>
      <c r="AK15" s="185" t="s">
        <v>2830</v>
      </c>
      <c r="AL15" s="185" t="s">
        <v>2718</v>
      </c>
      <c r="AM15" s="185" t="s">
        <v>2718</v>
      </c>
      <c r="AN15" s="185" t="s">
        <v>2830</v>
      </c>
      <c r="AO15" s="185" t="s">
        <v>2718</v>
      </c>
      <c r="AP15" s="185" t="s">
        <v>2718</v>
      </c>
      <c r="AQ15" s="185" t="s">
        <v>2830</v>
      </c>
      <c r="AR15" s="185" t="s">
        <v>2718</v>
      </c>
      <c r="AS15" s="185" t="s">
        <v>2718</v>
      </c>
      <c r="AT15" s="185" t="s">
        <v>2830</v>
      </c>
      <c r="AU15" s="185" t="s">
        <v>2718</v>
      </c>
      <c r="AV15" s="185" t="s">
        <v>2718</v>
      </c>
      <c r="AW15" s="185" t="s">
        <v>2830</v>
      </c>
      <c r="AX15" s="185" t="s">
        <v>2718</v>
      </c>
      <c r="AY15" s="185" t="s">
        <v>2718</v>
      </c>
      <c r="AZ15" s="185" t="s">
        <v>2830</v>
      </c>
      <c r="BA15" s="185" t="s">
        <v>2718</v>
      </c>
      <c r="BB15" s="185" t="s">
        <v>2718</v>
      </c>
      <c r="BC15" s="185" t="s">
        <v>2830</v>
      </c>
      <c r="BD15" s="185" t="s">
        <v>2718</v>
      </c>
      <c r="BE15" s="185" t="s">
        <v>2718</v>
      </c>
      <c r="BF15" s="185" t="s">
        <v>2830</v>
      </c>
      <c r="BG15" s="185" t="s">
        <v>2718</v>
      </c>
      <c r="BH15" s="185" t="s">
        <v>2718</v>
      </c>
      <c r="BI15" s="185" t="s">
        <v>2830</v>
      </c>
      <c r="BJ15" s="185" t="s">
        <v>2718</v>
      </c>
      <c r="BK15" s="185" t="s">
        <v>2718</v>
      </c>
      <c r="BL15" s="185" t="s">
        <v>2830</v>
      </c>
      <c r="BM15" s="185" t="s">
        <v>2718</v>
      </c>
      <c r="BN15" s="185" t="s">
        <v>2718</v>
      </c>
      <c r="BO15" s="185" t="s">
        <v>2830</v>
      </c>
      <c r="BP15" s="185" t="s">
        <v>2718</v>
      </c>
      <c r="BQ15" s="185" t="s">
        <v>2718</v>
      </c>
      <c r="BR15" s="185" t="s">
        <v>2830</v>
      </c>
      <c r="BS15" s="185" t="s">
        <v>2718</v>
      </c>
      <c r="BT15" s="185" t="s">
        <v>2718</v>
      </c>
      <c r="BU15" s="185" t="s">
        <v>2830</v>
      </c>
      <c r="BV15" s="185" t="s">
        <v>2718</v>
      </c>
      <c r="BW15" s="185" t="s">
        <v>2718</v>
      </c>
      <c r="BX15" s="185" t="s">
        <v>2830</v>
      </c>
      <c r="BY15" s="185" t="s">
        <v>2718</v>
      </c>
      <c r="BZ15" s="185" t="s">
        <v>2718</v>
      </c>
      <c r="CA15" s="185" t="s">
        <v>2830</v>
      </c>
      <c r="CB15" s="185" t="s">
        <v>2718</v>
      </c>
      <c r="CC15" s="185" t="s">
        <v>2718</v>
      </c>
      <c r="CD15" s="185" t="s">
        <v>2830</v>
      </c>
      <c r="CE15" s="185" t="s">
        <v>2718</v>
      </c>
      <c r="CF15" s="185" t="s">
        <v>2718</v>
      </c>
      <c r="CG15" s="185" t="s">
        <v>2830</v>
      </c>
      <c r="CH15" s="185" t="s">
        <v>2718</v>
      </c>
      <c r="CI15" s="185" t="s">
        <v>2718</v>
      </c>
      <c r="CJ15" s="185" t="s">
        <v>2830</v>
      </c>
      <c r="CK15" s="185" t="s">
        <v>2718</v>
      </c>
      <c r="CL15" s="185" t="s">
        <v>2718</v>
      </c>
      <c r="CM15" s="185" t="s">
        <v>2830</v>
      </c>
      <c r="CN15" s="185" t="s">
        <v>2718</v>
      </c>
      <c r="CO15" s="185" t="s">
        <v>2718</v>
      </c>
      <c r="CP15" s="185" t="s">
        <v>2830</v>
      </c>
      <c r="CQ15" s="185" t="s">
        <v>2718</v>
      </c>
      <c r="CR15" s="185" t="s">
        <v>2718</v>
      </c>
      <c r="CS15" s="185" t="s">
        <v>2830</v>
      </c>
      <c r="CT15" s="185" t="s">
        <v>2718</v>
      </c>
      <c r="CU15" s="185" t="s">
        <v>2718</v>
      </c>
      <c r="CV15" s="185" t="s">
        <v>2830</v>
      </c>
      <c r="CW15" s="185" t="s">
        <v>2718</v>
      </c>
      <c r="CX15" s="185" t="s">
        <v>2718</v>
      </c>
      <c r="CY15" s="185" t="s">
        <v>2830</v>
      </c>
      <c r="CZ15" s="185" t="s">
        <v>2718</v>
      </c>
      <c r="DA15" s="185" t="s">
        <v>2718</v>
      </c>
      <c r="DB15" s="185" t="s">
        <v>2830</v>
      </c>
      <c r="DC15" s="185" t="s">
        <v>2718</v>
      </c>
      <c r="DD15" s="185" t="s">
        <v>2718</v>
      </c>
      <c r="DE15" s="185" t="s">
        <v>2830</v>
      </c>
      <c r="DF15" s="185" t="s">
        <v>2718</v>
      </c>
      <c r="DG15" s="185" t="s">
        <v>2718</v>
      </c>
      <c r="DH15" s="185" t="s">
        <v>2830</v>
      </c>
      <c r="DI15" s="185" t="s">
        <v>2718</v>
      </c>
      <c r="DJ15" s="185" t="s">
        <v>2718</v>
      </c>
      <c r="DK15" s="185" t="s">
        <v>2830</v>
      </c>
      <c r="DL15" s="185" t="s">
        <v>2718</v>
      </c>
      <c r="DM15" s="185" t="s">
        <v>2718</v>
      </c>
      <c r="DN15" s="185" t="s">
        <v>2830</v>
      </c>
      <c r="DO15" s="185" t="s">
        <v>2718</v>
      </c>
      <c r="DP15" s="185" t="s">
        <v>2718</v>
      </c>
      <c r="DQ15" s="185" t="s">
        <v>2830</v>
      </c>
      <c r="DR15" s="185" t="s">
        <v>2718</v>
      </c>
      <c r="DS15" s="185" t="s">
        <v>2718</v>
      </c>
      <c r="DT15" s="185" t="s">
        <v>2830</v>
      </c>
      <c r="DU15" s="185" t="s">
        <v>2718</v>
      </c>
      <c r="DV15" s="185" t="s">
        <v>2718</v>
      </c>
      <c r="DW15" s="185" t="s">
        <v>2830</v>
      </c>
      <c r="DX15" s="185" t="s">
        <v>2718</v>
      </c>
      <c r="DY15" s="185" t="s">
        <v>2718</v>
      </c>
      <c r="DZ15" s="185" t="s">
        <v>2830</v>
      </c>
      <c r="EA15" s="185" t="s">
        <v>2718</v>
      </c>
      <c r="EB15" s="185" t="s">
        <v>2718</v>
      </c>
      <c r="EC15" s="185" t="s">
        <v>2830</v>
      </c>
      <c r="ED15" s="185" t="s">
        <v>2718</v>
      </c>
      <c r="EE15" s="185" t="s">
        <v>2718</v>
      </c>
      <c r="EF15" s="185" t="s">
        <v>2830</v>
      </c>
      <c r="EG15" s="185" t="s">
        <v>2718</v>
      </c>
      <c r="EH15" s="185" t="s">
        <v>2718</v>
      </c>
      <c r="EI15" s="185" t="s">
        <v>2830</v>
      </c>
      <c r="EJ15" s="185" t="s">
        <v>2718</v>
      </c>
      <c r="EK15" s="185" t="s">
        <v>2718</v>
      </c>
      <c r="EL15" s="185" t="s">
        <v>2830</v>
      </c>
      <c r="EM15" s="185" t="s">
        <v>2718</v>
      </c>
      <c r="EN15" s="185" t="s">
        <v>2718</v>
      </c>
      <c r="EO15" s="185" t="s">
        <v>2830</v>
      </c>
      <c r="EP15" s="185" t="s">
        <v>2718</v>
      </c>
      <c r="EQ15" s="185" t="s">
        <v>2718</v>
      </c>
      <c r="ER15" s="185" t="s">
        <v>2830</v>
      </c>
      <c r="ES15" s="185" t="s">
        <v>2718</v>
      </c>
      <c r="ET15" s="185" t="s">
        <v>2718</v>
      </c>
    </row>
    <row r="16" spans="1:150" x14ac:dyDescent="0.3">
      <c r="A16" s="1"/>
      <c r="B16" s="186" t="s">
        <v>2881</v>
      </c>
      <c r="C16" s="186" t="s">
        <v>30</v>
      </c>
      <c r="D16" s="186" t="s">
        <v>109</v>
      </c>
      <c r="E16" s="186" t="s">
        <v>2882</v>
      </c>
      <c r="F16" s="186" t="s">
        <v>2883</v>
      </c>
      <c r="G16" s="187" t="s">
        <v>2830</v>
      </c>
      <c r="H16" s="187" t="s">
        <v>2718</v>
      </c>
      <c r="I16" s="187" t="s">
        <v>2718</v>
      </c>
      <c r="J16" s="187" t="s">
        <v>2830</v>
      </c>
      <c r="K16" s="187" t="s">
        <v>2718</v>
      </c>
      <c r="L16" s="187" t="s">
        <v>2718</v>
      </c>
      <c r="M16" s="187" t="s">
        <v>2830</v>
      </c>
      <c r="N16" s="187" t="s">
        <v>2718</v>
      </c>
      <c r="O16" s="187" t="s">
        <v>2718</v>
      </c>
      <c r="P16" s="187" t="s">
        <v>2830</v>
      </c>
      <c r="Q16" s="187" t="s">
        <v>2718</v>
      </c>
      <c r="R16" s="187" t="s">
        <v>2718</v>
      </c>
      <c r="S16" s="187" t="s">
        <v>2830</v>
      </c>
      <c r="T16" s="187" t="s">
        <v>2718</v>
      </c>
      <c r="U16" s="187" t="s">
        <v>2718</v>
      </c>
      <c r="V16" s="187" t="s">
        <v>2830</v>
      </c>
      <c r="W16" s="187" t="s">
        <v>2718</v>
      </c>
      <c r="X16" s="187" t="s">
        <v>2718</v>
      </c>
      <c r="Y16" s="187" t="s">
        <v>2830</v>
      </c>
      <c r="Z16" s="187" t="s">
        <v>2718</v>
      </c>
      <c r="AA16" s="187" t="s">
        <v>2718</v>
      </c>
      <c r="AB16" s="187" t="s">
        <v>2830</v>
      </c>
      <c r="AC16" s="187" t="s">
        <v>2718</v>
      </c>
      <c r="AD16" s="187" t="s">
        <v>2718</v>
      </c>
      <c r="AE16" s="187" t="s">
        <v>2830</v>
      </c>
      <c r="AF16" s="187" t="s">
        <v>2718</v>
      </c>
      <c r="AG16" s="187" t="s">
        <v>2718</v>
      </c>
      <c r="AH16" s="187" t="s">
        <v>2830</v>
      </c>
      <c r="AI16" s="187" t="s">
        <v>2718</v>
      </c>
      <c r="AJ16" s="187" t="s">
        <v>2718</v>
      </c>
      <c r="AK16" s="187" t="s">
        <v>2830</v>
      </c>
      <c r="AL16" s="187" t="s">
        <v>2718</v>
      </c>
      <c r="AM16" s="187" t="s">
        <v>2718</v>
      </c>
      <c r="AN16" s="187" t="s">
        <v>2830</v>
      </c>
      <c r="AO16" s="187" t="s">
        <v>2718</v>
      </c>
      <c r="AP16" s="187" t="s">
        <v>2718</v>
      </c>
      <c r="AQ16" s="187" t="s">
        <v>2830</v>
      </c>
      <c r="AR16" s="187" t="s">
        <v>2718</v>
      </c>
      <c r="AS16" s="187" t="s">
        <v>2718</v>
      </c>
      <c r="AT16" s="187" t="s">
        <v>2830</v>
      </c>
      <c r="AU16" s="187" t="s">
        <v>2718</v>
      </c>
      <c r="AV16" s="187" t="s">
        <v>2718</v>
      </c>
      <c r="AW16" s="187" t="s">
        <v>2830</v>
      </c>
      <c r="AX16" s="187" t="s">
        <v>2718</v>
      </c>
      <c r="AY16" s="187" t="s">
        <v>2718</v>
      </c>
      <c r="AZ16" s="187" t="s">
        <v>2830</v>
      </c>
      <c r="BA16" s="187" t="s">
        <v>2718</v>
      </c>
      <c r="BB16" s="187" t="s">
        <v>2718</v>
      </c>
      <c r="BC16" s="187" t="s">
        <v>2830</v>
      </c>
      <c r="BD16" s="187" t="s">
        <v>2718</v>
      </c>
      <c r="BE16" s="187" t="s">
        <v>2718</v>
      </c>
      <c r="BF16" s="187" t="s">
        <v>2830</v>
      </c>
      <c r="BG16" s="187" t="s">
        <v>2718</v>
      </c>
      <c r="BH16" s="187" t="s">
        <v>2718</v>
      </c>
      <c r="BI16" s="187" t="s">
        <v>2830</v>
      </c>
      <c r="BJ16" s="187" t="s">
        <v>2718</v>
      </c>
      <c r="BK16" s="187" t="s">
        <v>2718</v>
      </c>
      <c r="BL16" s="187" t="s">
        <v>2830</v>
      </c>
      <c r="BM16" s="187" t="s">
        <v>2718</v>
      </c>
      <c r="BN16" s="187" t="s">
        <v>2718</v>
      </c>
      <c r="BO16" s="187" t="s">
        <v>2830</v>
      </c>
      <c r="BP16" s="187" t="s">
        <v>2718</v>
      </c>
      <c r="BQ16" s="187" t="s">
        <v>2718</v>
      </c>
      <c r="BR16" s="187" t="s">
        <v>2830</v>
      </c>
      <c r="BS16" s="187" t="s">
        <v>2718</v>
      </c>
      <c r="BT16" s="187" t="s">
        <v>2718</v>
      </c>
      <c r="BU16" s="187" t="s">
        <v>2830</v>
      </c>
      <c r="BV16" s="187" t="s">
        <v>2718</v>
      </c>
      <c r="BW16" s="187" t="s">
        <v>2718</v>
      </c>
      <c r="BX16" s="187" t="s">
        <v>2830</v>
      </c>
      <c r="BY16" s="187" t="s">
        <v>2718</v>
      </c>
      <c r="BZ16" s="187" t="s">
        <v>2718</v>
      </c>
      <c r="CA16" s="187" t="s">
        <v>2830</v>
      </c>
      <c r="CB16" s="187" t="s">
        <v>2718</v>
      </c>
      <c r="CC16" s="187" t="s">
        <v>2718</v>
      </c>
      <c r="CD16" s="187" t="s">
        <v>2830</v>
      </c>
      <c r="CE16" s="187" t="s">
        <v>2718</v>
      </c>
      <c r="CF16" s="187" t="s">
        <v>2718</v>
      </c>
      <c r="CG16" s="187" t="s">
        <v>2830</v>
      </c>
      <c r="CH16" s="187" t="s">
        <v>2718</v>
      </c>
      <c r="CI16" s="187" t="s">
        <v>2718</v>
      </c>
      <c r="CJ16" s="187" t="s">
        <v>2830</v>
      </c>
      <c r="CK16" s="187" t="s">
        <v>2718</v>
      </c>
      <c r="CL16" s="187" t="s">
        <v>2718</v>
      </c>
      <c r="CM16" s="187" t="s">
        <v>2830</v>
      </c>
      <c r="CN16" s="187" t="s">
        <v>2718</v>
      </c>
      <c r="CO16" s="187" t="s">
        <v>2718</v>
      </c>
      <c r="CP16" s="187" t="s">
        <v>2830</v>
      </c>
      <c r="CQ16" s="187" t="s">
        <v>2718</v>
      </c>
      <c r="CR16" s="187" t="s">
        <v>2718</v>
      </c>
      <c r="CS16" s="187" t="s">
        <v>2830</v>
      </c>
      <c r="CT16" s="187" t="s">
        <v>2718</v>
      </c>
      <c r="CU16" s="187" t="s">
        <v>2718</v>
      </c>
      <c r="CV16" s="187" t="s">
        <v>2830</v>
      </c>
      <c r="CW16" s="187" t="s">
        <v>2718</v>
      </c>
      <c r="CX16" s="187" t="s">
        <v>2718</v>
      </c>
      <c r="CY16" s="187" t="s">
        <v>2830</v>
      </c>
      <c r="CZ16" s="187" t="s">
        <v>2718</v>
      </c>
      <c r="DA16" s="187" t="s">
        <v>2718</v>
      </c>
      <c r="DB16" s="187" t="s">
        <v>2830</v>
      </c>
      <c r="DC16" s="187" t="s">
        <v>2718</v>
      </c>
      <c r="DD16" s="187" t="s">
        <v>2718</v>
      </c>
      <c r="DE16" s="187" t="s">
        <v>2830</v>
      </c>
      <c r="DF16" s="187" t="s">
        <v>2718</v>
      </c>
      <c r="DG16" s="187" t="s">
        <v>2718</v>
      </c>
      <c r="DH16" s="187" t="s">
        <v>2830</v>
      </c>
      <c r="DI16" s="187" t="s">
        <v>2718</v>
      </c>
      <c r="DJ16" s="187" t="s">
        <v>2718</v>
      </c>
      <c r="DK16" s="187" t="s">
        <v>2830</v>
      </c>
      <c r="DL16" s="187" t="s">
        <v>2718</v>
      </c>
      <c r="DM16" s="187" t="s">
        <v>2718</v>
      </c>
      <c r="DN16" s="187" t="s">
        <v>2830</v>
      </c>
      <c r="DO16" s="187" t="s">
        <v>2718</v>
      </c>
      <c r="DP16" s="187" t="s">
        <v>2718</v>
      </c>
      <c r="DQ16" s="187" t="s">
        <v>2830</v>
      </c>
      <c r="DR16" s="187" t="s">
        <v>2718</v>
      </c>
      <c r="DS16" s="187" t="s">
        <v>2718</v>
      </c>
      <c r="DT16" s="187" t="s">
        <v>2830</v>
      </c>
      <c r="DU16" s="187" t="s">
        <v>2718</v>
      </c>
      <c r="DV16" s="187" t="s">
        <v>2718</v>
      </c>
      <c r="DW16" s="187" t="s">
        <v>2830</v>
      </c>
      <c r="DX16" s="187" t="s">
        <v>2718</v>
      </c>
      <c r="DY16" s="187" t="s">
        <v>2718</v>
      </c>
      <c r="DZ16" s="187" t="s">
        <v>2830</v>
      </c>
      <c r="EA16" s="187" t="s">
        <v>2718</v>
      </c>
      <c r="EB16" s="187" t="s">
        <v>2718</v>
      </c>
      <c r="EC16" s="187" t="s">
        <v>2830</v>
      </c>
      <c r="ED16" s="187" t="s">
        <v>2718</v>
      </c>
      <c r="EE16" s="187" t="s">
        <v>2718</v>
      </c>
      <c r="EF16" s="187" t="s">
        <v>2830</v>
      </c>
      <c r="EG16" s="187" t="s">
        <v>2718</v>
      </c>
      <c r="EH16" s="187" t="s">
        <v>2718</v>
      </c>
      <c r="EI16" s="187" t="s">
        <v>2830</v>
      </c>
      <c r="EJ16" s="187" t="s">
        <v>2718</v>
      </c>
      <c r="EK16" s="187" t="s">
        <v>2718</v>
      </c>
      <c r="EL16" s="187" t="s">
        <v>2830</v>
      </c>
      <c r="EM16" s="187" t="s">
        <v>2718</v>
      </c>
      <c r="EN16" s="187" t="s">
        <v>2718</v>
      </c>
      <c r="EO16" s="187" t="s">
        <v>2830</v>
      </c>
      <c r="EP16" s="187" t="s">
        <v>2718</v>
      </c>
      <c r="EQ16" s="187" t="s">
        <v>2718</v>
      </c>
      <c r="ER16" s="187" t="s">
        <v>2830</v>
      </c>
      <c r="ES16" s="187" t="s">
        <v>2718</v>
      </c>
      <c r="ET16" s="187" t="s">
        <v>2718</v>
      </c>
    </row>
    <row r="17" spans="1:150" x14ac:dyDescent="0.3">
      <c r="A17" s="1"/>
      <c r="B17" s="186" t="s">
        <v>2884</v>
      </c>
      <c r="C17" s="186" t="s">
        <v>30</v>
      </c>
      <c r="D17" s="186" t="s">
        <v>109</v>
      </c>
      <c r="E17" s="186" t="s">
        <v>2885</v>
      </c>
      <c r="F17" s="186" t="s">
        <v>2886</v>
      </c>
      <c r="G17" s="187" t="s">
        <v>2830</v>
      </c>
      <c r="H17" s="187" t="s">
        <v>953</v>
      </c>
      <c r="I17" s="187" t="s">
        <v>953</v>
      </c>
      <c r="J17" s="187" t="s">
        <v>2830</v>
      </c>
      <c r="K17" s="187" t="s">
        <v>953</v>
      </c>
      <c r="L17" s="187" t="s">
        <v>953</v>
      </c>
      <c r="M17" s="187" t="s">
        <v>2830</v>
      </c>
      <c r="N17" s="187" t="s">
        <v>953</v>
      </c>
      <c r="O17" s="187" t="s">
        <v>953</v>
      </c>
      <c r="P17" s="187" t="s">
        <v>2830</v>
      </c>
      <c r="Q17" s="187" t="s">
        <v>953</v>
      </c>
      <c r="R17" s="187" t="s">
        <v>953</v>
      </c>
      <c r="S17" s="187" t="s">
        <v>2830</v>
      </c>
      <c r="T17" s="187" t="s">
        <v>953</v>
      </c>
      <c r="U17" s="187" t="s">
        <v>953</v>
      </c>
      <c r="V17" s="187" t="s">
        <v>2830</v>
      </c>
      <c r="W17" s="187" t="s">
        <v>953</v>
      </c>
      <c r="X17" s="187" t="s">
        <v>953</v>
      </c>
      <c r="Y17" s="187" t="s">
        <v>2830</v>
      </c>
      <c r="Z17" s="187" t="s">
        <v>953</v>
      </c>
      <c r="AA17" s="187" t="s">
        <v>953</v>
      </c>
      <c r="AB17" s="187" t="s">
        <v>2830</v>
      </c>
      <c r="AC17" s="187" t="s">
        <v>953</v>
      </c>
      <c r="AD17" s="187" t="s">
        <v>953</v>
      </c>
      <c r="AE17" s="187" t="s">
        <v>2830</v>
      </c>
      <c r="AF17" s="187" t="s">
        <v>953</v>
      </c>
      <c r="AG17" s="187" t="s">
        <v>953</v>
      </c>
      <c r="AH17" s="187" t="s">
        <v>2830</v>
      </c>
      <c r="AI17" s="187" t="s">
        <v>953</v>
      </c>
      <c r="AJ17" s="187" t="s">
        <v>953</v>
      </c>
      <c r="AK17" s="187" t="s">
        <v>2830</v>
      </c>
      <c r="AL17" s="187" t="s">
        <v>953</v>
      </c>
      <c r="AM17" s="187" t="s">
        <v>953</v>
      </c>
      <c r="AN17" s="187" t="s">
        <v>2830</v>
      </c>
      <c r="AO17" s="187" t="s">
        <v>953</v>
      </c>
      <c r="AP17" s="187" t="s">
        <v>953</v>
      </c>
      <c r="AQ17" s="187" t="s">
        <v>2830</v>
      </c>
      <c r="AR17" s="187" t="s">
        <v>953</v>
      </c>
      <c r="AS17" s="187" t="s">
        <v>953</v>
      </c>
      <c r="AT17" s="187" t="s">
        <v>2830</v>
      </c>
      <c r="AU17" s="187" t="s">
        <v>953</v>
      </c>
      <c r="AV17" s="187" t="s">
        <v>953</v>
      </c>
      <c r="AW17" s="187" t="s">
        <v>2830</v>
      </c>
      <c r="AX17" s="187" t="s">
        <v>953</v>
      </c>
      <c r="AY17" s="187" t="s">
        <v>953</v>
      </c>
      <c r="AZ17" s="187" t="s">
        <v>2830</v>
      </c>
      <c r="BA17" s="187" t="s">
        <v>953</v>
      </c>
      <c r="BB17" s="187" t="s">
        <v>953</v>
      </c>
      <c r="BC17" s="187" t="s">
        <v>2830</v>
      </c>
      <c r="BD17" s="187" t="s">
        <v>953</v>
      </c>
      <c r="BE17" s="187" t="s">
        <v>953</v>
      </c>
      <c r="BF17" s="187" t="s">
        <v>2830</v>
      </c>
      <c r="BG17" s="187" t="s">
        <v>953</v>
      </c>
      <c r="BH17" s="187" t="s">
        <v>953</v>
      </c>
      <c r="BI17" s="187" t="s">
        <v>2830</v>
      </c>
      <c r="BJ17" s="187" t="s">
        <v>953</v>
      </c>
      <c r="BK17" s="187" t="s">
        <v>953</v>
      </c>
      <c r="BL17" s="187" t="s">
        <v>2830</v>
      </c>
      <c r="BM17" s="187" t="s">
        <v>953</v>
      </c>
      <c r="BN17" s="187" t="s">
        <v>953</v>
      </c>
      <c r="BO17" s="187" t="s">
        <v>2830</v>
      </c>
      <c r="BP17" s="187" t="s">
        <v>953</v>
      </c>
      <c r="BQ17" s="187" t="s">
        <v>953</v>
      </c>
      <c r="BR17" s="187" t="s">
        <v>2830</v>
      </c>
      <c r="BS17" s="187" t="s">
        <v>953</v>
      </c>
      <c r="BT17" s="187" t="s">
        <v>953</v>
      </c>
      <c r="BU17" s="187" t="s">
        <v>2830</v>
      </c>
      <c r="BV17" s="187" t="s">
        <v>953</v>
      </c>
      <c r="BW17" s="187" t="s">
        <v>953</v>
      </c>
      <c r="BX17" s="187" t="s">
        <v>2830</v>
      </c>
      <c r="BY17" s="187" t="s">
        <v>953</v>
      </c>
      <c r="BZ17" s="187" t="s">
        <v>953</v>
      </c>
      <c r="CA17" s="187" t="s">
        <v>2830</v>
      </c>
      <c r="CB17" s="187" t="s">
        <v>953</v>
      </c>
      <c r="CC17" s="187" t="s">
        <v>953</v>
      </c>
      <c r="CD17" s="187" t="s">
        <v>2830</v>
      </c>
      <c r="CE17" s="187" t="s">
        <v>953</v>
      </c>
      <c r="CF17" s="187" t="s">
        <v>953</v>
      </c>
      <c r="CG17" s="187" t="s">
        <v>2830</v>
      </c>
      <c r="CH17" s="187" t="s">
        <v>953</v>
      </c>
      <c r="CI17" s="187" t="s">
        <v>953</v>
      </c>
      <c r="CJ17" s="187" t="s">
        <v>2830</v>
      </c>
      <c r="CK17" s="187" t="s">
        <v>953</v>
      </c>
      <c r="CL17" s="187" t="s">
        <v>953</v>
      </c>
      <c r="CM17" s="187" t="s">
        <v>2830</v>
      </c>
      <c r="CN17" s="187" t="s">
        <v>953</v>
      </c>
      <c r="CO17" s="187" t="s">
        <v>953</v>
      </c>
      <c r="CP17" s="187" t="s">
        <v>2830</v>
      </c>
      <c r="CQ17" s="187" t="s">
        <v>953</v>
      </c>
      <c r="CR17" s="187" t="s">
        <v>953</v>
      </c>
      <c r="CS17" s="187" t="s">
        <v>2830</v>
      </c>
      <c r="CT17" s="187" t="s">
        <v>953</v>
      </c>
      <c r="CU17" s="187" t="s">
        <v>953</v>
      </c>
      <c r="CV17" s="187" t="s">
        <v>2830</v>
      </c>
      <c r="CW17" s="187" t="s">
        <v>953</v>
      </c>
      <c r="CX17" s="187" t="s">
        <v>953</v>
      </c>
      <c r="CY17" s="187" t="s">
        <v>2830</v>
      </c>
      <c r="CZ17" s="187" t="s">
        <v>953</v>
      </c>
      <c r="DA17" s="187" t="s">
        <v>953</v>
      </c>
      <c r="DB17" s="187" t="s">
        <v>2830</v>
      </c>
      <c r="DC17" s="187" t="s">
        <v>953</v>
      </c>
      <c r="DD17" s="187" t="s">
        <v>953</v>
      </c>
      <c r="DE17" s="187" t="s">
        <v>2830</v>
      </c>
      <c r="DF17" s="187" t="s">
        <v>953</v>
      </c>
      <c r="DG17" s="187" t="s">
        <v>953</v>
      </c>
      <c r="DH17" s="187" t="s">
        <v>2830</v>
      </c>
      <c r="DI17" s="187" t="s">
        <v>953</v>
      </c>
      <c r="DJ17" s="187" t="s">
        <v>953</v>
      </c>
      <c r="DK17" s="187" t="s">
        <v>2830</v>
      </c>
      <c r="DL17" s="187" t="s">
        <v>953</v>
      </c>
      <c r="DM17" s="187" t="s">
        <v>953</v>
      </c>
      <c r="DN17" s="187" t="s">
        <v>2830</v>
      </c>
      <c r="DO17" s="187" t="s">
        <v>953</v>
      </c>
      <c r="DP17" s="187" t="s">
        <v>953</v>
      </c>
      <c r="DQ17" s="187" t="s">
        <v>2830</v>
      </c>
      <c r="DR17" s="187" t="s">
        <v>953</v>
      </c>
      <c r="DS17" s="187" t="s">
        <v>953</v>
      </c>
      <c r="DT17" s="187" t="s">
        <v>2830</v>
      </c>
      <c r="DU17" s="187" t="s">
        <v>953</v>
      </c>
      <c r="DV17" s="187" t="s">
        <v>953</v>
      </c>
      <c r="DW17" s="187" t="s">
        <v>2830</v>
      </c>
      <c r="DX17" s="187" t="s">
        <v>953</v>
      </c>
      <c r="DY17" s="187" t="s">
        <v>953</v>
      </c>
      <c r="DZ17" s="187" t="s">
        <v>2830</v>
      </c>
      <c r="EA17" s="187" t="s">
        <v>953</v>
      </c>
      <c r="EB17" s="187" t="s">
        <v>953</v>
      </c>
      <c r="EC17" s="187" t="s">
        <v>2830</v>
      </c>
      <c r="ED17" s="187" t="s">
        <v>953</v>
      </c>
      <c r="EE17" s="187" t="s">
        <v>953</v>
      </c>
      <c r="EF17" s="187" t="s">
        <v>2830</v>
      </c>
      <c r="EG17" s="187" t="s">
        <v>953</v>
      </c>
      <c r="EH17" s="187" t="s">
        <v>953</v>
      </c>
      <c r="EI17" s="187" t="s">
        <v>2830</v>
      </c>
      <c r="EJ17" s="187" t="s">
        <v>953</v>
      </c>
      <c r="EK17" s="187" t="s">
        <v>953</v>
      </c>
      <c r="EL17" s="187" t="s">
        <v>2830</v>
      </c>
      <c r="EM17" s="187" t="s">
        <v>953</v>
      </c>
      <c r="EN17" s="187" t="s">
        <v>953</v>
      </c>
      <c r="EO17" s="187" t="s">
        <v>2830</v>
      </c>
      <c r="EP17" s="187" t="s">
        <v>953</v>
      </c>
      <c r="EQ17" s="187" t="s">
        <v>953</v>
      </c>
      <c r="ER17" s="187" t="s">
        <v>2830</v>
      </c>
      <c r="ES17" s="187" t="s">
        <v>953</v>
      </c>
      <c r="ET17" s="187" t="s">
        <v>953</v>
      </c>
    </row>
    <row r="18" spans="1:150" x14ac:dyDescent="0.3">
      <c r="A18" s="1"/>
      <c r="B18" s="185" t="s">
        <v>2887</v>
      </c>
      <c r="C18" s="185" t="s">
        <v>45</v>
      </c>
      <c r="D18" s="185" t="s">
        <v>1022</v>
      </c>
      <c r="E18" s="185" t="s">
        <v>2888</v>
      </c>
      <c r="F18" s="185" t="s">
        <v>2889</v>
      </c>
      <c r="G18" s="185" t="s">
        <v>2830</v>
      </c>
      <c r="H18" s="185" t="s">
        <v>2718</v>
      </c>
      <c r="I18" s="185" t="s">
        <v>2718</v>
      </c>
      <c r="J18" s="185" t="s">
        <v>2830</v>
      </c>
      <c r="K18" s="185" t="s">
        <v>2718</v>
      </c>
      <c r="L18" s="185" t="s">
        <v>2718</v>
      </c>
      <c r="M18" s="185" t="s">
        <v>2830</v>
      </c>
      <c r="N18" s="185" t="s">
        <v>2718</v>
      </c>
      <c r="O18" s="185" t="s">
        <v>2718</v>
      </c>
      <c r="P18" s="185" t="s">
        <v>2830</v>
      </c>
      <c r="Q18" s="185" t="s">
        <v>2718</v>
      </c>
      <c r="R18" s="185" t="s">
        <v>2718</v>
      </c>
      <c r="S18" s="185" t="s">
        <v>2830</v>
      </c>
      <c r="T18" s="185" t="s">
        <v>2718</v>
      </c>
      <c r="U18" s="185" t="s">
        <v>2718</v>
      </c>
      <c r="V18" s="185" t="s">
        <v>2830</v>
      </c>
      <c r="W18" s="185" t="s">
        <v>2718</v>
      </c>
      <c r="X18" s="185" t="s">
        <v>2718</v>
      </c>
      <c r="Y18" s="185" t="s">
        <v>2830</v>
      </c>
      <c r="Z18" s="185" t="s">
        <v>2718</v>
      </c>
      <c r="AA18" s="185" t="s">
        <v>2718</v>
      </c>
      <c r="AB18" s="185" t="s">
        <v>2830</v>
      </c>
      <c r="AC18" s="185" t="s">
        <v>2718</v>
      </c>
      <c r="AD18" s="185" t="s">
        <v>2718</v>
      </c>
      <c r="AE18" s="185" t="s">
        <v>2830</v>
      </c>
      <c r="AF18" s="185" t="s">
        <v>2718</v>
      </c>
      <c r="AG18" s="185" t="s">
        <v>2718</v>
      </c>
      <c r="AH18" s="185" t="s">
        <v>2830</v>
      </c>
      <c r="AI18" s="185" t="s">
        <v>2718</v>
      </c>
      <c r="AJ18" s="185" t="s">
        <v>2718</v>
      </c>
      <c r="AK18" s="185" t="s">
        <v>2830</v>
      </c>
      <c r="AL18" s="185" t="s">
        <v>2718</v>
      </c>
      <c r="AM18" s="185" t="s">
        <v>2718</v>
      </c>
      <c r="AN18" s="185" t="s">
        <v>2830</v>
      </c>
      <c r="AO18" s="185" t="s">
        <v>2718</v>
      </c>
      <c r="AP18" s="185" t="s">
        <v>2718</v>
      </c>
      <c r="AQ18" s="185" t="s">
        <v>2830</v>
      </c>
      <c r="AR18" s="185" t="s">
        <v>2718</v>
      </c>
      <c r="AS18" s="185" t="s">
        <v>2718</v>
      </c>
      <c r="AT18" s="185" t="s">
        <v>2830</v>
      </c>
      <c r="AU18" s="185" t="s">
        <v>2718</v>
      </c>
      <c r="AV18" s="185" t="s">
        <v>2718</v>
      </c>
      <c r="AW18" s="185" t="s">
        <v>2830</v>
      </c>
      <c r="AX18" s="185" t="s">
        <v>2718</v>
      </c>
      <c r="AY18" s="185" t="s">
        <v>2718</v>
      </c>
      <c r="AZ18" s="185" t="s">
        <v>2830</v>
      </c>
      <c r="BA18" s="185" t="s">
        <v>2718</v>
      </c>
      <c r="BB18" s="185" t="s">
        <v>2718</v>
      </c>
      <c r="BC18" s="185" t="s">
        <v>2830</v>
      </c>
      <c r="BD18" s="185" t="s">
        <v>2718</v>
      </c>
      <c r="BE18" s="185" t="s">
        <v>2718</v>
      </c>
      <c r="BF18" s="185" t="s">
        <v>2830</v>
      </c>
      <c r="BG18" s="185" t="s">
        <v>2718</v>
      </c>
      <c r="BH18" s="185" t="s">
        <v>2718</v>
      </c>
      <c r="BI18" s="185" t="s">
        <v>2830</v>
      </c>
      <c r="BJ18" s="185" t="s">
        <v>2718</v>
      </c>
      <c r="BK18" s="185" t="s">
        <v>2718</v>
      </c>
      <c r="BL18" s="185" t="s">
        <v>2830</v>
      </c>
      <c r="BM18" s="185" t="s">
        <v>2718</v>
      </c>
      <c r="BN18" s="185" t="s">
        <v>2718</v>
      </c>
      <c r="BO18" s="185" t="s">
        <v>2830</v>
      </c>
      <c r="BP18" s="185" t="s">
        <v>2718</v>
      </c>
      <c r="BQ18" s="185" t="s">
        <v>2718</v>
      </c>
      <c r="BR18" s="185" t="s">
        <v>2830</v>
      </c>
      <c r="BS18" s="185" t="s">
        <v>2718</v>
      </c>
      <c r="BT18" s="185" t="s">
        <v>2718</v>
      </c>
      <c r="BU18" s="185" t="s">
        <v>2830</v>
      </c>
      <c r="BV18" s="185" t="s">
        <v>2718</v>
      </c>
      <c r="BW18" s="185" t="s">
        <v>2718</v>
      </c>
      <c r="BX18" s="185" t="s">
        <v>2830</v>
      </c>
      <c r="BY18" s="185" t="s">
        <v>2718</v>
      </c>
      <c r="BZ18" s="185" t="s">
        <v>2718</v>
      </c>
      <c r="CA18" s="185" t="s">
        <v>2830</v>
      </c>
      <c r="CB18" s="185" t="s">
        <v>2718</v>
      </c>
      <c r="CC18" s="185" t="s">
        <v>2718</v>
      </c>
      <c r="CD18" s="185" t="s">
        <v>2830</v>
      </c>
      <c r="CE18" s="185" t="s">
        <v>2718</v>
      </c>
      <c r="CF18" s="185" t="s">
        <v>2718</v>
      </c>
      <c r="CG18" s="185" t="s">
        <v>2830</v>
      </c>
      <c r="CH18" s="185" t="s">
        <v>2718</v>
      </c>
      <c r="CI18" s="185" t="s">
        <v>2718</v>
      </c>
      <c r="CJ18" s="185" t="s">
        <v>2830</v>
      </c>
      <c r="CK18" s="185" t="s">
        <v>2718</v>
      </c>
      <c r="CL18" s="185" t="s">
        <v>2718</v>
      </c>
      <c r="CM18" s="185" t="s">
        <v>2830</v>
      </c>
      <c r="CN18" s="185" t="s">
        <v>2718</v>
      </c>
      <c r="CO18" s="185" t="s">
        <v>2718</v>
      </c>
      <c r="CP18" s="185" t="s">
        <v>2830</v>
      </c>
      <c r="CQ18" s="185" t="s">
        <v>2718</v>
      </c>
      <c r="CR18" s="185" t="s">
        <v>2718</v>
      </c>
      <c r="CS18" s="185" t="s">
        <v>2830</v>
      </c>
      <c r="CT18" s="185" t="s">
        <v>2718</v>
      </c>
      <c r="CU18" s="185" t="s">
        <v>2718</v>
      </c>
      <c r="CV18" s="185" t="s">
        <v>2830</v>
      </c>
      <c r="CW18" s="185" t="s">
        <v>2718</v>
      </c>
      <c r="CX18" s="185" t="s">
        <v>2718</v>
      </c>
      <c r="CY18" s="185" t="s">
        <v>2830</v>
      </c>
      <c r="CZ18" s="185" t="s">
        <v>2718</v>
      </c>
      <c r="DA18" s="185" t="s">
        <v>2718</v>
      </c>
      <c r="DB18" s="185" t="s">
        <v>2830</v>
      </c>
      <c r="DC18" s="185" t="s">
        <v>2718</v>
      </c>
      <c r="DD18" s="185" t="s">
        <v>2718</v>
      </c>
      <c r="DE18" s="185" t="s">
        <v>2830</v>
      </c>
      <c r="DF18" s="185" t="s">
        <v>2718</v>
      </c>
      <c r="DG18" s="185" t="s">
        <v>2718</v>
      </c>
      <c r="DH18" s="185" t="s">
        <v>2830</v>
      </c>
      <c r="DI18" s="185" t="s">
        <v>2718</v>
      </c>
      <c r="DJ18" s="185" t="s">
        <v>2718</v>
      </c>
      <c r="DK18" s="185" t="s">
        <v>2830</v>
      </c>
      <c r="DL18" s="185" t="s">
        <v>2718</v>
      </c>
      <c r="DM18" s="185" t="s">
        <v>2718</v>
      </c>
      <c r="DN18" s="185" t="s">
        <v>2830</v>
      </c>
      <c r="DO18" s="185" t="s">
        <v>2718</v>
      </c>
      <c r="DP18" s="185" t="s">
        <v>2718</v>
      </c>
      <c r="DQ18" s="185" t="s">
        <v>2830</v>
      </c>
      <c r="DR18" s="185" t="s">
        <v>2718</v>
      </c>
      <c r="DS18" s="185" t="s">
        <v>2718</v>
      </c>
      <c r="DT18" s="185" t="s">
        <v>2830</v>
      </c>
      <c r="DU18" s="185" t="s">
        <v>2718</v>
      </c>
      <c r="DV18" s="185" t="s">
        <v>2718</v>
      </c>
      <c r="DW18" s="185" t="s">
        <v>2830</v>
      </c>
      <c r="DX18" s="185" t="s">
        <v>2718</v>
      </c>
      <c r="DY18" s="185" t="s">
        <v>2718</v>
      </c>
      <c r="DZ18" s="185" t="s">
        <v>2830</v>
      </c>
      <c r="EA18" s="185" t="s">
        <v>2718</v>
      </c>
      <c r="EB18" s="185" t="s">
        <v>2718</v>
      </c>
      <c r="EC18" s="185" t="s">
        <v>2830</v>
      </c>
      <c r="ED18" s="185" t="s">
        <v>2718</v>
      </c>
      <c r="EE18" s="185" t="s">
        <v>2718</v>
      </c>
      <c r="EF18" s="185" t="s">
        <v>2830</v>
      </c>
      <c r="EG18" s="185" t="s">
        <v>2718</v>
      </c>
      <c r="EH18" s="185" t="s">
        <v>2718</v>
      </c>
      <c r="EI18" s="185" t="s">
        <v>2830</v>
      </c>
      <c r="EJ18" s="185" t="s">
        <v>2718</v>
      </c>
      <c r="EK18" s="185" t="s">
        <v>2718</v>
      </c>
      <c r="EL18" s="185" t="s">
        <v>2830</v>
      </c>
      <c r="EM18" s="185" t="s">
        <v>2718</v>
      </c>
      <c r="EN18" s="185" t="s">
        <v>2718</v>
      </c>
      <c r="EO18" s="185" t="s">
        <v>2830</v>
      </c>
      <c r="EP18" s="185" t="s">
        <v>2718</v>
      </c>
      <c r="EQ18" s="185" t="s">
        <v>2718</v>
      </c>
      <c r="ER18" s="185" t="s">
        <v>2830</v>
      </c>
      <c r="ES18" s="185" t="s">
        <v>2718</v>
      </c>
      <c r="ET18" s="185" t="s">
        <v>2718</v>
      </c>
    </row>
    <row r="19" spans="1:150" x14ac:dyDescent="0.3">
      <c r="A19" s="1"/>
      <c r="B19" s="186" t="s">
        <v>2890</v>
      </c>
      <c r="C19" s="186" t="s">
        <v>45</v>
      </c>
      <c r="D19" s="186" t="s">
        <v>1022</v>
      </c>
      <c r="E19" s="186" t="s">
        <v>2891</v>
      </c>
      <c r="F19" s="186" t="s">
        <v>2892</v>
      </c>
      <c r="G19" s="187" t="s">
        <v>2830</v>
      </c>
      <c r="H19" s="187" t="s">
        <v>2718</v>
      </c>
      <c r="I19" s="187" t="s">
        <v>2718</v>
      </c>
      <c r="J19" s="187" t="s">
        <v>2830</v>
      </c>
      <c r="K19" s="187" t="s">
        <v>2718</v>
      </c>
      <c r="L19" s="187" t="s">
        <v>2718</v>
      </c>
      <c r="M19" s="187" t="s">
        <v>2830</v>
      </c>
      <c r="N19" s="187" t="s">
        <v>2718</v>
      </c>
      <c r="O19" s="187" t="s">
        <v>2718</v>
      </c>
      <c r="P19" s="187" t="s">
        <v>2830</v>
      </c>
      <c r="Q19" s="187" t="s">
        <v>2718</v>
      </c>
      <c r="R19" s="187" t="s">
        <v>2718</v>
      </c>
      <c r="S19" s="187" t="s">
        <v>2830</v>
      </c>
      <c r="T19" s="187" t="s">
        <v>2718</v>
      </c>
      <c r="U19" s="187" t="s">
        <v>2718</v>
      </c>
      <c r="V19" s="187" t="s">
        <v>2830</v>
      </c>
      <c r="W19" s="187" t="s">
        <v>2718</v>
      </c>
      <c r="X19" s="187" t="s">
        <v>2718</v>
      </c>
      <c r="Y19" s="187" t="s">
        <v>2830</v>
      </c>
      <c r="Z19" s="187" t="s">
        <v>2718</v>
      </c>
      <c r="AA19" s="187" t="s">
        <v>2718</v>
      </c>
      <c r="AB19" s="187" t="s">
        <v>2830</v>
      </c>
      <c r="AC19" s="187" t="s">
        <v>2718</v>
      </c>
      <c r="AD19" s="187" t="s">
        <v>2718</v>
      </c>
      <c r="AE19" s="187" t="s">
        <v>2830</v>
      </c>
      <c r="AF19" s="187" t="s">
        <v>2718</v>
      </c>
      <c r="AG19" s="187" t="s">
        <v>2718</v>
      </c>
      <c r="AH19" s="187" t="s">
        <v>2830</v>
      </c>
      <c r="AI19" s="187" t="s">
        <v>2718</v>
      </c>
      <c r="AJ19" s="187" t="s">
        <v>2718</v>
      </c>
      <c r="AK19" s="187" t="s">
        <v>2830</v>
      </c>
      <c r="AL19" s="187" t="s">
        <v>2718</v>
      </c>
      <c r="AM19" s="187" t="s">
        <v>2718</v>
      </c>
      <c r="AN19" s="187" t="s">
        <v>2830</v>
      </c>
      <c r="AO19" s="187" t="s">
        <v>2718</v>
      </c>
      <c r="AP19" s="187" t="s">
        <v>2718</v>
      </c>
      <c r="AQ19" s="187" t="s">
        <v>2830</v>
      </c>
      <c r="AR19" s="187" t="s">
        <v>2718</v>
      </c>
      <c r="AS19" s="187" t="s">
        <v>2718</v>
      </c>
      <c r="AT19" s="187" t="s">
        <v>2830</v>
      </c>
      <c r="AU19" s="187" t="s">
        <v>2718</v>
      </c>
      <c r="AV19" s="187" t="s">
        <v>2718</v>
      </c>
      <c r="AW19" s="187" t="s">
        <v>2830</v>
      </c>
      <c r="AX19" s="187" t="s">
        <v>2718</v>
      </c>
      <c r="AY19" s="187" t="s">
        <v>2718</v>
      </c>
      <c r="AZ19" s="187" t="s">
        <v>2830</v>
      </c>
      <c r="BA19" s="187" t="s">
        <v>2718</v>
      </c>
      <c r="BB19" s="187" t="s">
        <v>2718</v>
      </c>
      <c r="BC19" s="187" t="s">
        <v>2830</v>
      </c>
      <c r="BD19" s="187" t="s">
        <v>2718</v>
      </c>
      <c r="BE19" s="187" t="s">
        <v>2718</v>
      </c>
      <c r="BF19" s="187" t="s">
        <v>2830</v>
      </c>
      <c r="BG19" s="187" t="s">
        <v>2718</v>
      </c>
      <c r="BH19" s="187" t="s">
        <v>2718</v>
      </c>
      <c r="BI19" s="187" t="s">
        <v>2830</v>
      </c>
      <c r="BJ19" s="187" t="s">
        <v>2718</v>
      </c>
      <c r="BK19" s="187" t="s">
        <v>2718</v>
      </c>
      <c r="BL19" s="187" t="s">
        <v>2830</v>
      </c>
      <c r="BM19" s="187" t="s">
        <v>2718</v>
      </c>
      <c r="BN19" s="187" t="s">
        <v>2718</v>
      </c>
      <c r="BO19" s="187" t="s">
        <v>2830</v>
      </c>
      <c r="BP19" s="187" t="s">
        <v>2718</v>
      </c>
      <c r="BQ19" s="187" t="s">
        <v>2718</v>
      </c>
      <c r="BR19" s="187" t="s">
        <v>2830</v>
      </c>
      <c r="BS19" s="187" t="s">
        <v>2718</v>
      </c>
      <c r="BT19" s="187" t="s">
        <v>2718</v>
      </c>
      <c r="BU19" s="187" t="s">
        <v>2830</v>
      </c>
      <c r="BV19" s="187" t="s">
        <v>2718</v>
      </c>
      <c r="BW19" s="187" t="s">
        <v>2718</v>
      </c>
      <c r="BX19" s="187" t="s">
        <v>2830</v>
      </c>
      <c r="BY19" s="187" t="s">
        <v>2718</v>
      </c>
      <c r="BZ19" s="187" t="s">
        <v>2718</v>
      </c>
      <c r="CA19" s="187" t="s">
        <v>2830</v>
      </c>
      <c r="CB19" s="187" t="s">
        <v>2718</v>
      </c>
      <c r="CC19" s="187" t="s">
        <v>2718</v>
      </c>
      <c r="CD19" s="187" t="s">
        <v>2830</v>
      </c>
      <c r="CE19" s="187" t="s">
        <v>2718</v>
      </c>
      <c r="CF19" s="187" t="s">
        <v>2718</v>
      </c>
      <c r="CG19" s="187" t="s">
        <v>2830</v>
      </c>
      <c r="CH19" s="187" t="s">
        <v>2718</v>
      </c>
      <c r="CI19" s="187" t="s">
        <v>2718</v>
      </c>
      <c r="CJ19" s="187" t="s">
        <v>2830</v>
      </c>
      <c r="CK19" s="187" t="s">
        <v>2718</v>
      </c>
      <c r="CL19" s="187" t="s">
        <v>2718</v>
      </c>
      <c r="CM19" s="187" t="s">
        <v>2830</v>
      </c>
      <c r="CN19" s="187" t="s">
        <v>2718</v>
      </c>
      <c r="CO19" s="187" t="s">
        <v>2718</v>
      </c>
      <c r="CP19" s="187" t="s">
        <v>2830</v>
      </c>
      <c r="CQ19" s="187" t="s">
        <v>2718</v>
      </c>
      <c r="CR19" s="187" t="s">
        <v>2718</v>
      </c>
      <c r="CS19" s="187" t="s">
        <v>2830</v>
      </c>
      <c r="CT19" s="187" t="s">
        <v>2718</v>
      </c>
      <c r="CU19" s="187" t="s">
        <v>2718</v>
      </c>
      <c r="CV19" s="187" t="s">
        <v>2830</v>
      </c>
      <c r="CW19" s="187" t="s">
        <v>2718</v>
      </c>
      <c r="CX19" s="187" t="s">
        <v>2718</v>
      </c>
      <c r="CY19" s="187" t="s">
        <v>2830</v>
      </c>
      <c r="CZ19" s="187" t="s">
        <v>2718</v>
      </c>
      <c r="DA19" s="187" t="s">
        <v>2718</v>
      </c>
      <c r="DB19" s="187" t="s">
        <v>2830</v>
      </c>
      <c r="DC19" s="187" t="s">
        <v>2718</v>
      </c>
      <c r="DD19" s="187" t="s">
        <v>2718</v>
      </c>
      <c r="DE19" s="187" t="s">
        <v>2830</v>
      </c>
      <c r="DF19" s="187" t="s">
        <v>2718</v>
      </c>
      <c r="DG19" s="187" t="s">
        <v>2718</v>
      </c>
      <c r="DH19" s="187" t="s">
        <v>2830</v>
      </c>
      <c r="DI19" s="187" t="s">
        <v>2718</v>
      </c>
      <c r="DJ19" s="187" t="s">
        <v>2718</v>
      </c>
      <c r="DK19" s="187" t="s">
        <v>2830</v>
      </c>
      <c r="DL19" s="187" t="s">
        <v>2718</v>
      </c>
      <c r="DM19" s="187" t="s">
        <v>2718</v>
      </c>
      <c r="DN19" s="187" t="s">
        <v>2830</v>
      </c>
      <c r="DO19" s="187" t="s">
        <v>2718</v>
      </c>
      <c r="DP19" s="187" t="s">
        <v>2718</v>
      </c>
      <c r="DQ19" s="187" t="s">
        <v>2830</v>
      </c>
      <c r="DR19" s="187" t="s">
        <v>2718</v>
      </c>
      <c r="DS19" s="187" t="s">
        <v>2718</v>
      </c>
      <c r="DT19" s="187" t="s">
        <v>2830</v>
      </c>
      <c r="DU19" s="187" t="s">
        <v>2718</v>
      </c>
      <c r="DV19" s="187" t="s">
        <v>2718</v>
      </c>
      <c r="DW19" s="187" t="s">
        <v>2830</v>
      </c>
      <c r="DX19" s="187" t="s">
        <v>2718</v>
      </c>
      <c r="DY19" s="187" t="s">
        <v>2718</v>
      </c>
      <c r="DZ19" s="187" t="s">
        <v>2830</v>
      </c>
      <c r="EA19" s="187" t="s">
        <v>2718</v>
      </c>
      <c r="EB19" s="187" t="s">
        <v>2718</v>
      </c>
      <c r="EC19" s="187" t="s">
        <v>2830</v>
      </c>
      <c r="ED19" s="187" t="s">
        <v>2718</v>
      </c>
      <c r="EE19" s="187" t="s">
        <v>2718</v>
      </c>
      <c r="EF19" s="187" t="s">
        <v>2830</v>
      </c>
      <c r="EG19" s="187" t="s">
        <v>2718</v>
      </c>
      <c r="EH19" s="187" t="s">
        <v>2718</v>
      </c>
      <c r="EI19" s="187" t="s">
        <v>2830</v>
      </c>
      <c r="EJ19" s="187" t="s">
        <v>2718</v>
      </c>
      <c r="EK19" s="187" t="s">
        <v>2718</v>
      </c>
      <c r="EL19" s="187" t="s">
        <v>2830</v>
      </c>
      <c r="EM19" s="187" t="s">
        <v>2718</v>
      </c>
      <c r="EN19" s="187" t="s">
        <v>2718</v>
      </c>
      <c r="EO19" s="187" t="s">
        <v>2830</v>
      </c>
      <c r="EP19" s="187" t="s">
        <v>2718</v>
      </c>
      <c r="EQ19" s="187" t="s">
        <v>2718</v>
      </c>
      <c r="ER19" s="187" t="s">
        <v>2830</v>
      </c>
      <c r="ES19" s="187" t="s">
        <v>2718</v>
      </c>
      <c r="ET19" s="187" t="s">
        <v>2718</v>
      </c>
    </row>
    <row r="20" spans="1:150" x14ac:dyDescent="0.3">
      <c r="A20" s="1"/>
      <c r="B20" s="186" t="s">
        <v>2893</v>
      </c>
      <c r="C20" s="186" t="s">
        <v>45</v>
      </c>
      <c r="D20" s="186" t="s">
        <v>1022</v>
      </c>
      <c r="E20" s="186" t="s">
        <v>2894</v>
      </c>
      <c r="F20" s="186" t="s">
        <v>2895</v>
      </c>
      <c r="G20" s="187" t="s">
        <v>2830</v>
      </c>
      <c r="H20" s="187" t="s">
        <v>2718</v>
      </c>
      <c r="I20" s="187" t="s">
        <v>2718</v>
      </c>
      <c r="J20" s="187" t="s">
        <v>2830</v>
      </c>
      <c r="K20" s="187" t="s">
        <v>2718</v>
      </c>
      <c r="L20" s="187" t="s">
        <v>2718</v>
      </c>
      <c r="M20" s="187" t="s">
        <v>2830</v>
      </c>
      <c r="N20" s="187" t="s">
        <v>2718</v>
      </c>
      <c r="O20" s="187" t="s">
        <v>2718</v>
      </c>
      <c r="P20" s="187" t="s">
        <v>2830</v>
      </c>
      <c r="Q20" s="187" t="s">
        <v>2718</v>
      </c>
      <c r="R20" s="187" t="s">
        <v>2718</v>
      </c>
      <c r="S20" s="187" t="s">
        <v>2830</v>
      </c>
      <c r="T20" s="187" t="s">
        <v>2718</v>
      </c>
      <c r="U20" s="187" t="s">
        <v>2718</v>
      </c>
      <c r="V20" s="187" t="s">
        <v>2830</v>
      </c>
      <c r="W20" s="187" t="s">
        <v>2718</v>
      </c>
      <c r="X20" s="187" t="s">
        <v>2718</v>
      </c>
      <c r="Y20" s="187" t="s">
        <v>2830</v>
      </c>
      <c r="Z20" s="187" t="s">
        <v>2718</v>
      </c>
      <c r="AA20" s="187" t="s">
        <v>2718</v>
      </c>
      <c r="AB20" s="187" t="s">
        <v>2830</v>
      </c>
      <c r="AC20" s="187" t="s">
        <v>2718</v>
      </c>
      <c r="AD20" s="187" t="s">
        <v>2718</v>
      </c>
      <c r="AE20" s="187" t="s">
        <v>2830</v>
      </c>
      <c r="AF20" s="187" t="s">
        <v>2718</v>
      </c>
      <c r="AG20" s="187" t="s">
        <v>2718</v>
      </c>
      <c r="AH20" s="187" t="s">
        <v>2830</v>
      </c>
      <c r="AI20" s="187" t="s">
        <v>2718</v>
      </c>
      <c r="AJ20" s="187" t="s">
        <v>2718</v>
      </c>
      <c r="AK20" s="187" t="s">
        <v>2830</v>
      </c>
      <c r="AL20" s="187" t="s">
        <v>2718</v>
      </c>
      <c r="AM20" s="187" t="s">
        <v>2718</v>
      </c>
      <c r="AN20" s="187" t="s">
        <v>2830</v>
      </c>
      <c r="AO20" s="187" t="s">
        <v>2718</v>
      </c>
      <c r="AP20" s="187" t="s">
        <v>2718</v>
      </c>
      <c r="AQ20" s="187" t="s">
        <v>2830</v>
      </c>
      <c r="AR20" s="187" t="s">
        <v>2718</v>
      </c>
      <c r="AS20" s="187" t="s">
        <v>2718</v>
      </c>
      <c r="AT20" s="187" t="s">
        <v>2830</v>
      </c>
      <c r="AU20" s="187" t="s">
        <v>2718</v>
      </c>
      <c r="AV20" s="187" t="s">
        <v>2718</v>
      </c>
      <c r="AW20" s="187" t="s">
        <v>2830</v>
      </c>
      <c r="AX20" s="187" t="s">
        <v>2718</v>
      </c>
      <c r="AY20" s="187" t="s">
        <v>2718</v>
      </c>
      <c r="AZ20" s="187" t="s">
        <v>2830</v>
      </c>
      <c r="BA20" s="187" t="s">
        <v>2718</v>
      </c>
      <c r="BB20" s="187" t="s">
        <v>2718</v>
      </c>
      <c r="BC20" s="187" t="s">
        <v>2830</v>
      </c>
      <c r="BD20" s="187" t="s">
        <v>2718</v>
      </c>
      <c r="BE20" s="187" t="s">
        <v>2718</v>
      </c>
      <c r="BF20" s="187" t="s">
        <v>2830</v>
      </c>
      <c r="BG20" s="187" t="s">
        <v>2718</v>
      </c>
      <c r="BH20" s="187" t="s">
        <v>2718</v>
      </c>
      <c r="BI20" s="187" t="s">
        <v>2830</v>
      </c>
      <c r="BJ20" s="187" t="s">
        <v>2718</v>
      </c>
      <c r="BK20" s="187" t="s">
        <v>2718</v>
      </c>
      <c r="BL20" s="187" t="s">
        <v>2830</v>
      </c>
      <c r="BM20" s="187" t="s">
        <v>2718</v>
      </c>
      <c r="BN20" s="187" t="s">
        <v>2718</v>
      </c>
      <c r="BO20" s="187" t="s">
        <v>2830</v>
      </c>
      <c r="BP20" s="187" t="s">
        <v>2718</v>
      </c>
      <c r="BQ20" s="187" t="s">
        <v>2718</v>
      </c>
      <c r="BR20" s="187" t="s">
        <v>2830</v>
      </c>
      <c r="BS20" s="187" t="s">
        <v>2718</v>
      </c>
      <c r="BT20" s="187" t="s">
        <v>2718</v>
      </c>
      <c r="BU20" s="187" t="s">
        <v>2830</v>
      </c>
      <c r="BV20" s="187" t="s">
        <v>2718</v>
      </c>
      <c r="BW20" s="187" t="s">
        <v>2718</v>
      </c>
      <c r="BX20" s="187" t="s">
        <v>2830</v>
      </c>
      <c r="BY20" s="187" t="s">
        <v>2718</v>
      </c>
      <c r="BZ20" s="187" t="s">
        <v>2718</v>
      </c>
      <c r="CA20" s="187" t="s">
        <v>2830</v>
      </c>
      <c r="CB20" s="187" t="s">
        <v>2718</v>
      </c>
      <c r="CC20" s="187" t="s">
        <v>2718</v>
      </c>
      <c r="CD20" s="187" t="s">
        <v>2830</v>
      </c>
      <c r="CE20" s="187" t="s">
        <v>2718</v>
      </c>
      <c r="CF20" s="187" t="s">
        <v>2718</v>
      </c>
      <c r="CG20" s="187" t="s">
        <v>2830</v>
      </c>
      <c r="CH20" s="187" t="s">
        <v>2718</v>
      </c>
      <c r="CI20" s="187" t="s">
        <v>2718</v>
      </c>
      <c r="CJ20" s="187" t="s">
        <v>2830</v>
      </c>
      <c r="CK20" s="187" t="s">
        <v>2718</v>
      </c>
      <c r="CL20" s="187" t="s">
        <v>2718</v>
      </c>
      <c r="CM20" s="187" t="s">
        <v>2830</v>
      </c>
      <c r="CN20" s="187" t="s">
        <v>2718</v>
      </c>
      <c r="CO20" s="187" t="s">
        <v>2718</v>
      </c>
      <c r="CP20" s="187" t="s">
        <v>2830</v>
      </c>
      <c r="CQ20" s="187" t="s">
        <v>2718</v>
      </c>
      <c r="CR20" s="187" t="s">
        <v>2718</v>
      </c>
      <c r="CS20" s="187" t="s">
        <v>2830</v>
      </c>
      <c r="CT20" s="187" t="s">
        <v>2718</v>
      </c>
      <c r="CU20" s="187" t="s">
        <v>2718</v>
      </c>
      <c r="CV20" s="187" t="s">
        <v>2830</v>
      </c>
      <c r="CW20" s="187" t="s">
        <v>2718</v>
      </c>
      <c r="CX20" s="187" t="s">
        <v>2718</v>
      </c>
      <c r="CY20" s="187" t="s">
        <v>2830</v>
      </c>
      <c r="CZ20" s="187" t="s">
        <v>2718</v>
      </c>
      <c r="DA20" s="187" t="s">
        <v>2718</v>
      </c>
      <c r="DB20" s="187" t="s">
        <v>2830</v>
      </c>
      <c r="DC20" s="187" t="s">
        <v>2718</v>
      </c>
      <c r="DD20" s="187" t="s">
        <v>2718</v>
      </c>
      <c r="DE20" s="187" t="s">
        <v>2830</v>
      </c>
      <c r="DF20" s="187" t="s">
        <v>2718</v>
      </c>
      <c r="DG20" s="187" t="s">
        <v>2718</v>
      </c>
      <c r="DH20" s="187" t="s">
        <v>2830</v>
      </c>
      <c r="DI20" s="187" t="s">
        <v>2718</v>
      </c>
      <c r="DJ20" s="187" t="s">
        <v>2718</v>
      </c>
      <c r="DK20" s="187" t="s">
        <v>2830</v>
      </c>
      <c r="DL20" s="187" t="s">
        <v>2718</v>
      </c>
      <c r="DM20" s="187" t="s">
        <v>2718</v>
      </c>
      <c r="DN20" s="187" t="s">
        <v>2830</v>
      </c>
      <c r="DO20" s="187" t="s">
        <v>2718</v>
      </c>
      <c r="DP20" s="187" t="s">
        <v>2718</v>
      </c>
      <c r="DQ20" s="187" t="s">
        <v>2830</v>
      </c>
      <c r="DR20" s="187" t="s">
        <v>2718</v>
      </c>
      <c r="DS20" s="187" t="s">
        <v>2718</v>
      </c>
      <c r="DT20" s="187" t="s">
        <v>2830</v>
      </c>
      <c r="DU20" s="187" t="s">
        <v>2718</v>
      </c>
      <c r="DV20" s="187" t="s">
        <v>2718</v>
      </c>
      <c r="DW20" s="187" t="s">
        <v>2830</v>
      </c>
      <c r="DX20" s="187" t="s">
        <v>2718</v>
      </c>
      <c r="DY20" s="187" t="s">
        <v>2718</v>
      </c>
      <c r="DZ20" s="187" t="s">
        <v>2830</v>
      </c>
      <c r="EA20" s="187" t="s">
        <v>2718</v>
      </c>
      <c r="EB20" s="187" t="s">
        <v>2718</v>
      </c>
      <c r="EC20" s="187" t="s">
        <v>2830</v>
      </c>
      <c r="ED20" s="187" t="s">
        <v>2718</v>
      </c>
      <c r="EE20" s="187" t="s">
        <v>2718</v>
      </c>
      <c r="EF20" s="187" t="s">
        <v>2830</v>
      </c>
      <c r="EG20" s="187" t="s">
        <v>2718</v>
      </c>
      <c r="EH20" s="187" t="s">
        <v>2718</v>
      </c>
      <c r="EI20" s="187" t="s">
        <v>2830</v>
      </c>
      <c r="EJ20" s="187" t="s">
        <v>2718</v>
      </c>
      <c r="EK20" s="187" t="s">
        <v>2718</v>
      </c>
      <c r="EL20" s="187" t="s">
        <v>2830</v>
      </c>
      <c r="EM20" s="187" t="s">
        <v>2718</v>
      </c>
      <c r="EN20" s="187" t="s">
        <v>2718</v>
      </c>
      <c r="EO20" s="187" t="s">
        <v>2830</v>
      </c>
      <c r="EP20" s="187" t="s">
        <v>2718</v>
      </c>
      <c r="EQ20" s="187" t="s">
        <v>2718</v>
      </c>
      <c r="ER20" s="187" t="s">
        <v>2830</v>
      </c>
      <c r="ES20" s="187" t="s">
        <v>2718</v>
      </c>
      <c r="ET20" s="187" t="s">
        <v>2718</v>
      </c>
    </row>
    <row r="21" spans="1:150" x14ac:dyDescent="0.3">
      <c r="A21" s="1"/>
      <c r="B21" s="186" t="s">
        <v>2896</v>
      </c>
      <c r="C21" s="186" t="s">
        <v>45</v>
      </c>
      <c r="D21" s="186" t="s">
        <v>1022</v>
      </c>
      <c r="E21" s="186" t="s">
        <v>2897</v>
      </c>
      <c r="F21" s="186" t="s">
        <v>2898</v>
      </c>
      <c r="G21" s="187" t="s">
        <v>2830</v>
      </c>
      <c r="H21" s="187" t="s">
        <v>2718</v>
      </c>
      <c r="I21" s="187" t="s">
        <v>2718</v>
      </c>
      <c r="J21" s="187" t="s">
        <v>2830</v>
      </c>
      <c r="K21" s="187" t="s">
        <v>2718</v>
      </c>
      <c r="L21" s="187" t="s">
        <v>2718</v>
      </c>
      <c r="M21" s="187" t="s">
        <v>2830</v>
      </c>
      <c r="N21" s="187" t="s">
        <v>2718</v>
      </c>
      <c r="O21" s="187" t="s">
        <v>2718</v>
      </c>
      <c r="P21" s="187" t="s">
        <v>2830</v>
      </c>
      <c r="Q21" s="187" t="s">
        <v>2718</v>
      </c>
      <c r="R21" s="187" t="s">
        <v>2718</v>
      </c>
      <c r="S21" s="187" t="s">
        <v>2830</v>
      </c>
      <c r="T21" s="187" t="s">
        <v>2718</v>
      </c>
      <c r="U21" s="187" t="s">
        <v>2718</v>
      </c>
      <c r="V21" s="187" t="s">
        <v>2830</v>
      </c>
      <c r="W21" s="187" t="s">
        <v>2718</v>
      </c>
      <c r="X21" s="187" t="s">
        <v>2718</v>
      </c>
      <c r="Y21" s="187" t="s">
        <v>2830</v>
      </c>
      <c r="Z21" s="187" t="s">
        <v>2718</v>
      </c>
      <c r="AA21" s="187" t="s">
        <v>2718</v>
      </c>
      <c r="AB21" s="187" t="s">
        <v>2830</v>
      </c>
      <c r="AC21" s="187" t="s">
        <v>2718</v>
      </c>
      <c r="AD21" s="187" t="s">
        <v>2718</v>
      </c>
      <c r="AE21" s="187" t="s">
        <v>2830</v>
      </c>
      <c r="AF21" s="187" t="s">
        <v>2718</v>
      </c>
      <c r="AG21" s="187" t="s">
        <v>2718</v>
      </c>
      <c r="AH21" s="187" t="s">
        <v>2830</v>
      </c>
      <c r="AI21" s="187" t="s">
        <v>2718</v>
      </c>
      <c r="AJ21" s="187" t="s">
        <v>2718</v>
      </c>
      <c r="AK21" s="187" t="s">
        <v>2830</v>
      </c>
      <c r="AL21" s="187" t="s">
        <v>2718</v>
      </c>
      <c r="AM21" s="187" t="s">
        <v>2718</v>
      </c>
      <c r="AN21" s="187" t="s">
        <v>2830</v>
      </c>
      <c r="AO21" s="187" t="s">
        <v>2718</v>
      </c>
      <c r="AP21" s="187" t="s">
        <v>2718</v>
      </c>
      <c r="AQ21" s="187" t="s">
        <v>2830</v>
      </c>
      <c r="AR21" s="187" t="s">
        <v>2718</v>
      </c>
      <c r="AS21" s="187" t="s">
        <v>2718</v>
      </c>
      <c r="AT21" s="187" t="s">
        <v>2830</v>
      </c>
      <c r="AU21" s="187" t="s">
        <v>2718</v>
      </c>
      <c r="AV21" s="187" t="s">
        <v>2718</v>
      </c>
      <c r="AW21" s="187" t="s">
        <v>2830</v>
      </c>
      <c r="AX21" s="187" t="s">
        <v>2718</v>
      </c>
      <c r="AY21" s="187" t="s">
        <v>2718</v>
      </c>
      <c r="AZ21" s="187" t="s">
        <v>2830</v>
      </c>
      <c r="BA21" s="187" t="s">
        <v>2718</v>
      </c>
      <c r="BB21" s="187" t="s">
        <v>2718</v>
      </c>
      <c r="BC21" s="187" t="s">
        <v>2830</v>
      </c>
      <c r="BD21" s="187" t="s">
        <v>2718</v>
      </c>
      <c r="BE21" s="187" t="s">
        <v>2718</v>
      </c>
      <c r="BF21" s="187" t="s">
        <v>2830</v>
      </c>
      <c r="BG21" s="187" t="s">
        <v>2718</v>
      </c>
      <c r="BH21" s="187" t="s">
        <v>2718</v>
      </c>
      <c r="BI21" s="187" t="s">
        <v>2830</v>
      </c>
      <c r="BJ21" s="187" t="s">
        <v>2718</v>
      </c>
      <c r="BK21" s="187" t="s">
        <v>2718</v>
      </c>
      <c r="BL21" s="187" t="s">
        <v>2830</v>
      </c>
      <c r="BM21" s="187" t="s">
        <v>2718</v>
      </c>
      <c r="BN21" s="187" t="s">
        <v>2718</v>
      </c>
      <c r="BO21" s="187" t="s">
        <v>2830</v>
      </c>
      <c r="BP21" s="187" t="s">
        <v>2718</v>
      </c>
      <c r="BQ21" s="187" t="s">
        <v>2718</v>
      </c>
      <c r="BR21" s="187" t="s">
        <v>2830</v>
      </c>
      <c r="BS21" s="187" t="s">
        <v>2718</v>
      </c>
      <c r="BT21" s="187" t="s">
        <v>2718</v>
      </c>
      <c r="BU21" s="187" t="s">
        <v>2830</v>
      </c>
      <c r="BV21" s="187" t="s">
        <v>2718</v>
      </c>
      <c r="BW21" s="187" t="s">
        <v>2718</v>
      </c>
      <c r="BX21" s="187" t="s">
        <v>2830</v>
      </c>
      <c r="BY21" s="187" t="s">
        <v>2718</v>
      </c>
      <c r="BZ21" s="187" t="s">
        <v>2718</v>
      </c>
      <c r="CA21" s="187" t="s">
        <v>2830</v>
      </c>
      <c r="CB21" s="187" t="s">
        <v>2718</v>
      </c>
      <c r="CC21" s="187" t="s">
        <v>2718</v>
      </c>
      <c r="CD21" s="187" t="s">
        <v>2830</v>
      </c>
      <c r="CE21" s="187" t="s">
        <v>2718</v>
      </c>
      <c r="CF21" s="187" t="s">
        <v>2718</v>
      </c>
      <c r="CG21" s="187" t="s">
        <v>2830</v>
      </c>
      <c r="CH21" s="187" t="s">
        <v>2718</v>
      </c>
      <c r="CI21" s="187" t="s">
        <v>2718</v>
      </c>
      <c r="CJ21" s="187" t="s">
        <v>2830</v>
      </c>
      <c r="CK21" s="187" t="s">
        <v>2718</v>
      </c>
      <c r="CL21" s="187" t="s">
        <v>2718</v>
      </c>
      <c r="CM21" s="187" t="s">
        <v>2830</v>
      </c>
      <c r="CN21" s="187" t="s">
        <v>2718</v>
      </c>
      <c r="CO21" s="187" t="s">
        <v>2718</v>
      </c>
      <c r="CP21" s="187" t="s">
        <v>2830</v>
      </c>
      <c r="CQ21" s="187" t="s">
        <v>2718</v>
      </c>
      <c r="CR21" s="187" t="s">
        <v>2718</v>
      </c>
      <c r="CS21" s="187" t="s">
        <v>2830</v>
      </c>
      <c r="CT21" s="187" t="s">
        <v>2718</v>
      </c>
      <c r="CU21" s="187" t="s">
        <v>2718</v>
      </c>
      <c r="CV21" s="187" t="s">
        <v>2830</v>
      </c>
      <c r="CW21" s="187" t="s">
        <v>2718</v>
      </c>
      <c r="CX21" s="187" t="s">
        <v>2718</v>
      </c>
      <c r="CY21" s="187" t="s">
        <v>2830</v>
      </c>
      <c r="CZ21" s="187" t="s">
        <v>2718</v>
      </c>
      <c r="DA21" s="187" t="s">
        <v>2718</v>
      </c>
      <c r="DB21" s="187" t="s">
        <v>2830</v>
      </c>
      <c r="DC21" s="187" t="s">
        <v>2718</v>
      </c>
      <c r="DD21" s="187" t="s">
        <v>2718</v>
      </c>
      <c r="DE21" s="187" t="s">
        <v>2830</v>
      </c>
      <c r="DF21" s="187" t="s">
        <v>2718</v>
      </c>
      <c r="DG21" s="187" t="s">
        <v>2718</v>
      </c>
      <c r="DH21" s="187" t="s">
        <v>2830</v>
      </c>
      <c r="DI21" s="187" t="s">
        <v>2718</v>
      </c>
      <c r="DJ21" s="187" t="s">
        <v>2718</v>
      </c>
      <c r="DK21" s="187" t="s">
        <v>2830</v>
      </c>
      <c r="DL21" s="187" t="s">
        <v>2718</v>
      </c>
      <c r="DM21" s="187" t="s">
        <v>2718</v>
      </c>
      <c r="DN21" s="187" t="s">
        <v>2830</v>
      </c>
      <c r="DO21" s="187" t="s">
        <v>2718</v>
      </c>
      <c r="DP21" s="187" t="s">
        <v>2718</v>
      </c>
      <c r="DQ21" s="187" t="s">
        <v>2830</v>
      </c>
      <c r="DR21" s="187" t="s">
        <v>2718</v>
      </c>
      <c r="DS21" s="187" t="s">
        <v>2718</v>
      </c>
      <c r="DT21" s="187" t="s">
        <v>2830</v>
      </c>
      <c r="DU21" s="187" t="s">
        <v>2718</v>
      </c>
      <c r="DV21" s="187" t="s">
        <v>2718</v>
      </c>
      <c r="DW21" s="187" t="s">
        <v>2830</v>
      </c>
      <c r="DX21" s="187" t="s">
        <v>2718</v>
      </c>
      <c r="DY21" s="187" t="s">
        <v>2718</v>
      </c>
      <c r="DZ21" s="187" t="s">
        <v>2830</v>
      </c>
      <c r="EA21" s="187" t="s">
        <v>2718</v>
      </c>
      <c r="EB21" s="187" t="s">
        <v>2718</v>
      </c>
      <c r="EC21" s="187" t="s">
        <v>2830</v>
      </c>
      <c r="ED21" s="187" t="s">
        <v>2718</v>
      </c>
      <c r="EE21" s="187" t="s">
        <v>2718</v>
      </c>
      <c r="EF21" s="187" t="s">
        <v>2830</v>
      </c>
      <c r="EG21" s="187" t="s">
        <v>2718</v>
      </c>
      <c r="EH21" s="187" t="s">
        <v>2718</v>
      </c>
      <c r="EI21" s="187" t="s">
        <v>2830</v>
      </c>
      <c r="EJ21" s="187" t="s">
        <v>2718</v>
      </c>
      <c r="EK21" s="187" t="s">
        <v>2718</v>
      </c>
      <c r="EL21" s="187" t="s">
        <v>2830</v>
      </c>
      <c r="EM21" s="187" t="s">
        <v>2718</v>
      </c>
      <c r="EN21" s="187" t="s">
        <v>2718</v>
      </c>
      <c r="EO21" s="187" t="s">
        <v>2830</v>
      </c>
      <c r="EP21" s="187" t="s">
        <v>2718</v>
      </c>
      <c r="EQ21" s="187" t="s">
        <v>2718</v>
      </c>
      <c r="ER21" s="187" t="s">
        <v>2830</v>
      </c>
      <c r="ES21" s="187" t="s">
        <v>2718</v>
      </c>
      <c r="ET21" s="187" t="s">
        <v>2718</v>
      </c>
    </row>
    <row r="22" spans="1:150" x14ac:dyDescent="0.3">
      <c r="A22" s="1"/>
      <c r="B22" s="186" t="s">
        <v>2899</v>
      </c>
      <c r="C22" s="186" t="s">
        <v>45</v>
      </c>
      <c r="D22" s="186" t="s">
        <v>1022</v>
      </c>
      <c r="E22" s="186" t="s">
        <v>2900</v>
      </c>
      <c r="F22" s="186" t="s">
        <v>2901</v>
      </c>
      <c r="G22" s="187" t="s">
        <v>2830</v>
      </c>
      <c r="H22" s="187" t="s">
        <v>2718</v>
      </c>
      <c r="I22" s="187" t="s">
        <v>2718</v>
      </c>
      <c r="J22" s="187" t="s">
        <v>2830</v>
      </c>
      <c r="K22" s="187" t="s">
        <v>2718</v>
      </c>
      <c r="L22" s="187" t="s">
        <v>2718</v>
      </c>
      <c r="M22" s="187" t="s">
        <v>2830</v>
      </c>
      <c r="N22" s="187" t="s">
        <v>2718</v>
      </c>
      <c r="O22" s="187" t="s">
        <v>2718</v>
      </c>
      <c r="P22" s="187" t="s">
        <v>2830</v>
      </c>
      <c r="Q22" s="187" t="s">
        <v>2718</v>
      </c>
      <c r="R22" s="187" t="s">
        <v>2718</v>
      </c>
      <c r="S22" s="187" t="s">
        <v>2830</v>
      </c>
      <c r="T22" s="187" t="s">
        <v>2718</v>
      </c>
      <c r="U22" s="187" t="s">
        <v>2718</v>
      </c>
      <c r="V22" s="187" t="s">
        <v>2830</v>
      </c>
      <c r="W22" s="187" t="s">
        <v>2718</v>
      </c>
      <c r="X22" s="187" t="s">
        <v>2718</v>
      </c>
      <c r="Y22" s="187" t="s">
        <v>2830</v>
      </c>
      <c r="Z22" s="187" t="s">
        <v>2718</v>
      </c>
      <c r="AA22" s="187" t="s">
        <v>2718</v>
      </c>
      <c r="AB22" s="187" t="s">
        <v>2830</v>
      </c>
      <c r="AC22" s="187" t="s">
        <v>2718</v>
      </c>
      <c r="AD22" s="187" t="s">
        <v>2718</v>
      </c>
      <c r="AE22" s="187" t="s">
        <v>2830</v>
      </c>
      <c r="AF22" s="187" t="s">
        <v>2718</v>
      </c>
      <c r="AG22" s="187" t="s">
        <v>2718</v>
      </c>
      <c r="AH22" s="187" t="s">
        <v>2830</v>
      </c>
      <c r="AI22" s="187" t="s">
        <v>2718</v>
      </c>
      <c r="AJ22" s="187" t="s">
        <v>2718</v>
      </c>
      <c r="AK22" s="187" t="s">
        <v>2830</v>
      </c>
      <c r="AL22" s="187" t="s">
        <v>2718</v>
      </c>
      <c r="AM22" s="187" t="s">
        <v>2718</v>
      </c>
      <c r="AN22" s="187" t="s">
        <v>2830</v>
      </c>
      <c r="AO22" s="187" t="s">
        <v>2718</v>
      </c>
      <c r="AP22" s="187" t="s">
        <v>2718</v>
      </c>
      <c r="AQ22" s="187" t="s">
        <v>2830</v>
      </c>
      <c r="AR22" s="187" t="s">
        <v>2718</v>
      </c>
      <c r="AS22" s="187" t="s">
        <v>2718</v>
      </c>
      <c r="AT22" s="187" t="s">
        <v>2830</v>
      </c>
      <c r="AU22" s="187" t="s">
        <v>2718</v>
      </c>
      <c r="AV22" s="187" t="s">
        <v>2718</v>
      </c>
      <c r="AW22" s="187" t="s">
        <v>2830</v>
      </c>
      <c r="AX22" s="187" t="s">
        <v>2718</v>
      </c>
      <c r="AY22" s="187" t="s">
        <v>2718</v>
      </c>
      <c r="AZ22" s="187" t="s">
        <v>2830</v>
      </c>
      <c r="BA22" s="187" t="s">
        <v>2718</v>
      </c>
      <c r="BB22" s="187" t="s">
        <v>2718</v>
      </c>
      <c r="BC22" s="187" t="s">
        <v>2830</v>
      </c>
      <c r="BD22" s="187" t="s">
        <v>2718</v>
      </c>
      <c r="BE22" s="187" t="s">
        <v>2718</v>
      </c>
      <c r="BF22" s="187" t="s">
        <v>2830</v>
      </c>
      <c r="BG22" s="187" t="s">
        <v>2718</v>
      </c>
      <c r="BH22" s="187" t="s">
        <v>2718</v>
      </c>
      <c r="BI22" s="187" t="s">
        <v>2830</v>
      </c>
      <c r="BJ22" s="187" t="s">
        <v>2718</v>
      </c>
      <c r="BK22" s="187" t="s">
        <v>2718</v>
      </c>
      <c r="BL22" s="187" t="s">
        <v>2830</v>
      </c>
      <c r="BM22" s="187" t="s">
        <v>2718</v>
      </c>
      <c r="BN22" s="187" t="s">
        <v>2718</v>
      </c>
      <c r="BO22" s="187" t="s">
        <v>2830</v>
      </c>
      <c r="BP22" s="187" t="s">
        <v>2718</v>
      </c>
      <c r="BQ22" s="187" t="s">
        <v>2718</v>
      </c>
      <c r="BR22" s="187" t="s">
        <v>2830</v>
      </c>
      <c r="BS22" s="187" t="s">
        <v>2718</v>
      </c>
      <c r="BT22" s="187" t="s">
        <v>2718</v>
      </c>
      <c r="BU22" s="187" t="s">
        <v>2830</v>
      </c>
      <c r="BV22" s="187" t="s">
        <v>2718</v>
      </c>
      <c r="BW22" s="187" t="s">
        <v>2718</v>
      </c>
      <c r="BX22" s="187" t="s">
        <v>2830</v>
      </c>
      <c r="BY22" s="187" t="s">
        <v>2718</v>
      </c>
      <c r="BZ22" s="187" t="s">
        <v>2718</v>
      </c>
      <c r="CA22" s="187" t="s">
        <v>2830</v>
      </c>
      <c r="CB22" s="187" t="s">
        <v>2718</v>
      </c>
      <c r="CC22" s="187" t="s">
        <v>2718</v>
      </c>
      <c r="CD22" s="187" t="s">
        <v>2830</v>
      </c>
      <c r="CE22" s="187" t="s">
        <v>2718</v>
      </c>
      <c r="CF22" s="187" t="s">
        <v>2718</v>
      </c>
      <c r="CG22" s="187" t="s">
        <v>2830</v>
      </c>
      <c r="CH22" s="187" t="s">
        <v>2718</v>
      </c>
      <c r="CI22" s="187" t="s">
        <v>2718</v>
      </c>
      <c r="CJ22" s="187" t="s">
        <v>2830</v>
      </c>
      <c r="CK22" s="187" t="s">
        <v>2718</v>
      </c>
      <c r="CL22" s="187" t="s">
        <v>2718</v>
      </c>
      <c r="CM22" s="187" t="s">
        <v>2830</v>
      </c>
      <c r="CN22" s="187" t="s">
        <v>2718</v>
      </c>
      <c r="CO22" s="187" t="s">
        <v>2718</v>
      </c>
      <c r="CP22" s="187" t="s">
        <v>2830</v>
      </c>
      <c r="CQ22" s="187" t="s">
        <v>2718</v>
      </c>
      <c r="CR22" s="187" t="s">
        <v>2718</v>
      </c>
      <c r="CS22" s="187" t="s">
        <v>2830</v>
      </c>
      <c r="CT22" s="187" t="s">
        <v>2718</v>
      </c>
      <c r="CU22" s="187" t="s">
        <v>2718</v>
      </c>
      <c r="CV22" s="187" t="s">
        <v>2830</v>
      </c>
      <c r="CW22" s="187" t="s">
        <v>2718</v>
      </c>
      <c r="CX22" s="187" t="s">
        <v>2718</v>
      </c>
      <c r="CY22" s="187" t="s">
        <v>2830</v>
      </c>
      <c r="CZ22" s="187" t="s">
        <v>2718</v>
      </c>
      <c r="DA22" s="187" t="s">
        <v>2718</v>
      </c>
      <c r="DB22" s="187" t="s">
        <v>2830</v>
      </c>
      <c r="DC22" s="187" t="s">
        <v>2718</v>
      </c>
      <c r="DD22" s="187" t="s">
        <v>2718</v>
      </c>
      <c r="DE22" s="187" t="s">
        <v>2830</v>
      </c>
      <c r="DF22" s="187" t="s">
        <v>2718</v>
      </c>
      <c r="DG22" s="187" t="s">
        <v>2718</v>
      </c>
      <c r="DH22" s="187" t="s">
        <v>2830</v>
      </c>
      <c r="DI22" s="187" t="s">
        <v>2718</v>
      </c>
      <c r="DJ22" s="187" t="s">
        <v>2718</v>
      </c>
      <c r="DK22" s="187" t="s">
        <v>2830</v>
      </c>
      <c r="DL22" s="187" t="s">
        <v>2718</v>
      </c>
      <c r="DM22" s="187" t="s">
        <v>2718</v>
      </c>
      <c r="DN22" s="187" t="s">
        <v>2830</v>
      </c>
      <c r="DO22" s="187" t="s">
        <v>2718</v>
      </c>
      <c r="DP22" s="187" t="s">
        <v>2718</v>
      </c>
      <c r="DQ22" s="187" t="s">
        <v>2830</v>
      </c>
      <c r="DR22" s="187" t="s">
        <v>2718</v>
      </c>
      <c r="DS22" s="187" t="s">
        <v>2718</v>
      </c>
      <c r="DT22" s="187" t="s">
        <v>2830</v>
      </c>
      <c r="DU22" s="187" t="s">
        <v>2718</v>
      </c>
      <c r="DV22" s="187" t="s">
        <v>2718</v>
      </c>
      <c r="DW22" s="187" t="s">
        <v>2830</v>
      </c>
      <c r="DX22" s="187" t="s">
        <v>2718</v>
      </c>
      <c r="DY22" s="187" t="s">
        <v>2718</v>
      </c>
      <c r="DZ22" s="187" t="s">
        <v>2830</v>
      </c>
      <c r="EA22" s="187" t="s">
        <v>2718</v>
      </c>
      <c r="EB22" s="187" t="s">
        <v>2718</v>
      </c>
      <c r="EC22" s="187" t="s">
        <v>2830</v>
      </c>
      <c r="ED22" s="187" t="s">
        <v>2718</v>
      </c>
      <c r="EE22" s="187" t="s">
        <v>2718</v>
      </c>
      <c r="EF22" s="187" t="s">
        <v>2830</v>
      </c>
      <c r="EG22" s="187" t="s">
        <v>2718</v>
      </c>
      <c r="EH22" s="187" t="s">
        <v>2718</v>
      </c>
      <c r="EI22" s="187" t="s">
        <v>2830</v>
      </c>
      <c r="EJ22" s="187" t="s">
        <v>2718</v>
      </c>
      <c r="EK22" s="187" t="s">
        <v>2718</v>
      </c>
      <c r="EL22" s="187" t="s">
        <v>2830</v>
      </c>
      <c r="EM22" s="187" t="s">
        <v>2718</v>
      </c>
      <c r="EN22" s="187" t="s">
        <v>2718</v>
      </c>
      <c r="EO22" s="187" t="s">
        <v>2830</v>
      </c>
      <c r="EP22" s="187" t="s">
        <v>2718</v>
      </c>
      <c r="EQ22" s="187" t="s">
        <v>2718</v>
      </c>
      <c r="ER22" s="187" t="s">
        <v>2830</v>
      </c>
      <c r="ES22" s="187" t="s">
        <v>2718</v>
      </c>
      <c r="ET22" s="187" t="s">
        <v>2718</v>
      </c>
    </row>
    <row r="23" spans="1:150" x14ac:dyDescent="0.3">
      <c r="A23" s="1"/>
      <c r="B23" s="186" t="s">
        <v>2902</v>
      </c>
      <c r="C23" s="186" t="s">
        <v>45</v>
      </c>
      <c r="D23" s="186" t="s">
        <v>1022</v>
      </c>
      <c r="E23" s="186" t="s">
        <v>2903</v>
      </c>
      <c r="F23" s="186" t="s">
        <v>2904</v>
      </c>
      <c r="G23" s="187" t="s">
        <v>2830</v>
      </c>
      <c r="H23" s="187" t="s">
        <v>2718</v>
      </c>
      <c r="I23" s="187" t="s">
        <v>2718</v>
      </c>
      <c r="J23" s="187" t="s">
        <v>2830</v>
      </c>
      <c r="K23" s="187" t="s">
        <v>2718</v>
      </c>
      <c r="L23" s="187" t="s">
        <v>2718</v>
      </c>
      <c r="M23" s="187" t="s">
        <v>2830</v>
      </c>
      <c r="N23" s="187" t="s">
        <v>2718</v>
      </c>
      <c r="O23" s="187" t="s">
        <v>2718</v>
      </c>
      <c r="P23" s="187" t="s">
        <v>2830</v>
      </c>
      <c r="Q23" s="187" t="s">
        <v>2718</v>
      </c>
      <c r="R23" s="187" t="s">
        <v>2718</v>
      </c>
      <c r="S23" s="187" t="s">
        <v>2830</v>
      </c>
      <c r="T23" s="187" t="s">
        <v>2718</v>
      </c>
      <c r="U23" s="187" t="s">
        <v>2718</v>
      </c>
      <c r="V23" s="187" t="s">
        <v>2830</v>
      </c>
      <c r="W23" s="187" t="s">
        <v>2718</v>
      </c>
      <c r="X23" s="187" t="s">
        <v>2718</v>
      </c>
      <c r="Y23" s="187" t="s">
        <v>2830</v>
      </c>
      <c r="Z23" s="187" t="s">
        <v>2718</v>
      </c>
      <c r="AA23" s="187" t="s">
        <v>2718</v>
      </c>
      <c r="AB23" s="187" t="s">
        <v>2830</v>
      </c>
      <c r="AC23" s="187" t="s">
        <v>2718</v>
      </c>
      <c r="AD23" s="187" t="s">
        <v>2718</v>
      </c>
      <c r="AE23" s="187" t="s">
        <v>2830</v>
      </c>
      <c r="AF23" s="187" t="s">
        <v>2718</v>
      </c>
      <c r="AG23" s="187" t="s">
        <v>2718</v>
      </c>
      <c r="AH23" s="187" t="s">
        <v>2830</v>
      </c>
      <c r="AI23" s="187" t="s">
        <v>2718</v>
      </c>
      <c r="AJ23" s="187" t="s">
        <v>2718</v>
      </c>
      <c r="AK23" s="187" t="s">
        <v>2830</v>
      </c>
      <c r="AL23" s="187" t="s">
        <v>2718</v>
      </c>
      <c r="AM23" s="187" t="s">
        <v>2718</v>
      </c>
      <c r="AN23" s="187" t="s">
        <v>2830</v>
      </c>
      <c r="AO23" s="187" t="s">
        <v>2718</v>
      </c>
      <c r="AP23" s="187" t="s">
        <v>2718</v>
      </c>
      <c r="AQ23" s="187" t="s">
        <v>2830</v>
      </c>
      <c r="AR23" s="187" t="s">
        <v>2718</v>
      </c>
      <c r="AS23" s="187" t="s">
        <v>2718</v>
      </c>
      <c r="AT23" s="187" t="s">
        <v>2830</v>
      </c>
      <c r="AU23" s="187" t="s">
        <v>2718</v>
      </c>
      <c r="AV23" s="187" t="s">
        <v>2718</v>
      </c>
      <c r="AW23" s="187" t="s">
        <v>2830</v>
      </c>
      <c r="AX23" s="187" t="s">
        <v>2718</v>
      </c>
      <c r="AY23" s="187" t="s">
        <v>2718</v>
      </c>
      <c r="AZ23" s="187" t="s">
        <v>2830</v>
      </c>
      <c r="BA23" s="187" t="s">
        <v>2718</v>
      </c>
      <c r="BB23" s="187" t="s">
        <v>2718</v>
      </c>
      <c r="BC23" s="187" t="s">
        <v>2830</v>
      </c>
      <c r="BD23" s="187" t="s">
        <v>2718</v>
      </c>
      <c r="BE23" s="187" t="s">
        <v>2718</v>
      </c>
      <c r="BF23" s="187" t="s">
        <v>2830</v>
      </c>
      <c r="BG23" s="187" t="s">
        <v>2718</v>
      </c>
      <c r="BH23" s="187" t="s">
        <v>2718</v>
      </c>
      <c r="BI23" s="187" t="s">
        <v>2830</v>
      </c>
      <c r="BJ23" s="187" t="s">
        <v>2718</v>
      </c>
      <c r="BK23" s="187" t="s">
        <v>2718</v>
      </c>
      <c r="BL23" s="187" t="s">
        <v>2830</v>
      </c>
      <c r="BM23" s="187" t="s">
        <v>2718</v>
      </c>
      <c r="BN23" s="187" t="s">
        <v>2718</v>
      </c>
      <c r="BO23" s="187" t="s">
        <v>2830</v>
      </c>
      <c r="BP23" s="187" t="s">
        <v>2718</v>
      </c>
      <c r="BQ23" s="187" t="s">
        <v>2718</v>
      </c>
      <c r="BR23" s="187" t="s">
        <v>2830</v>
      </c>
      <c r="BS23" s="187" t="s">
        <v>2718</v>
      </c>
      <c r="BT23" s="187" t="s">
        <v>2718</v>
      </c>
      <c r="BU23" s="187" t="s">
        <v>2830</v>
      </c>
      <c r="BV23" s="187" t="s">
        <v>2718</v>
      </c>
      <c r="BW23" s="187" t="s">
        <v>2718</v>
      </c>
      <c r="BX23" s="187" t="s">
        <v>2830</v>
      </c>
      <c r="BY23" s="187" t="s">
        <v>2718</v>
      </c>
      <c r="BZ23" s="187" t="s">
        <v>2718</v>
      </c>
      <c r="CA23" s="187" t="s">
        <v>2830</v>
      </c>
      <c r="CB23" s="187" t="s">
        <v>2718</v>
      </c>
      <c r="CC23" s="187" t="s">
        <v>2718</v>
      </c>
      <c r="CD23" s="187" t="s">
        <v>2830</v>
      </c>
      <c r="CE23" s="187" t="s">
        <v>2718</v>
      </c>
      <c r="CF23" s="187" t="s">
        <v>2718</v>
      </c>
      <c r="CG23" s="187" t="s">
        <v>2830</v>
      </c>
      <c r="CH23" s="187" t="s">
        <v>2718</v>
      </c>
      <c r="CI23" s="187" t="s">
        <v>2718</v>
      </c>
      <c r="CJ23" s="187" t="s">
        <v>2830</v>
      </c>
      <c r="CK23" s="187" t="s">
        <v>2718</v>
      </c>
      <c r="CL23" s="187" t="s">
        <v>2718</v>
      </c>
      <c r="CM23" s="187" t="s">
        <v>2830</v>
      </c>
      <c r="CN23" s="187" t="s">
        <v>2718</v>
      </c>
      <c r="CO23" s="187" t="s">
        <v>2718</v>
      </c>
      <c r="CP23" s="187" t="s">
        <v>2830</v>
      </c>
      <c r="CQ23" s="187" t="s">
        <v>2718</v>
      </c>
      <c r="CR23" s="187" t="s">
        <v>2718</v>
      </c>
      <c r="CS23" s="187" t="s">
        <v>2830</v>
      </c>
      <c r="CT23" s="187" t="s">
        <v>2718</v>
      </c>
      <c r="CU23" s="187" t="s">
        <v>2718</v>
      </c>
      <c r="CV23" s="187" t="s">
        <v>2830</v>
      </c>
      <c r="CW23" s="187" t="s">
        <v>2718</v>
      </c>
      <c r="CX23" s="187" t="s">
        <v>2718</v>
      </c>
      <c r="CY23" s="187" t="s">
        <v>2830</v>
      </c>
      <c r="CZ23" s="187" t="s">
        <v>2718</v>
      </c>
      <c r="DA23" s="187" t="s">
        <v>2718</v>
      </c>
      <c r="DB23" s="187" t="s">
        <v>2830</v>
      </c>
      <c r="DC23" s="187" t="s">
        <v>2718</v>
      </c>
      <c r="DD23" s="187" t="s">
        <v>2718</v>
      </c>
      <c r="DE23" s="187" t="s">
        <v>2830</v>
      </c>
      <c r="DF23" s="187" t="s">
        <v>2718</v>
      </c>
      <c r="DG23" s="187" t="s">
        <v>2718</v>
      </c>
      <c r="DH23" s="187" t="s">
        <v>2830</v>
      </c>
      <c r="DI23" s="187" t="s">
        <v>2718</v>
      </c>
      <c r="DJ23" s="187" t="s">
        <v>2718</v>
      </c>
      <c r="DK23" s="187" t="s">
        <v>2830</v>
      </c>
      <c r="DL23" s="187" t="s">
        <v>2718</v>
      </c>
      <c r="DM23" s="187" t="s">
        <v>2718</v>
      </c>
      <c r="DN23" s="187" t="s">
        <v>2830</v>
      </c>
      <c r="DO23" s="187" t="s">
        <v>2718</v>
      </c>
      <c r="DP23" s="187" t="s">
        <v>2718</v>
      </c>
      <c r="DQ23" s="187" t="s">
        <v>2830</v>
      </c>
      <c r="DR23" s="187" t="s">
        <v>2718</v>
      </c>
      <c r="DS23" s="187" t="s">
        <v>2718</v>
      </c>
      <c r="DT23" s="187" t="s">
        <v>2830</v>
      </c>
      <c r="DU23" s="187" t="s">
        <v>2718</v>
      </c>
      <c r="DV23" s="187" t="s">
        <v>2718</v>
      </c>
      <c r="DW23" s="187" t="s">
        <v>2830</v>
      </c>
      <c r="DX23" s="187" t="s">
        <v>2718</v>
      </c>
      <c r="DY23" s="187" t="s">
        <v>2718</v>
      </c>
      <c r="DZ23" s="187" t="s">
        <v>2830</v>
      </c>
      <c r="EA23" s="187" t="s">
        <v>2718</v>
      </c>
      <c r="EB23" s="187" t="s">
        <v>2718</v>
      </c>
      <c r="EC23" s="187" t="s">
        <v>2830</v>
      </c>
      <c r="ED23" s="187" t="s">
        <v>2718</v>
      </c>
      <c r="EE23" s="187" t="s">
        <v>2718</v>
      </c>
      <c r="EF23" s="187" t="s">
        <v>2830</v>
      </c>
      <c r="EG23" s="187" t="s">
        <v>2718</v>
      </c>
      <c r="EH23" s="187" t="s">
        <v>2718</v>
      </c>
      <c r="EI23" s="187" t="s">
        <v>2830</v>
      </c>
      <c r="EJ23" s="187" t="s">
        <v>2718</v>
      </c>
      <c r="EK23" s="187" t="s">
        <v>2718</v>
      </c>
      <c r="EL23" s="187" t="s">
        <v>2830</v>
      </c>
      <c r="EM23" s="187" t="s">
        <v>2718</v>
      </c>
      <c r="EN23" s="187" t="s">
        <v>2718</v>
      </c>
      <c r="EO23" s="187" t="s">
        <v>2830</v>
      </c>
      <c r="EP23" s="187" t="s">
        <v>2718</v>
      </c>
      <c r="EQ23" s="187" t="s">
        <v>2718</v>
      </c>
      <c r="ER23" s="187" t="s">
        <v>2830</v>
      </c>
      <c r="ES23" s="187" t="s">
        <v>2718</v>
      </c>
      <c r="ET23" s="187" t="s">
        <v>2718</v>
      </c>
    </row>
    <row r="24" spans="1:150" x14ac:dyDescent="0.3">
      <c r="A24" s="1"/>
      <c r="B24" s="185" t="s">
        <v>2905</v>
      </c>
      <c r="C24" s="185" t="s">
        <v>45</v>
      </c>
      <c r="D24" s="185" t="s">
        <v>1019</v>
      </c>
      <c r="E24" s="185" t="s">
        <v>2906</v>
      </c>
      <c r="F24" s="185" t="s">
        <v>2907</v>
      </c>
      <c r="G24" s="185" t="s">
        <v>2830</v>
      </c>
      <c r="H24" s="185" t="s">
        <v>2718</v>
      </c>
      <c r="I24" s="185" t="s">
        <v>2718</v>
      </c>
      <c r="J24" s="185" t="s">
        <v>2830</v>
      </c>
      <c r="K24" s="185" t="s">
        <v>2718</v>
      </c>
      <c r="L24" s="185" t="s">
        <v>2718</v>
      </c>
      <c r="M24" s="185" t="s">
        <v>2830</v>
      </c>
      <c r="N24" s="185" t="s">
        <v>2718</v>
      </c>
      <c r="O24" s="185" t="s">
        <v>2718</v>
      </c>
      <c r="P24" s="185" t="s">
        <v>2830</v>
      </c>
      <c r="Q24" s="185" t="s">
        <v>2718</v>
      </c>
      <c r="R24" s="185" t="s">
        <v>2718</v>
      </c>
      <c r="S24" s="185" t="s">
        <v>2830</v>
      </c>
      <c r="T24" s="185" t="s">
        <v>2718</v>
      </c>
      <c r="U24" s="185" t="s">
        <v>2718</v>
      </c>
      <c r="V24" s="185" t="s">
        <v>2830</v>
      </c>
      <c r="W24" s="185" t="s">
        <v>2718</v>
      </c>
      <c r="X24" s="185" t="s">
        <v>2718</v>
      </c>
      <c r="Y24" s="185" t="s">
        <v>2830</v>
      </c>
      <c r="Z24" s="185" t="s">
        <v>2718</v>
      </c>
      <c r="AA24" s="185" t="s">
        <v>2718</v>
      </c>
      <c r="AB24" s="185" t="s">
        <v>2830</v>
      </c>
      <c r="AC24" s="185" t="s">
        <v>2718</v>
      </c>
      <c r="AD24" s="185" t="s">
        <v>2718</v>
      </c>
      <c r="AE24" s="185" t="s">
        <v>2830</v>
      </c>
      <c r="AF24" s="185" t="s">
        <v>2718</v>
      </c>
      <c r="AG24" s="185" t="s">
        <v>2718</v>
      </c>
      <c r="AH24" s="185" t="s">
        <v>2830</v>
      </c>
      <c r="AI24" s="185" t="s">
        <v>2718</v>
      </c>
      <c r="AJ24" s="185" t="s">
        <v>2718</v>
      </c>
      <c r="AK24" s="185" t="s">
        <v>2830</v>
      </c>
      <c r="AL24" s="185" t="s">
        <v>2718</v>
      </c>
      <c r="AM24" s="185" t="s">
        <v>2718</v>
      </c>
      <c r="AN24" s="185" t="s">
        <v>2830</v>
      </c>
      <c r="AO24" s="185" t="s">
        <v>2718</v>
      </c>
      <c r="AP24" s="185" t="s">
        <v>2718</v>
      </c>
      <c r="AQ24" s="185" t="s">
        <v>2830</v>
      </c>
      <c r="AR24" s="185" t="s">
        <v>2718</v>
      </c>
      <c r="AS24" s="185" t="s">
        <v>2718</v>
      </c>
      <c r="AT24" s="185" t="s">
        <v>2830</v>
      </c>
      <c r="AU24" s="185" t="s">
        <v>2718</v>
      </c>
      <c r="AV24" s="185" t="s">
        <v>2718</v>
      </c>
      <c r="AW24" s="185" t="s">
        <v>2830</v>
      </c>
      <c r="AX24" s="185" t="s">
        <v>2718</v>
      </c>
      <c r="AY24" s="185" t="s">
        <v>2718</v>
      </c>
      <c r="AZ24" s="185" t="s">
        <v>2830</v>
      </c>
      <c r="BA24" s="185" t="s">
        <v>2718</v>
      </c>
      <c r="BB24" s="185" t="s">
        <v>2718</v>
      </c>
      <c r="BC24" s="185" t="s">
        <v>2830</v>
      </c>
      <c r="BD24" s="185" t="s">
        <v>2718</v>
      </c>
      <c r="BE24" s="185" t="s">
        <v>2718</v>
      </c>
      <c r="BF24" s="185" t="s">
        <v>2830</v>
      </c>
      <c r="BG24" s="185" t="s">
        <v>2718</v>
      </c>
      <c r="BH24" s="185" t="s">
        <v>2718</v>
      </c>
      <c r="BI24" s="185" t="s">
        <v>2830</v>
      </c>
      <c r="BJ24" s="185" t="s">
        <v>2718</v>
      </c>
      <c r="BK24" s="185" t="s">
        <v>2718</v>
      </c>
      <c r="BL24" s="185" t="s">
        <v>2830</v>
      </c>
      <c r="BM24" s="185" t="s">
        <v>2718</v>
      </c>
      <c r="BN24" s="185" t="s">
        <v>2718</v>
      </c>
      <c r="BO24" s="185" t="s">
        <v>2830</v>
      </c>
      <c r="BP24" s="185" t="s">
        <v>2718</v>
      </c>
      <c r="BQ24" s="185" t="s">
        <v>2718</v>
      </c>
      <c r="BR24" s="185" t="s">
        <v>2830</v>
      </c>
      <c r="BS24" s="185" t="s">
        <v>2718</v>
      </c>
      <c r="BT24" s="185" t="s">
        <v>2718</v>
      </c>
      <c r="BU24" s="185" t="s">
        <v>2830</v>
      </c>
      <c r="BV24" s="185" t="s">
        <v>2718</v>
      </c>
      <c r="BW24" s="185" t="s">
        <v>2718</v>
      </c>
      <c r="BX24" s="185" t="s">
        <v>2830</v>
      </c>
      <c r="BY24" s="185" t="s">
        <v>2718</v>
      </c>
      <c r="BZ24" s="185" t="s">
        <v>2718</v>
      </c>
      <c r="CA24" s="185" t="s">
        <v>2830</v>
      </c>
      <c r="CB24" s="185" t="s">
        <v>2718</v>
      </c>
      <c r="CC24" s="185" t="s">
        <v>2718</v>
      </c>
      <c r="CD24" s="185" t="s">
        <v>2830</v>
      </c>
      <c r="CE24" s="185" t="s">
        <v>2718</v>
      </c>
      <c r="CF24" s="185" t="s">
        <v>2718</v>
      </c>
      <c r="CG24" s="185" t="s">
        <v>2830</v>
      </c>
      <c r="CH24" s="185" t="s">
        <v>2718</v>
      </c>
      <c r="CI24" s="185" t="s">
        <v>2718</v>
      </c>
      <c r="CJ24" s="185" t="s">
        <v>2830</v>
      </c>
      <c r="CK24" s="185" t="s">
        <v>2718</v>
      </c>
      <c r="CL24" s="185" t="s">
        <v>2718</v>
      </c>
      <c r="CM24" s="185" t="s">
        <v>2830</v>
      </c>
      <c r="CN24" s="185" t="s">
        <v>2718</v>
      </c>
      <c r="CO24" s="185" t="s">
        <v>2718</v>
      </c>
      <c r="CP24" s="185" t="s">
        <v>2830</v>
      </c>
      <c r="CQ24" s="185" t="s">
        <v>2718</v>
      </c>
      <c r="CR24" s="185" t="s">
        <v>2718</v>
      </c>
      <c r="CS24" s="185" t="s">
        <v>2830</v>
      </c>
      <c r="CT24" s="185" t="s">
        <v>2718</v>
      </c>
      <c r="CU24" s="185" t="s">
        <v>2718</v>
      </c>
      <c r="CV24" s="185" t="s">
        <v>2830</v>
      </c>
      <c r="CW24" s="185" t="s">
        <v>2718</v>
      </c>
      <c r="CX24" s="185" t="s">
        <v>2718</v>
      </c>
      <c r="CY24" s="185" t="s">
        <v>2830</v>
      </c>
      <c r="CZ24" s="185" t="s">
        <v>2718</v>
      </c>
      <c r="DA24" s="185" t="s">
        <v>2718</v>
      </c>
      <c r="DB24" s="185" t="s">
        <v>2830</v>
      </c>
      <c r="DC24" s="185" t="s">
        <v>2718</v>
      </c>
      <c r="DD24" s="185" t="s">
        <v>2718</v>
      </c>
      <c r="DE24" s="185" t="s">
        <v>2830</v>
      </c>
      <c r="DF24" s="185" t="s">
        <v>2718</v>
      </c>
      <c r="DG24" s="185" t="s">
        <v>2718</v>
      </c>
      <c r="DH24" s="185" t="s">
        <v>2830</v>
      </c>
      <c r="DI24" s="185" t="s">
        <v>2718</v>
      </c>
      <c r="DJ24" s="185" t="s">
        <v>2718</v>
      </c>
      <c r="DK24" s="185" t="s">
        <v>2830</v>
      </c>
      <c r="DL24" s="185" t="s">
        <v>2718</v>
      </c>
      <c r="DM24" s="185" t="s">
        <v>2718</v>
      </c>
      <c r="DN24" s="185" t="s">
        <v>2830</v>
      </c>
      <c r="DO24" s="185" t="s">
        <v>2718</v>
      </c>
      <c r="DP24" s="185" t="s">
        <v>2718</v>
      </c>
      <c r="DQ24" s="185" t="s">
        <v>2830</v>
      </c>
      <c r="DR24" s="185" t="s">
        <v>2718</v>
      </c>
      <c r="DS24" s="185" t="s">
        <v>2718</v>
      </c>
      <c r="DT24" s="185" t="s">
        <v>2830</v>
      </c>
      <c r="DU24" s="185" t="s">
        <v>2718</v>
      </c>
      <c r="DV24" s="185" t="s">
        <v>2718</v>
      </c>
      <c r="DW24" s="185" t="s">
        <v>2830</v>
      </c>
      <c r="DX24" s="185" t="s">
        <v>2718</v>
      </c>
      <c r="DY24" s="185" t="s">
        <v>2718</v>
      </c>
      <c r="DZ24" s="185" t="s">
        <v>2830</v>
      </c>
      <c r="EA24" s="185" t="s">
        <v>2718</v>
      </c>
      <c r="EB24" s="185" t="s">
        <v>2718</v>
      </c>
      <c r="EC24" s="185" t="s">
        <v>2830</v>
      </c>
      <c r="ED24" s="185" t="s">
        <v>2718</v>
      </c>
      <c r="EE24" s="185" t="s">
        <v>2718</v>
      </c>
      <c r="EF24" s="185" t="s">
        <v>2830</v>
      </c>
      <c r="EG24" s="185" t="s">
        <v>2718</v>
      </c>
      <c r="EH24" s="185" t="s">
        <v>2718</v>
      </c>
      <c r="EI24" s="185" t="s">
        <v>2830</v>
      </c>
      <c r="EJ24" s="185" t="s">
        <v>2718</v>
      </c>
      <c r="EK24" s="185" t="s">
        <v>2718</v>
      </c>
      <c r="EL24" s="185" t="s">
        <v>2830</v>
      </c>
      <c r="EM24" s="185" t="s">
        <v>2718</v>
      </c>
      <c r="EN24" s="185" t="s">
        <v>2718</v>
      </c>
      <c r="EO24" s="185" t="s">
        <v>2830</v>
      </c>
      <c r="EP24" s="185" t="s">
        <v>2718</v>
      </c>
      <c r="EQ24" s="185" t="s">
        <v>2718</v>
      </c>
      <c r="ER24" s="185" t="s">
        <v>2830</v>
      </c>
      <c r="ES24" s="185" t="s">
        <v>2718</v>
      </c>
      <c r="ET24" s="185" t="s">
        <v>2718</v>
      </c>
    </row>
    <row r="25" spans="1:150" x14ac:dyDescent="0.3">
      <c r="A25" s="1"/>
      <c r="B25" s="186" t="s">
        <v>2908</v>
      </c>
      <c r="C25" s="186" t="s">
        <v>45</v>
      </c>
      <c r="D25" s="186" t="s">
        <v>1019</v>
      </c>
      <c r="E25" s="186" t="s">
        <v>2909</v>
      </c>
      <c r="F25" s="186" t="s">
        <v>2910</v>
      </c>
      <c r="G25" s="187" t="s">
        <v>2830</v>
      </c>
      <c r="H25" s="187" t="s">
        <v>2718</v>
      </c>
      <c r="I25" s="187" t="s">
        <v>2718</v>
      </c>
      <c r="J25" s="187" t="s">
        <v>2830</v>
      </c>
      <c r="K25" s="187" t="s">
        <v>2718</v>
      </c>
      <c r="L25" s="187" t="s">
        <v>2718</v>
      </c>
      <c r="M25" s="187" t="s">
        <v>2830</v>
      </c>
      <c r="N25" s="187" t="s">
        <v>2718</v>
      </c>
      <c r="O25" s="187" t="s">
        <v>2718</v>
      </c>
      <c r="P25" s="187" t="s">
        <v>2830</v>
      </c>
      <c r="Q25" s="187" t="s">
        <v>2718</v>
      </c>
      <c r="R25" s="187" t="s">
        <v>2718</v>
      </c>
      <c r="S25" s="187" t="s">
        <v>2830</v>
      </c>
      <c r="T25" s="187" t="s">
        <v>2718</v>
      </c>
      <c r="U25" s="187" t="s">
        <v>2718</v>
      </c>
      <c r="V25" s="187" t="s">
        <v>2830</v>
      </c>
      <c r="W25" s="187" t="s">
        <v>2718</v>
      </c>
      <c r="X25" s="187" t="s">
        <v>2718</v>
      </c>
      <c r="Y25" s="187" t="s">
        <v>2830</v>
      </c>
      <c r="Z25" s="187" t="s">
        <v>2718</v>
      </c>
      <c r="AA25" s="187" t="s">
        <v>2718</v>
      </c>
      <c r="AB25" s="187" t="s">
        <v>2830</v>
      </c>
      <c r="AC25" s="187" t="s">
        <v>2718</v>
      </c>
      <c r="AD25" s="187" t="s">
        <v>2718</v>
      </c>
      <c r="AE25" s="187" t="s">
        <v>2830</v>
      </c>
      <c r="AF25" s="187" t="s">
        <v>2718</v>
      </c>
      <c r="AG25" s="187" t="s">
        <v>2718</v>
      </c>
      <c r="AH25" s="187" t="s">
        <v>2830</v>
      </c>
      <c r="AI25" s="187" t="s">
        <v>2718</v>
      </c>
      <c r="AJ25" s="187" t="s">
        <v>2718</v>
      </c>
      <c r="AK25" s="187" t="s">
        <v>2830</v>
      </c>
      <c r="AL25" s="187" t="s">
        <v>2718</v>
      </c>
      <c r="AM25" s="187" t="s">
        <v>2718</v>
      </c>
      <c r="AN25" s="187" t="s">
        <v>2830</v>
      </c>
      <c r="AO25" s="187" t="s">
        <v>2718</v>
      </c>
      <c r="AP25" s="187" t="s">
        <v>2718</v>
      </c>
      <c r="AQ25" s="187" t="s">
        <v>2830</v>
      </c>
      <c r="AR25" s="187" t="s">
        <v>2718</v>
      </c>
      <c r="AS25" s="187" t="s">
        <v>2718</v>
      </c>
      <c r="AT25" s="187" t="s">
        <v>2830</v>
      </c>
      <c r="AU25" s="187" t="s">
        <v>2718</v>
      </c>
      <c r="AV25" s="187" t="s">
        <v>2718</v>
      </c>
      <c r="AW25" s="187" t="s">
        <v>2830</v>
      </c>
      <c r="AX25" s="187" t="s">
        <v>2718</v>
      </c>
      <c r="AY25" s="187" t="s">
        <v>2718</v>
      </c>
      <c r="AZ25" s="187" t="s">
        <v>2830</v>
      </c>
      <c r="BA25" s="187" t="s">
        <v>2718</v>
      </c>
      <c r="BB25" s="187" t="s">
        <v>2718</v>
      </c>
      <c r="BC25" s="187" t="s">
        <v>2830</v>
      </c>
      <c r="BD25" s="187" t="s">
        <v>2718</v>
      </c>
      <c r="BE25" s="187" t="s">
        <v>2718</v>
      </c>
      <c r="BF25" s="187" t="s">
        <v>2830</v>
      </c>
      <c r="BG25" s="187" t="s">
        <v>2718</v>
      </c>
      <c r="BH25" s="187" t="s">
        <v>2718</v>
      </c>
      <c r="BI25" s="187" t="s">
        <v>2830</v>
      </c>
      <c r="BJ25" s="187" t="s">
        <v>2718</v>
      </c>
      <c r="BK25" s="187" t="s">
        <v>2718</v>
      </c>
      <c r="BL25" s="187" t="s">
        <v>2830</v>
      </c>
      <c r="BM25" s="187" t="s">
        <v>2718</v>
      </c>
      <c r="BN25" s="187" t="s">
        <v>2718</v>
      </c>
      <c r="BO25" s="187" t="s">
        <v>2830</v>
      </c>
      <c r="BP25" s="187" t="s">
        <v>2718</v>
      </c>
      <c r="BQ25" s="187" t="s">
        <v>2718</v>
      </c>
      <c r="BR25" s="187" t="s">
        <v>2830</v>
      </c>
      <c r="BS25" s="187" t="s">
        <v>2718</v>
      </c>
      <c r="BT25" s="187" t="s">
        <v>2718</v>
      </c>
      <c r="BU25" s="187" t="s">
        <v>2830</v>
      </c>
      <c r="BV25" s="187" t="s">
        <v>2718</v>
      </c>
      <c r="BW25" s="187" t="s">
        <v>2718</v>
      </c>
      <c r="BX25" s="187" t="s">
        <v>2830</v>
      </c>
      <c r="BY25" s="187" t="s">
        <v>2718</v>
      </c>
      <c r="BZ25" s="187" t="s">
        <v>2718</v>
      </c>
      <c r="CA25" s="187" t="s">
        <v>2830</v>
      </c>
      <c r="CB25" s="187" t="s">
        <v>2718</v>
      </c>
      <c r="CC25" s="187" t="s">
        <v>2718</v>
      </c>
      <c r="CD25" s="187" t="s">
        <v>2830</v>
      </c>
      <c r="CE25" s="187" t="s">
        <v>2718</v>
      </c>
      <c r="CF25" s="187" t="s">
        <v>2718</v>
      </c>
      <c r="CG25" s="187" t="s">
        <v>2830</v>
      </c>
      <c r="CH25" s="187" t="s">
        <v>2718</v>
      </c>
      <c r="CI25" s="187" t="s">
        <v>2718</v>
      </c>
      <c r="CJ25" s="187" t="s">
        <v>2830</v>
      </c>
      <c r="CK25" s="187" t="s">
        <v>2718</v>
      </c>
      <c r="CL25" s="187" t="s">
        <v>2718</v>
      </c>
      <c r="CM25" s="187" t="s">
        <v>2830</v>
      </c>
      <c r="CN25" s="187" t="s">
        <v>2718</v>
      </c>
      <c r="CO25" s="187" t="s">
        <v>2718</v>
      </c>
      <c r="CP25" s="187" t="s">
        <v>2830</v>
      </c>
      <c r="CQ25" s="187" t="s">
        <v>2718</v>
      </c>
      <c r="CR25" s="187" t="s">
        <v>2718</v>
      </c>
      <c r="CS25" s="187" t="s">
        <v>2830</v>
      </c>
      <c r="CT25" s="187" t="s">
        <v>2718</v>
      </c>
      <c r="CU25" s="187" t="s">
        <v>2718</v>
      </c>
      <c r="CV25" s="187" t="s">
        <v>2830</v>
      </c>
      <c r="CW25" s="187" t="s">
        <v>2718</v>
      </c>
      <c r="CX25" s="187" t="s">
        <v>2718</v>
      </c>
      <c r="CY25" s="187" t="s">
        <v>2830</v>
      </c>
      <c r="CZ25" s="187" t="s">
        <v>2718</v>
      </c>
      <c r="DA25" s="187" t="s">
        <v>2718</v>
      </c>
      <c r="DB25" s="187" t="s">
        <v>2830</v>
      </c>
      <c r="DC25" s="187" t="s">
        <v>2718</v>
      </c>
      <c r="DD25" s="187" t="s">
        <v>2718</v>
      </c>
      <c r="DE25" s="187" t="s">
        <v>2830</v>
      </c>
      <c r="DF25" s="187" t="s">
        <v>2718</v>
      </c>
      <c r="DG25" s="187" t="s">
        <v>2718</v>
      </c>
      <c r="DH25" s="187" t="s">
        <v>2830</v>
      </c>
      <c r="DI25" s="187" t="s">
        <v>2718</v>
      </c>
      <c r="DJ25" s="187" t="s">
        <v>2718</v>
      </c>
      <c r="DK25" s="187" t="s">
        <v>2830</v>
      </c>
      <c r="DL25" s="187" t="s">
        <v>2718</v>
      </c>
      <c r="DM25" s="187" t="s">
        <v>2718</v>
      </c>
      <c r="DN25" s="187" t="s">
        <v>2830</v>
      </c>
      <c r="DO25" s="187" t="s">
        <v>2718</v>
      </c>
      <c r="DP25" s="187" t="s">
        <v>2718</v>
      </c>
      <c r="DQ25" s="187" t="s">
        <v>2830</v>
      </c>
      <c r="DR25" s="187" t="s">
        <v>2718</v>
      </c>
      <c r="DS25" s="187" t="s">
        <v>2718</v>
      </c>
      <c r="DT25" s="187" t="s">
        <v>2830</v>
      </c>
      <c r="DU25" s="187" t="s">
        <v>2718</v>
      </c>
      <c r="DV25" s="187" t="s">
        <v>2718</v>
      </c>
      <c r="DW25" s="187" t="s">
        <v>2830</v>
      </c>
      <c r="DX25" s="187" t="s">
        <v>2718</v>
      </c>
      <c r="DY25" s="187" t="s">
        <v>2718</v>
      </c>
      <c r="DZ25" s="187" t="s">
        <v>2830</v>
      </c>
      <c r="EA25" s="187" t="s">
        <v>2718</v>
      </c>
      <c r="EB25" s="187" t="s">
        <v>2718</v>
      </c>
      <c r="EC25" s="187" t="s">
        <v>2830</v>
      </c>
      <c r="ED25" s="187" t="s">
        <v>2718</v>
      </c>
      <c r="EE25" s="187" t="s">
        <v>2718</v>
      </c>
      <c r="EF25" s="187" t="s">
        <v>2830</v>
      </c>
      <c r="EG25" s="187" t="s">
        <v>2718</v>
      </c>
      <c r="EH25" s="187" t="s">
        <v>2718</v>
      </c>
      <c r="EI25" s="187" t="s">
        <v>2830</v>
      </c>
      <c r="EJ25" s="187" t="s">
        <v>2718</v>
      </c>
      <c r="EK25" s="187" t="s">
        <v>2718</v>
      </c>
      <c r="EL25" s="187" t="s">
        <v>2830</v>
      </c>
      <c r="EM25" s="187" t="s">
        <v>2718</v>
      </c>
      <c r="EN25" s="187" t="s">
        <v>2718</v>
      </c>
      <c r="EO25" s="187" t="s">
        <v>2830</v>
      </c>
      <c r="EP25" s="187" t="s">
        <v>2718</v>
      </c>
      <c r="EQ25" s="187" t="s">
        <v>2718</v>
      </c>
      <c r="ER25" s="187" t="s">
        <v>2830</v>
      </c>
      <c r="ES25" s="187" t="s">
        <v>2718</v>
      </c>
      <c r="ET25" s="187" t="s">
        <v>2718</v>
      </c>
    </row>
    <row r="26" spans="1:150" x14ac:dyDescent="0.3">
      <c r="A26" s="1"/>
      <c r="B26" s="186" t="s">
        <v>2911</v>
      </c>
      <c r="C26" s="186" t="s">
        <v>45</v>
      </c>
      <c r="D26" s="186" t="s">
        <v>1019</v>
      </c>
      <c r="E26" s="186" t="s">
        <v>2912</v>
      </c>
      <c r="F26" s="186" t="s">
        <v>2913</v>
      </c>
      <c r="G26" s="187" t="s">
        <v>2830</v>
      </c>
      <c r="H26" s="187" t="s">
        <v>2718</v>
      </c>
      <c r="I26" s="187" t="s">
        <v>2718</v>
      </c>
      <c r="J26" s="187" t="s">
        <v>2830</v>
      </c>
      <c r="K26" s="187" t="s">
        <v>2718</v>
      </c>
      <c r="L26" s="187" t="s">
        <v>2718</v>
      </c>
      <c r="M26" s="187" t="s">
        <v>2830</v>
      </c>
      <c r="N26" s="187" t="s">
        <v>2718</v>
      </c>
      <c r="O26" s="187" t="s">
        <v>2718</v>
      </c>
      <c r="P26" s="187" t="s">
        <v>2830</v>
      </c>
      <c r="Q26" s="187" t="s">
        <v>2718</v>
      </c>
      <c r="R26" s="187" t="s">
        <v>2718</v>
      </c>
      <c r="S26" s="187" t="s">
        <v>2830</v>
      </c>
      <c r="T26" s="187" t="s">
        <v>2718</v>
      </c>
      <c r="U26" s="187" t="s">
        <v>2718</v>
      </c>
      <c r="V26" s="187" t="s">
        <v>2830</v>
      </c>
      <c r="W26" s="187" t="s">
        <v>2718</v>
      </c>
      <c r="X26" s="187" t="s">
        <v>2718</v>
      </c>
      <c r="Y26" s="187" t="s">
        <v>2830</v>
      </c>
      <c r="Z26" s="187" t="s">
        <v>2718</v>
      </c>
      <c r="AA26" s="187" t="s">
        <v>2718</v>
      </c>
      <c r="AB26" s="187" t="s">
        <v>2830</v>
      </c>
      <c r="AC26" s="187" t="s">
        <v>2718</v>
      </c>
      <c r="AD26" s="187" t="s">
        <v>2718</v>
      </c>
      <c r="AE26" s="187" t="s">
        <v>2830</v>
      </c>
      <c r="AF26" s="187" t="s">
        <v>2718</v>
      </c>
      <c r="AG26" s="187" t="s">
        <v>2718</v>
      </c>
      <c r="AH26" s="187" t="s">
        <v>2830</v>
      </c>
      <c r="AI26" s="187" t="s">
        <v>2718</v>
      </c>
      <c r="AJ26" s="187" t="s">
        <v>2718</v>
      </c>
      <c r="AK26" s="187" t="s">
        <v>2830</v>
      </c>
      <c r="AL26" s="187" t="s">
        <v>2718</v>
      </c>
      <c r="AM26" s="187" t="s">
        <v>2718</v>
      </c>
      <c r="AN26" s="187" t="s">
        <v>2830</v>
      </c>
      <c r="AO26" s="187" t="s">
        <v>2718</v>
      </c>
      <c r="AP26" s="187" t="s">
        <v>2718</v>
      </c>
      <c r="AQ26" s="187" t="s">
        <v>2830</v>
      </c>
      <c r="AR26" s="187" t="s">
        <v>2718</v>
      </c>
      <c r="AS26" s="187" t="s">
        <v>2718</v>
      </c>
      <c r="AT26" s="187" t="s">
        <v>2830</v>
      </c>
      <c r="AU26" s="187" t="s">
        <v>2718</v>
      </c>
      <c r="AV26" s="187" t="s">
        <v>2718</v>
      </c>
      <c r="AW26" s="187" t="s">
        <v>2830</v>
      </c>
      <c r="AX26" s="187" t="s">
        <v>2718</v>
      </c>
      <c r="AY26" s="187" t="s">
        <v>2718</v>
      </c>
      <c r="AZ26" s="187" t="s">
        <v>2830</v>
      </c>
      <c r="BA26" s="187" t="s">
        <v>2718</v>
      </c>
      <c r="BB26" s="187" t="s">
        <v>2718</v>
      </c>
      <c r="BC26" s="187" t="s">
        <v>2830</v>
      </c>
      <c r="BD26" s="187" t="s">
        <v>2718</v>
      </c>
      <c r="BE26" s="187" t="s">
        <v>2718</v>
      </c>
      <c r="BF26" s="187" t="s">
        <v>2830</v>
      </c>
      <c r="BG26" s="187" t="s">
        <v>2718</v>
      </c>
      <c r="BH26" s="187" t="s">
        <v>2718</v>
      </c>
      <c r="BI26" s="187" t="s">
        <v>2830</v>
      </c>
      <c r="BJ26" s="187" t="s">
        <v>2718</v>
      </c>
      <c r="BK26" s="187" t="s">
        <v>2718</v>
      </c>
      <c r="BL26" s="187" t="s">
        <v>2830</v>
      </c>
      <c r="BM26" s="187" t="s">
        <v>2718</v>
      </c>
      <c r="BN26" s="187" t="s">
        <v>2718</v>
      </c>
      <c r="BO26" s="187" t="s">
        <v>2830</v>
      </c>
      <c r="BP26" s="187" t="s">
        <v>2718</v>
      </c>
      <c r="BQ26" s="187" t="s">
        <v>2718</v>
      </c>
      <c r="BR26" s="187" t="s">
        <v>2830</v>
      </c>
      <c r="BS26" s="187" t="s">
        <v>2718</v>
      </c>
      <c r="BT26" s="187" t="s">
        <v>2718</v>
      </c>
      <c r="BU26" s="187" t="s">
        <v>2830</v>
      </c>
      <c r="BV26" s="187" t="s">
        <v>2718</v>
      </c>
      <c r="BW26" s="187" t="s">
        <v>2718</v>
      </c>
      <c r="BX26" s="187" t="s">
        <v>2830</v>
      </c>
      <c r="BY26" s="187" t="s">
        <v>2718</v>
      </c>
      <c r="BZ26" s="187" t="s">
        <v>2718</v>
      </c>
      <c r="CA26" s="187" t="s">
        <v>2830</v>
      </c>
      <c r="CB26" s="187" t="s">
        <v>2718</v>
      </c>
      <c r="CC26" s="187" t="s">
        <v>2718</v>
      </c>
      <c r="CD26" s="187" t="s">
        <v>2830</v>
      </c>
      <c r="CE26" s="187" t="s">
        <v>2718</v>
      </c>
      <c r="CF26" s="187" t="s">
        <v>2718</v>
      </c>
      <c r="CG26" s="187" t="s">
        <v>2830</v>
      </c>
      <c r="CH26" s="187" t="s">
        <v>2718</v>
      </c>
      <c r="CI26" s="187" t="s">
        <v>2718</v>
      </c>
      <c r="CJ26" s="187" t="s">
        <v>2830</v>
      </c>
      <c r="CK26" s="187" t="s">
        <v>2718</v>
      </c>
      <c r="CL26" s="187" t="s">
        <v>2718</v>
      </c>
      <c r="CM26" s="187" t="s">
        <v>2830</v>
      </c>
      <c r="CN26" s="187" t="s">
        <v>2718</v>
      </c>
      <c r="CO26" s="187" t="s">
        <v>2718</v>
      </c>
      <c r="CP26" s="187" t="s">
        <v>2830</v>
      </c>
      <c r="CQ26" s="187" t="s">
        <v>2718</v>
      </c>
      <c r="CR26" s="187" t="s">
        <v>2718</v>
      </c>
      <c r="CS26" s="187" t="s">
        <v>2830</v>
      </c>
      <c r="CT26" s="187" t="s">
        <v>2718</v>
      </c>
      <c r="CU26" s="187" t="s">
        <v>2718</v>
      </c>
      <c r="CV26" s="187" t="s">
        <v>2830</v>
      </c>
      <c r="CW26" s="187" t="s">
        <v>2718</v>
      </c>
      <c r="CX26" s="187" t="s">
        <v>2718</v>
      </c>
      <c r="CY26" s="187" t="s">
        <v>2830</v>
      </c>
      <c r="CZ26" s="187" t="s">
        <v>2718</v>
      </c>
      <c r="DA26" s="187" t="s">
        <v>2718</v>
      </c>
      <c r="DB26" s="187" t="s">
        <v>2830</v>
      </c>
      <c r="DC26" s="187" t="s">
        <v>2718</v>
      </c>
      <c r="DD26" s="187" t="s">
        <v>2718</v>
      </c>
      <c r="DE26" s="187" t="s">
        <v>2830</v>
      </c>
      <c r="DF26" s="187" t="s">
        <v>2718</v>
      </c>
      <c r="DG26" s="187" t="s">
        <v>2718</v>
      </c>
      <c r="DH26" s="187" t="s">
        <v>2830</v>
      </c>
      <c r="DI26" s="187" t="s">
        <v>2718</v>
      </c>
      <c r="DJ26" s="187" t="s">
        <v>2718</v>
      </c>
      <c r="DK26" s="187" t="s">
        <v>2830</v>
      </c>
      <c r="DL26" s="187" t="s">
        <v>2718</v>
      </c>
      <c r="DM26" s="187" t="s">
        <v>2718</v>
      </c>
      <c r="DN26" s="187" t="s">
        <v>2830</v>
      </c>
      <c r="DO26" s="187" t="s">
        <v>2718</v>
      </c>
      <c r="DP26" s="187" t="s">
        <v>2718</v>
      </c>
      <c r="DQ26" s="187" t="s">
        <v>2830</v>
      </c>
      <c r="DR26" s="187" t="s">
        <v>2718</v>
      </c>
      <c r="DS26" s="187" t="s">
        <v>2718</v>
      </c>
      <c r="DT26" s="187" t="s">
        <v>2830</v>
      </c>
      <c r="DU26" s="187" t="s">
        <v>2718</v>
      </c>
      <c r="DV26" s="187" t="s">
        <v>2718</v>
      </c>
      <c r="DW26" s="187" t="s">
        <v>2830</v>
      </c>
      <c r="DX26" s="187" t="s">
        <v>2718</v>
      </c>
      <c r="DY26" s="187" t="s">
        <v>2718</v>
      </c>
      <c r="DZ26" s="187" t="s">
        <v>2830</v>
      </c>
      <c r="EA26" s="187" t="s">
        <v>2718</v>
      </c>
      <c r="EB26" s="187" t="s">
        <v>2718</v>
      </c>
      <c r="EC26" s="187" t="s">
        <v>2830</v>
      </c>
      <c r="ED26" s="187" t="s">
        <v>2718</v>
      </c>
      <c r="EE26" s="187" t="s">
        <v>2718</v>
      </c>
      <c r="EF26" s="187" t="s">
        <v>2830</v>
      </c>
      <c r="EG26" s="187" t="s">
        <v>2718</v>
      </c>
      <c r="EH26" s="187" t="s">
        <v>2718</v>
      </c>
      <c r="EI26" s="187" t="s">
        <v>2830</v>
      </c>
      <c r="EJ26" s="187" t="s">
        <v>2718</v>
      </c>
      <c r="EK26" s="187" t="s">
        <v>2718</v>
      </c>
      <c r="EL26" s="187" t="s">
        <v>2830</v>
      </c>
      <c r="EM26" s="187" t="s">
        <v>2718</v>
      </c>
      <c r="EN26" s="187" t="s">
        <v>2718</v>
      </c>
      <c r="EO26" s="187" t="s">
        <v>2830</v>
      </c>
      <c r="EP26" s="187" t="s">
        <v>2718</v>
      </c>
      <c r="EQ26" s="187" t="s">
        <v>2718</v>
      </c>
      <c r="ER26" s="187" t="s">
        <v>2830</v>
      </c>
      <c r="ES26" s="187" t="s">
        <v>2718</v>
      </c>
      <c r="ET26" s="187" t="s">
        <v>2718</v>
      </c>
    </row>
    <row r="27" spans="1:150" x14ac:dyDescent="0.3">
      <c r="A27" s="1"/>
      <c r="B27" s="186" t="s">
        <v>2914</v>
      </c>
      <c r="C27" s="186" t="s">
        <v>45</v>
      </c>
      <c r="D27" s="186" t="s">
        <v>1019</v>
      </c>
      <c r="E27" s="186" t="s">
        <v>2915</v>
      </c>
      <c r="F27" s="186" t="s">
        <v>2916</v>
      </c>
      <c r="G27" s="187" t="s">
        <v>2830</v>
      </c>
      <c r="H27" s="187" t="s">
        <v>2718</v>
      </c>
      <c r="I27" s="187" t="s">
        <v>2718</v>
      </c>
      <c r="J27" s="187" t="s">
        <v>2830</v>
      </c>
      <c r="K27" s="187" t="s">
        <v>2718</v>
      </c>
      <c r="L27" s="187" t="s">
        <v>2718</v>
      </c>
      <c r="M27" s="187" t="s">
        <v>2830</v>
      </c>
      <c r="N27" s="187" t="s">
        <v>2718</v>
      </c>
      <c r="O27" s="187" t="s">
        <v>2718</v>
      </c>
      <c r="P27" s="187" t="s">
        <v>2830</v>
      </c>
      <c r="Q27" s="187" t="s">
        <v>2718</v>
      </c>
      <c r="R27" s="187" t="s">
        <v>2718</v>
      </c>
      <c r="S27" s="187" t="s">
        <v>2830</v>
      </c>
      <c r="T27" s="187" t="s">
        <v>2718</v>
      </c>
      <c r="U27" s="187" t="s">
        <v>2718</v>
      </c>
      <c r="V27" s="187" t="s">
        <v>2830</v>
      </c>
      <c r="W27" s="187" t="s">
        <v>2718</v>
      </c>
      <c r="X27" s="187" t="s">
        <v>2718</v>
      </c>
      <c r="Y27" s="187" t="s">
        <v>2830</v>
      </c>
      <c r="Z27" s="187" t="s">
        <v>2718</v>
      </c>
      <c r="AA27" s="187" t="s">
        <v>2718</v>
      </c>
      <c r="AB27" s="187" t="s">
        <v>2830</v>
      </c>
      <c r="AC27" s="187" t="s">
        <v>2718</v>
      </c>
      <c r="AD27" s="187" t="s">
        <v>2718</v>
      </c>
      <c r="AE27" s="187" t="s">
        <v>2830</v>
      </c>
      <c r="AF27" s="187" t="s">
        <v>2718</v>
      </c>
      <c r="AG27" s="187" t="s">
        <v>2718</v>
      </c>
      <c r="AH27" s="187" t="s">
        <v>2830</v>
      </c>
      <c r="AI27" s="187" t="s">
        <v>2718</v>
      </c>
      <c r="AJ27" s="187" t="s">
        <v>2718</v>
      </c>
      <c r="AK27" s="187" t="s">
        <v>2830</v>
      </c>
      <c r="AL27" s="187" t="s">
        <v>2718</v>
      </c>
      <c r="AM27" s="187" t="s">
        <v>2718</v>
      </c>
      <c r="AN27" s="187" t="s">
        <v>2830</v>
      </c>
      <c r="AO27" s="187" t="s">
        <v>2718</v>
      </c>
      <c r="AP27" s="187" t="s">
        <v>2718</v>
      </c>
      <c r="AQ27" s="187" t="s">
        <v>2830</v>
      </c>
      <c r="AR27" s="187" t="s">
        <v>2718</v>
      </c>
      <c r="AS27" s="187" t="s">
        <v>2718</v>
      </c>
      <c r="AT27" s="187" t="s">
        <v>2830</v>
      </c>
      <c r="AU27" s="187" t="s">
        <v>2718</v>
      </c>
      <c r="AV27" s="187" t="s">
        <v>2718</v>
      </c>
      <c r="AW27" s="187" t="s">
        <v>2830</v>
      </c>
      <c r="AX27" s="187" t="s">
        <v>2718</v>
      </c>
      <c r="AY27" s="187" t="s">
        <v>2718</v>
      </c>
      <c r="AZ27" s="187" t="s">
        <v>2830</v>
      </c>
      <c r="BA27" s="187" t="s">
        <v>2718</v>
      </c>
      <c r="BB27" s="187" t="s">
        <v>2718</v>
      </c>
      <c r="BC27" s="187" t="s">
        <v>2830</v>
      </c>
      <c r="BD27" s="187" t="s">
        <v>2718</v>
      </c>
      <c r="BE27" s="187" t="s">
        <v>2718</v>
      </c>
      <c r="BF27" s="187" t="s">
        <v>2830</v>
      </c>
      <c r="BG27" s="187" t="s">
        <v>2718</v>
      </c>
      <c r="BH27" s="187" t="s">
        <v>2718</v>
      </c>
      <c r="BI27" s="187" t="s">
        <v>2830</v>
      </c>
      <c r="BJ27" s="187" t="s">
        <v>2718</v>
      </c>
      <c r="BK27" s="187" t="s">
        <v>2718</v>
      </c>
      <c r="BL27" s="187" t="s">
        <v>2830</v>
      </c>
      <c r="BM27" s="187" t="s">
        <v>2718</v>
      </c>
      <c r="BN27" s="187" t="s">
        <v>2718</v>
      </c>
      <c r="BO27" s="187" t="s">
        <v>2830</v>
      </c>
      <c r="BP27" s="187" t="s">
        <v>2718</v>
      </c>
      <c r="BQ27" s="187" t="s">
        <v>2718</v>
      </c>
      <c r="BR27" s="187" t="s">
        <v>2830</v>
      </c>
      <c r="BS27" s="187" t="s">
        <v>2718</v>
      </c>
      <c r="BT27" s="187" t="s">
        <v>2718</v>
      </c>
      <c r="BU27" s="187" t="s">
        <v>2830</v>
      </c>
      <c r="BV27" s="187" t="s">
        <v>2718</v>
      </c>
      <c r="BW27" s="187" t="s">
        <v>2718</v>
      </c>
      <c r="BX27" s="187" t="s">
        <v>2830</v>
      </c>
      <c r="BY27" s="187" t="s">
        <v>2718</v>
      </c>
      <c r="BZ27" s="187" t="s">
        <v>2718</v>
      </c>
      <c r="CA27" s="187" t="s">
        <v>2830</v>
      </c>
      <c r="CB27" s="187" t="s">
        <v>2718</v>
      </c>
      <c r="CC27" s="187" t="s">
        <v>2718</v>
      </c>
      <c r="CD27" s="187" t="s">
        <v>2830</v>
      </c>
      <c r="CE27" s="187" t="s">
        <v>2718</v>
      </c>
      <c r="CF27" s="187" t="s">
        <v>2718</v>
      </c>
      <c r="CG27" s="187" t="s">
        <v>2830</v>
      </c>
      <c r="CH27" s="187" t="s">
        <v>2718</v>
      </c>
      <c r="CI27" s="187" t="s">
        <v>2718</v>
      </c>
      <c r="CJ27" s="187" t="s">
        <v>2830</v>
      </c>
      <c r="CK27" s="187" t="s">
        <v>2718</v>
      </c>
      <c r="CL27" s="187" t="s">
        <v>2718</v>
      </c>
      <c r="CM27" s="187" t="s">
        <v>2830</v>
      </c>
      <c r="CN27" s="187" t="s">
        <v>2718</v>
      </c>
      <c r="CO27" s="187" t="s">
        <v>2718</v>
      </c>
      <c r="CP27" s="187" t="s">
        <v>2830</v>
      </c>
      <c r="CQ27" s="187" t="s">
        <v>2718</v>
      </c>
      <c r="CR27" s="187" t="s">
        <v>2718</v>
      </c>
      <c r="CS27" s="187" t="s">
        <v>2830</v>
      </c>
      <c r="CT27" s="187" t="s">
        <v>2718</v>
      </c>
      <c r="CU27" s="187" t="s">
        <v>2718</v>
      </c>
      <c r="CV27" s="187" t="s">
        <v>2830</v>
      </c>
      <c r="CW27" s="187" t="s">
        <v>2718</v>
      </c>
      <c r="CX27" s="187" t="s">
        <v>2718</v>
      </c>
      <c r="CY27" s="187" t="s">
        <v>2830</v>
      </c>
      <c r="CZ27" s="187" t="s">
        <v>2718</v>
      </c>
      <c r="DA27" s="187" t="s">
        <v>2718</v>
      </c>
      <c r="DB27" s="187" t="s">
        <v>2830</v>
      </c>
      <c r="DC27" s="187" t="s">
        <v>2718</v>
      </c>
      <c r="DD27" s="187" t="s">
        <v>2718</v>
      </c>
      <c r="DE27" s="187" t="s">
        <v>2830</v>
      </c>
      <c r="DF27" s="187" t="s">
        <v>2718</v>
      </c>
      <c r="DG27" s="187" t="s">
        <v>2718</v>
      </c>
      <c r="DH27" s="187" t="s">
        <v>2830</v>
      </c>
      <c r="DI27" s="187" t="s">
        <v>2718</v>
      </c>
      <c r="DJ27" s="187" t="s">
        <v>2718</v>
      </c>
      <c r="DK27" s="187" t="s">
        <v>2830</v>
      </c>
      <c r="DL27" s="187" t="s">
        <v>2718</v>
      </c>
      <c r="DM27" s="187" t="s">
        <v>2718</v>
      </c>
      <c r="DN27" s="187" t="s">
        <v>2830</v>
      </c>
      <c r="DO27" s="187" t="s">
        <v>2718</v>
      </c>
      <c r="DP27" s="187" t="s">
        <v>2718</v>
      </c>
      <c r="DQ27" s="187" t="s">
        <v>2830</v>
      </c>
      <c r="DR27" s="187" t="s">
        <v>2718</v>
      </c>
      <c r="DS27" s="187" t="s">
        <v>2718</v>
      </c>
      <c r="DT27" s="187" t="s">
        <v>2830</v>
      </c>
      <c r="DU27" s="187" t="s">
        <v>2718</v>
      </c>
      <c r="DV27" s="187" t="s">
        <v>2718</v>
      </c>
      <c r="DW27" s="187" t="s">
        <v>2830</v>
      </c>
      <c r="DX27" s="187" t="s">
        <v>2718</v>
      </c>
      <c r="DY27" s="187" t="s">
        <v>2718</v>
      </c>
      <c r="DZ27" s="187" t="s">
        <v>2830</v>
      </c>
      <c r="EA27" s="187" t="s">
        <v>2718</v>
      </c>
      <c r="EB27" s="187" t="s">
        <v>2718</v>
      </c>
      <c r="EC27" s="187" t="s">
        <v>2830</v>
      </c>
      <c r="ED27" s="187" t="s">
        <v>2718</v>
      </c>
      <c r="EE27" s="187" t="s">
        <v>2718</v>
      </c>
      <c r="EF27" s="187" t="s">
        <v>2830</v>
      </c>
      <c r="EG27" s="187" t="s">
        <v>2718</v>
      </c>
      <c r="EH27" s="187" t="s">
        <v>2718</v>
      </c>
      <c r="EI27" s="187" t="s">
        <v>2830</v>
      </c>
      <c r="EJ27" s="187" t="s">
        <v>2718</v>
      </c>
      <c r="EK27" s="187" t="s">
        <v>2718</v>
      </c>
      <c r="EL27" s="187" t="s">
        <v>2830</v>
      </c>
      <c r="EM27" s="187" t="s">
        <v>2718</v>
      </c>
      <c r="EN27" s="187" t="s">
        <v>2718</v>
      </c>
      <c r="EO27" s="187" t="s">
        <v>2830</v>
      </c>
      <c r="EP27" s="187" t="s">
        <v>2718</v>
      </c>
      <c r="EQ27" s="187" t="s">
        <v>2718</v>
      </c>
      <c r="ER27" s="187" t="s">
        <v>2830</v>
      </c>
      <c r="ES27" s="187" t="s">
        <v>2718</v>
      </c>
      <c r="ET27" s="187" t="s">
        <v>2718</v>
      </c>
    </row>
    <row r="28" spans="1:150" x14ac:dyDescent="0.3">
      <c r="A28" s="1"/>
      <c r="B28" s="186" t="s">
        <v>2917</v>
      </c>
      <c r="C28" s="186" t="s">
        <v>45</v>
      </c>
      <c r="D28" s="186" t="s">
        <v>1019</v>
      </c>
      <c r="E28" s="186" t="s">
        <v>2918</v>
      </c>
      <c r="F28" s="186" t="s">
        <v>2919</v>
      </c>
      <c r="G28" s="187" t="s">
        <v>2830</v>
      </c>
      <c r="H28" s="187" t="s">
        <v>2718</v>
      </c>
      <c r="I28" s="187" t="s">
        <v>2718</v>
      </c>
      <c r="J28" s="187" t="s">
        <v>2830</v>
      </c>
      <c r="K28" s="187" t="s">
        <v>2718</v>
      </c>
      <c r="L28" s="187" t="s">
        <v>2718</v>
      </c>
      <c r="M28" s="187" t="s">
        <v>2830</v>
      </c>
      <c r="N28" s="187" t="s">
        <v>2718</v>
      </c>
      <c r="O28" s="187" t="s">
        <v>2718</v>
      </c>
      <c r="P28" s="187" t="s">
        <v>2830</v>
      </c>
      <c r="Q28" s="187" t="s">
        <v>2718</v>
      </c>
      <c r="R28" s="187" t="s">
        <v>2718</v>
      </c>
      <c r="S28" s="187" t="s">
        <v>2830</v>
      </c>
      <c r="T28" s="187" t="s">
        <v>2718</v>
      </c>
      <c r="U28" s="187" t="s">
        <v>2718</v>
      </c>
      <c r="V28" s="187" t="s">
        <v>2830</v>
      </c>
      <c r="W28" s="187" t="s">
        <v>2718</v>
      </c>
      <c r="X28" s="187" t="s">
        <v>2718</v>
      </c>
      <c r="Y28" s="187" t="s">
        <v>2830</v>
      </c>
      <c r="Z28" s="187" t="s">
        <v>2718</v>
      </c>
      <c r="AA28" s="187" t="s">
        <v>2718</v>
      </c>
      <c r="AB28" s="187" t="s">
        <v>2830</v>
      </c>
      <c r="AC28" s="187" t="s">
        <v>2718</v>
      </c>
      <c r="AD28" s="187" t="s">
        <v>2718</v>
      </c>
      <c r="AE28" s="187" t="s">
        <v>2830</v>
      </c>
      <c r="AF28" s="187" t="s">
        <v>2718</v>
      </c>
      <c r="AG28" s="187" t="s">
        <v>2718</v>
      </c>
      <c r="AH28" s="187" t="s">
        <v>2830</v>
      </c>
      <c r="AI28" s="187" t="s">
        <v>2718</v>
      </c>
      <c r="AJ28" s="187" t="s">
        <v>2718</v>
      </c>
      <c r="AK28" s="187" t="s">
        <v>2830</v>
      </c>
      <c r="AL28" s="187" t="s">
        <v>2718</v>
      </c>
      <c r="AM28" s="187" t="s">
        <v>2718</v>
      </c>
      <c r="AN28" s="187" t="s">
        <v>2830</v>
      </c>
      <c r="AO28" s="187" t="s">
        <v>2718</v>
      </c>
      <c r="AP28" s="187" t="s">
        <v>2718</v>
      </c>
      <c r="AQ28" s="187" t="s">
        <v>2830</v>
      </c>
      <c r="AR28" s="187" t="s">
        <v>2718</v>
      </c>
      <c r="AS28" s="187" t="s">
        <v>2718</v>
      </c>
      <c r="AT28" s="187" t="s">
        <v>2830</v>
      </c>
      <c r="AU28" s="187" t="s">
        <v>2718</v>
      </c>
      <c r="AV28" s="187" t="s">
        <v>2718</v>
      </c>
      <c r="AW28" s="187" t="s">
        <v>2830</v>
      </c>
      <c r="AX28" s="187" t="s">
        <v>2718</v>
      </c>
      <c r="AY28" s="187" t="s">
        <v>2718</v>
      </c>
      <c r="AZ28" s="187" t="s">
        <v>2830</v>
      </c>
      <c r="BA28" s="187" t="s">
        <v>2718</v>
      </c>
      <c r="BB28" s="187" t="s">
        <v>2718</v>
      </c>
      <c r="BC28" s="187" t="s">
        <v>2830</v>
      </c>
      <c r="BD28" s="187" t="s">
        <v>2718</v>
      </c>
      <c r="BE28" s="187" t="s">
        <v>2718</v>
      </c>
      <c r="BF28" s="187" t="s">
        <v>2830</v>
      </c>
      <c r="BG28" s="187" t="s">
        <v>2718</v>
      </c>
      <c r="BH28" s="187" t="s">
        <v>2718</v>
      </c>
      <c r="BI28" s="187" t="s">
        <v>2830</v>
      </c>
      <c r="BJ28" s="187" t="s">
        <v>2718</v>
      </c>
      <c r="BK28" s="187" t="s">
        <v>2718</v>
      </c>
      <c r="BL28" s="187" t="s">
        <v>2830</v>
      </c>
      <c r="BM28" s="187" t="s">
        <v>2718</v>
      </c>
      <c r="BN28" s="187" t="s">
        <v>2718</v>
      </c>
      <c r="BO28" s="187" t="s">
        <v>2830</v>
      </c>
      <c r="BP28" s="187" t="s">
        <v>2718</v>
      </c>
      <c r="BQ28" s="187" t="s">
        <v>2718</v>
      </c>
      <c r="BR28" s="187" t="s">
        <v>2830</v>
      </c>
      <c r="BS28" s="187" t="s">
        <v>2718</v>
      </c>
      <c r="BT28" s="187" t="s">
        <v>2718</v>
      </c>
      <c r="BU28" s="187" t="s">
        <v>2830</v>
      </c>
      <c r="BV28" s="187" t="s">
        <v>2718</v>
      </c>
      <c r="BW28" s="187" t="s">
        <v>2718</v>
      </c>
      <c r="BX28" s="187" t="s">
        <v>2830</v>
      </c>
      <c r="BY28" s="187" t="s">
        <v>2718</v>
      </c>
      <c r="BZ28" s="187" t="s">
        <v>2718</v>
      </c>
      <c r="CA28" s="187" t="s">
        <v>2830</v>
      </c>
      <c r="CB28" s="187" t="s">
        <v>2718</v>
      </c>
      <c r="CC28" s="187" t="s">
        <v>2718</v>
      </c>
      <c r="CD28" s="187" t="s">
        <v>2830</v>
      </c>
      <c r="CE28" s="187" t="s">
        <v>2718</v>
      </c>
      <c r="CF28" s="187" t="s">
        <v>2718</v>
      </c>
      <c r="CG28" s="187" t="s">
        <v>2830</v>
      </c>
      <c r="CH28" s="187" t="s">
        <v>2718</v>
      </c>
      <c r="CI28" s="187" t="s">
        <v>2718</v>
      </c>
      <c r="CJ28" s="187" t="s">
        <v>2830</v>
      </c>
      <c r="CK28" s="187" t="s">
        <v>2718</v>
      </c>
      <c r="CL28" s="187" t="s">
        <v>2718</v>
      </c>
      <c r="CM28" s="187" t="s">
        <v>2830</v>
      </c>
      <c r="CN28" s="187" t="s">
        <v>2718</v>
      </c>
      <c r="CO28" s="187" t="s">
        <v>2718</v>
      </c>
      <c r="CP28" s="187" t="s">
        <v>2830</v>
      </c>
      <c r="CQ28" s="187" t="s">
        <v>2718</v>
      </c>
      <c r="CR28" s="187" t="s">
        <v>2718</v>
      </c>
      <c r="CS28" s="187" t="s">
        <v>2830</v>
      </c>
      <c r="CT28" s="187" t="s">
        <v>2718</v>
      </c>
      <c r="CU28" s="187" t="s">
        <v>2718</v>
      </c>
      <c r="CV28" s="187" t="s">
        <v>2830</v>
      </c>
      <c r="CW28" s="187" t="s">
        <v>2718</v>
      </c>
      <c r="CX28" s="187" t="s">
        <v>2718</v>
      </c>
      <c r="CY28" s="187" t="s">
        <v>2830</v>
      </c>
      <c r="CZ28" s="187" t="s">
        <v>2718</v>
      </c>
      <c r="DA28" s="187" t="s">
        <v>2718</v>
      </c>
      <c r="DB28" s="187" t="s">
        <v>2830</v>
      </c>
      <c r="DC28" s="187" t="s">
        <v>2718</v>
      </c>
      <c r="DD28" s="187" t="s">
        <v>2718</v>
      </c>
      <c r="DE28" s="187" t="s">
        <v>2830</v>
      </c>
      <c r="DF28" s="187" t="s">
        <v>2718</v>
      </c>
      <c r="DG28" s="187" t="s">
        <v>2718</v>
      </c>
      <c r="DH28" s="187" t="s">
        <v>2830</v>
      </c>
      <c r="DI28" s="187" t="s">
        <v>2718</v>
      </c>
      <c r="DJ28" s="187" t="s">
        <v>2718</v>
      </c>
      <c r="DK28" s="187" t="s">
        <v>2830</v>
      </c>
      <c r="DL28" s="187" t="s">
        <v>2718</v>
      </c>
      <c r="DM28" s="187" t="s">
        <v>2718</v>
      </c>
      <c r="DN28" s="187" t="s">
        <v>2830</v>
      </c>
      <c r="DO28" s="187" t="s">
        <v>2718</v>
      </c>
      <c r="DP28" s="187" t="s">
        <v>2718</v>
      </c>
      <c r="DQ28" s="187" t="s">
        <v>2830</v>
      </c>
      <c r="DR28" s="187" t="s">
        <v>2718</v>
      </c>
      <c r="DS28" s="187" t="s">
        <v>2718</v>
      </c>
      <c r="DT28" s="187" t="s">
        <v>2830</v>
      </c>
      <c r="DU28" s="187" t="s">
        <v>2718</v>
      </c>
      <c r="DV28" s="187" t="s">
        <v>2718</v>
      </c>
      <c r="DW28" s="187" t="s">
        <v>2830</v>
      </c>
      <c r="DX28" s="187" t="s">
        <v>2718</v>
      </c>
      <c r="DY28" s="187" t="s">
        <v>2718</v>
      </c>
      <c r="DZ28" s="187" t="s">
        <v>2830</v>
      </c>
      <c r="EA28" s="187" t="s">
        <v>2718</v>
      </c>
      <c r="EB28" s="187" t="s">
        <v>2718</v>
      </c>
      <c r="EC28" s="187" t="s">
        <v>2830</v>
      </c>
      <c r="ED28" s="187" t="s">
        <v>2718</v>
      </c>
      <c r="EE28" s="187" t="s">
        <v>2718</v>
      </c>
      <c r="EF28" s="187" t="s">
        <v>2830</v>
      </c>
      <c r="EG28" s="187" t="s">
        <v>2718</v>
      </c>
      <c r="EH28" s="187" t="s">
        <v>2718</v>
      </c>
      <c r="EI28" s="187" t="s">
        <v>2830</v>
      </c>
      <c r="EJ28" s="187" t="s">
        <v>2718</v>
      </c>
      <c r="EK28" s="187" t="s">
        <v>2718</v>
      </c>
      <c r="EL28" s="187" t="s">
        <v>2830</v>
      </c>
      <c r="EM28" s="187" t="s">
        <v>2718</v>
      </c>
      <c r="EN28" s="187" t="s">
        <v>2718</v>
      </c>
      <c r="EO28" s="187" t="s">
        <v>2830</v>
      </c>
      <c r="EP28" s="187" t="s">
        <v>2718</v>
      </c>
      <c r="EQ28" s="187" t="s">
        <v>2718</v>
      </c>
      <c r="ER28" s="187" t="s">
        <v>2830</v>
      </c>
      <c r="ES28" s="187" t="s">
        <v>2718</v>
      </c>
      <c r="ET28" s="187" t="s">
        <v>2718</v>
      </c>
    </row>
    <row r="29" spans="1:150" x14ac:dyDescent="0.3">
      <c r="A29" s="1"/>
      <c r="B29" s="185" t="s">
        <v>2920</v>
      </c>
      <c r="C29" s="185" t="s">
        <v>45</v>
      </c>
      <c r="D29" s="185" t="s">
        <v>140</v>
      </c>
      <c r="E29" s="185" t="s">
        <v>2921</v>
      </c>
      <c r="F29" s="185" t="s">
        <v>2922</v>
      </c>
      <c r="G29" s="185" t="s">
        <v>2830</v>
      </c>
      <c r="H29" s="185" t="s">
        <v>2718</v>
      </c>
      <c r="I29" s="185" t="s">
        <v>2718</v>
      </c>
      <c r="J29" s="185" t="s">
        <v>2830</v>
      </c>
      <c r="K29" s="185" t="s">
        <v>2718</v>
      </c>
      <c r="L29" s="185" t="s">
        <v>2718</v>
      </c>
      <c r="M29" s="185" t="s">
        <v>2830</v>
      </c>
      <c r="N29" s="185" t="s">
        <v>2718</v>
      </c>
      <c r="O29" s="185" t="s">
        <v>2718</v>
      </c>
      <c r="P29" s="185" t="s">
        <v>2830</v>
      </c>
      <c r="Q29" s="185" t="s">
        <v>2718</v>
      </c>
      <c r="R29" s="185" t="s">
        <v>2718</v>
      </c>
      <c r="S29" s="185" t="s">
        <v>2830</v>
      </c>
      <c r="T29" s="185" t="s">
        <v>2718</v>
      </c>
      <c r="U29" s="185" t="s">
        <v>2718</v>
      </c>
      <c r="V29" s="185" t="s">
        <v>2830</v>
      </c>
      <c r="W29" s="185" t="s">
        <v>2718</v>
      </c>
      <c r="X29" s="185" t="s">
        <v>2718</v>
      </c>
      <c r="Y29" s="185" t="s">
        <v>2830</v>
      </c>
      <c r="Z29" s="185" t="s">
        <v>2718</v>
      </c>
      <c r="AA29" s="185" t="s">
        <v>2718</v>
      </c>
      <c r="AB29" s="185" t="s">
        <v>2830</v>
      </c>
      <c r="AC29" s="185" t="s">
        <v>2718</v>
      </c>
      <c r="AD29" s="185" t="s">
        <v>2718</v>
      </c>
      <c r="AE29" s="185" t="s">
        <v>2830</v>
      </c>
      <c r="AF29" s="185" t="s">
        <v>2718</v>
      </c>
      <c r="AG29" s="185" t="s">
        <v>2718</v>
      </c>
      <c r="AH29" s="185" t="s">
        <v>2830</v>
      </c>
      <c r="AI29" s="185" t="s">
        <v>2718</v>
      </c>
      <c r="AJ29" s="185" t="s">
        <v>2718</v>
      </c>
      <c r="AK29" s="185" t="s">
        <v>2830</v>
      </c>
      <c r="AL29" s="185" t="s">
        <v>2718</v>
      </c>
      <c r="AM29" s="185" t="s">
        <v>2718</v>
      </c>
      <c r="AN29" s="185" t="s">
        <v>2830</v>
      </c>
      <c r="AO29" s="185" t="s">
        <v>2718</v>
      </c>
      <c r="AP29" s="185" t="s">
        <v>2718</v>
      </c>
      <c r="AQ29" s="185" t="s">
        <v>2830</v>
      </c>
      <c r="AR29" s="185" t="s">
        <v>2718</v>
      </c>
      <c r="AS29" s="185" t="s">
        <v>2718</v>
      </c>
      <c r="AT29" s="185" t="s">
        <v>2830</v>
      </c>
      <c r="AU29" s="185" t="s">
        <v>2718</v>
      </c>
      <c r="AV29" s="185" t="s">
        <v>2718</v>
      </c>
      <c r="AW29" s="185" t="s">
        <v>2830</v>
      </c>
      <c r="AX29" s="185" t="s">
        <v>2718</v>
      </c>
      <c r="AY29" s="185" t="s">
        <v>2718</v>
      </c>
      <c r="AZ29" s="185" t="s">
        <v>2830</v>
      </c>
      <c r="BA29" s="185" t="s">
        <v>2718</v>
      </c>
      <c r="BB29" s="185" t="s">
        <v>2718</v>
      </c>
      <c r="BC29" s="185" t="s">
        <v>2830</v>
      </c>
      <c r="BD29" s="185" t="s">
        <v>2718</v>
      </c>
      <c r="BE29" s="185" t="s">
        <v>2718</v>
      </c>
      <c r="BF29" s="185" t="s">
        <v>2830</v>
      </c>
      <c r="BG29" s="185" t="s">
        <v>2718</v>
      </c>
      <c r="BH29" s="185" t="s">
        <v>2718</v>
      </c>
      <c r="BI29" s="185" t="s">
        <v>2830</v>
      </c>
      <c r="BJ29" s="185" t="s">
        <v>2718</v>
      </c>
      <c r="BK29" s="185" t="s">
        <v>2718</v>
      </c>
      <c r="BL29" s="185" t="s">
        <v>2830</v>
      </c>
      <c r="BM29" s="185" t="s">
        <v>2718</v>
      </c>
      <c r="BN29" s="185" t="s">
        <v>2718</v>
      </c>
      <c r="BO29" s="185" t="s">
        <v>2830</v>
      </c>
      <c r="BP29" s="185" t="s">
        <v>2718</v>
      </c>
      <c r="BQ29" s="185" t="s">
        <v>2718</v>
      </c>
      <c r="BR29" s="185" t="s">
        <v>2830</v>
      </c>
      <c r="BS29" s="185" t="s">
        <v>2718</v>
      </c>
      <c r="BT29" s="185" t="s">
        <v>2718</v>
      </c>
      <c r="BU29" s="185" t="s">
        <v>2830</v>
      </c>
      <c r="BV29" s="185" t="s">
        <v>2718</v>
      </c>
      <c r="BW29" s="185" t="s">
        <v>2718</v>
      </c>
      <c r="BX29" s="185" t="s">
        <v>2830</v>
      </c>
      <c r="BY29" s="185" t="s">
        <v>2718</v>
      </c>
      <c r="BZ29" s="185" t="s">
        <v>2718</v>
      </c>
      <c r="CA29" s="185" t="s">
        <v>2830</v>
      </c>
      <c r="CB29" s="185" t="s">
        <v>2718</v>
      </c>
      <c r="CC29" s="185" t="s">
        <v>2718</v>
      </c>
      <c r="CD29" s="185" t="s">
        <v>2830</v>
      </c>
      <c r="CE29" s="185" t="s">
        <v>2718</v>
      </c>
      <c r="CF29" s="185" t="s">
        <v>2718</v>
      </c>
      <c r="CG29" s="185" t="s">
        <v>2830</v>
      </c>
      <c r="CH29" s="185" t="s">
        <v>2718</v>
      </c>
      <c r="CI29" s="185" t="s">
        <v>2718</v>
      </c>
      <c r="CJ29" s="185" t="s">
        <v>2830</v>
      </c>
      <c r="CK29" s="185" t="s">
        <v>2718</v>
      </c>
      <c r="CL29" s="185" t="s">
        <v>2718</v>
      </c>
      <c r="CM29" s="185" t="s">
        <v>2830</v>
      </c>
      <c r="CN29" s="185" t="s">
        <v>2718</v>
      </c>
      <c r="CO29" s="185" t="s">
        <v>2718</v>
      </c>
      <c r="CP29" s="185" t="s">
        <v>2830</v>
      </c>
      <c r="CQ29" s="185" t="s">
        <v>2718</v>
      </c>
      <c r="CR29" s="185" t="s">
        <v>2718</v>
      </c>
      <c r="CS29" s="185" t="s">
        <v>2830</v>
      </c>
      <c r="CT29" s="185" t="s">
        <v>2718</v>
      </c>
      <c r="CU29" s="185" t="s">
        <v>2718</v>
      </c>
      <c r="CV29" s="185" t="s">
        <v>2830</v>
      </c>
      <c r="CW29" s="185" t="s">
        <v>2718</v>
      </c>
      <c r="CX29" s="185" t="s">
        <v>2718</v>
      </c>
      <c r="CY29" s="185" t="s">
        <v>2830</v>
      </c>
      <c r="CZ29" s="185" t="s">
        <v>2718</v>
      </c>
      <c r="DA29" s="185" t="s">
        <v>2718</v>
      </c>
      <c r="DB29" s="185" t="s">
        <v>2830</v>
      </c>
      <c r="DC29" s="185" t="s">
        <v>2718</v>
      </c>
      <c r="DD29" s="185" t="s">
        <v>2718</v>
      </c>
      <c r="DE29" s="185" t="s">
        <v>2830</v>
      </c>
      <c r="DF29" s="185" t="s">
        <v>2718</v>
      </c>
      <c r="DG29" s="185" t="s">
        <v>2718</v>
      </c>
      <c r="DH29" s="185" t="s">
        <v>2830</v>
      </c>
      <c r="DI29" s="185" t="s">
        <v>2718</v>
      </c>
      <c r="DJ29" s="185" t="s">
        <v>2718</v>
      </c>
      <c r="DK29" s="185" t="s">
        <v>2830</v>
      </c>
      <c r="DL29" s="185" t="s">
        <v>2718</v>
      </c>
      <c r="DM29" s="185" t="s">
        <v>2718</v>
      </c>
      <c r="DN29" s="185" t="s">
        <v>2830</v>
      </c>
      <c r="DO29" s="185" t="s">
        <v>2718</v>
      </c>
      <c r="DP29" s="185" t="s">
        <v>2718</v>
      </c>
      <c r="DQ29" s="185" t="s">
        <v>2830</v>
      </c>
      <c r="DR29" s="185" t="s">
        <v>2718</v>
      </c>
      <c r="DS29" s="185" t="s">
        <v>2718</v>
      </c>
      <c r="DT29" s="185" t="s">
        <v>2830</v>
      </c>
      <c r="DU29" s="185" t="s">
        <v>2718</v>
      </c>
      <c r="DV29" s="185" t="s">
        <v>2718</v>
      </c>
      <c r="DW29" s="185" t="s">
        <v>2830</v>
      </c>
      <c r="DX29" s="185" t="s">
        <v>2718</v>
      </c>
      <c r="DY29" s="185" t="s">
        <v>2718</v>
      </c>
      <c r="DZ29" s="185" t="s">
        <v>2830</v>
      </c>
      <c r="EA29" s="185" t="s">
        <v>2718</v>
      </c>
      <c r="EB29" s="185" t="s">
        <v>2718</v>
      </c>
      <c r="EC29" s="185" t="s">
        <v>2830</v>
      </c>
      <c r="ED29" s="185" t="s">
        <v>2718</v>
      </c>
      <c r="EE29" s="185" t="s">
        <v>2718</v>
      </c>
      <c r="EF29" s="185" t="s">
        <v>2830</v>
      </c>
      <c r="EG29" s="185" t="s">
        <v>2718</v>
      </c>
      <c r="EH29" s="185" t="s">
        <v>2718</v>
      </c>
      <c r="EI29" s="185" t="s">
        <v>2830</v>
      </c>
      <c r="EJ29" s="185" t="s">
        <v>2718</v>
      </c>
      <c r="EK29" s="185" t="s">
        <v>2718</v>
      </c>
      <c r="EL29" s="185" t="s">
        <v>2830</v>
      </c>
      <c r="EM29" s="185" t="s">
        <v>2718</v>
      </c>
      <c r="EN29" s="185" t="s">
        <v>2718</v>
      </c>
      <c r="EO29" s="185" t="s">
        <v>2830</v>
      </c>
      <c r="EP29" s="185" t="s">
        <v>2718</v>
      </c>
      <c r="EQ29" s="185" t="s">
        <v>2718</v>
      </c>
      <c r="ER29" s="185" t="s">
        <v>2830</v>
      </c>
      <c r="ES29" s="185" t="s">
        <v>2718</v>
      </c>
      <c r="ET29" s="185" t="s">
        <v>2718</v>
      </c>
    </row>
    <row r="30" spans="1:150" x14ac:dyDescent="0.3">
      <c r="A30" s="1"/>
      <c r="B30" s="186" t="s">
        <v>2923</v>
      </c>
      <c r="C30" s="186" t="s">
        <v>45</v>
      </c>
      <c r="D30" s="186" t="s">
        <v>140</v>
      </c>
      <c r="E30" s="186" t="s">
        <v>2924</v>
      </c>
      <c r="F30" s="186" t="s">
        <v>2925</v>
      </c>
      <c r="G30" s="187" t="s">
        <v>2830</v>
      </c>
      <c r="H30" s="187" t="s">
        <v>953</v>
      </c>
      <c r="I30" s="187" t="s">
        <v>953</v>
      </c>
      <c r="J30" s="187" t="s">
        <v>2830</v>
      </c>
      <c r="K30" s="187" t="s">
        <v>953</v>
      </c>
      <c r="L30" s="187" t="s">
        <v>953</v>
      </c>
      <c r="M30" s="187" t="s">
        <v>2830</v>
      </c>
      <c r="N30" s="187" t="s">
        <v>953</v>
      </c>
      <c r="O30" s="187" t="s">
        <v>953</v>
      </c>
      <c r="P30" s="187" t="s">
        <v>2830</v>
      </c>
      <c r="Q30" s="187" t="s">
        <v>953</v>
      </c>
      <c r="R30" s="187" t="s">
        <v>953</v>
      </c>
      <c r="S30" s="187" t="s">
        <v>2830</v>
      </c>
      <c r="T30" s="187" t="s">
        <v>953</v>
      </c>
      <c r="U30" s="187" t="s">
        <v>953</v>
      </c>
      <c r="V30" s="187" t="s">
        <v>2830</v>
      </c>
      <c r="W30" s="187" t="s">
        <v>953</v>
      </c>
      <c r="X30" s="187" t="s">
        <v>953</v>
      </c>
      <c r="Y30" s="187" t="s">
        <v>2830</v>
      </c>
      <c r="Z30" s="187" t="s">
        <v>953</v>
      </c>
      <c r="AA30" s="187" t="s">
        <v>953</v>
      </c>
      <c r="AB30" s="187" t="s">
        <v>2830</v>
      </c>
      <c r="AC30" s="187" t="s">
        <v>953</v>
      </c>
      <c r="AD30" s="187" t="s">
        <v>953</v>
      </c>
      <c r="AE30" s="187" t="s">
        <v>2830</v>
      </c>
      <c r="AF30" s="187" t="s">
        <v>953</v>
      </c>
      <c r="AG30" s="187" t="s">
        <v>953</v>
      </c>
      <c r="AH30" s="187" t="s">
        <v>2830</v>
      </c>
      <c r="AI30" s="187" t="s">
        <v>953</v>
      </c>
      <c r="AJ30" s="187" t="s">
        <v>953</v>
      </c>
      <c r="AK30" s="187" t="s">
        <v>2830</v>
      </c>
      <c r="AL30" s="187" t="s">
        <v>953</v>
      </c>
      <c r="AM30" s="187" t="s">
        <v>953</v>
      </c>
      <c r="AN30" s="187" t="s">
        <v>2830</v>
      </c>
      <c r="AO30" s="187" t="s">
        <v>953</v>
      </c>
      <c r="AP30" s="187" t="s">
        <v>953</v>
      </c>
      <c r="AQ30" s="187" t="s">
        <v>2830</v>
      </c>
      <c r="AR30" s="187" t="s">
        <v>953</v>
      </c>
      <c r="AS30" s="187" t="s">
        <v>953</v>
      </c>
      <c r="AT30" s="187" t="s">
        <v>2830</v>
      </c>
      <c r="AU30" s="187" t="s">
        <v>953</v>
      </c>
      <c r="AV30" s="187" t="s">
        <v>953</v>
      </c>
      <c r="AW30" s="187" t="s">
        <v>2830</v>
      </c>
      <c r="AX30" s="187" t="s">
        <v>953</v>
      </c>
      <c r="AY30" s="187" t="s">
        <v>953</v>
      </c>
      <c r="AZ30" s="187" t="s">
        <v>2830</v>
      </c>
      <c r="BA30" s="187" t="s">
        <v>953</v>
      </c>
      <c r="BB30" s="187" t="s">
        <v>953</v>
      </c>
      <c r="BC30" s="187" t="s">
        <v>2830</v>
      </c>
      <c r="BD30" s="187" t="s">
        <v>953</v>
      </c>
      <c r="BE30" s="187" t="s">
        <v>953</v>
      </c>
      <c r="BF30" s="187" t="s">
        <v>2830</v>
      </c>
      <c r="BG30" s="187" t="s">
        <v>953</v>
      </c>
      <c r="BH30" s="187" t="s">
        <v>953</v>
      </c>
      <c r="BI30" s="187" t="s">
        <v>2830</v>
      </c>
      <c r="BJ30" s="187" t="s">
        <v>953</v>
      </c>
      <c r="BK30" s="187" t="s">
        <v>953</v>
      </c>
      <c r="BL30" s="187" t="s">
        <v>2830</v>
      </c>
      <c r="BM30" s="187" t="s">
        <v>953</v>
      </c>
      <c r="BN30" s="187" t="s">
        <v>953</v>
      </c>
      <c r="BO30" s="187" t="s">
        <v>2830</v>
      </c>
      <c r="BP30" s="187" t="s">
        <v>953</v>
      </c>
      <c r="BQ30" s="187" t="s">
        <v>953</v>
      </c>
      <c r="BR30" s="187" t="s">
        <v>2830</v>
      </c>
      <c r="BS30" s="187" t="s">
        <v>953</v>
      </c>
      <c r="BT30" s="187" t="s">
        <v>953</v>
      </c>
      <c r="BU30" s="187" t="s">
        <v>2830</v>
      </c>
      <c r="BV30" s="187" t="s">
        <v>953</v>
      </c>
      <c r="BW30" s="187" t="s">
        <v>953</v>
      </c>
      <c r="BX30" s="187" t="s">
        <v>2830</v>
      </c>
      <c r="BY30" s="187" t="s">
        <v>953</v>
      </c>
      <c r="BZ30" s="187" t="s">
        <v>953</v>
      </c>
      <c r="CA30" s="187" t="s">
        <v>2830</v>
      </c>
      <c r="CB30" s="187" t="s">
        <v>953</v>
      </c>
      <c r="CC30" s="187" t="s">
        <v>953</v>
      </c>
      <c r="CD30" s="187" t="s">
        <v>2830</v>
      </c>
      <c r="CE30" s="187" t="s">
        <v>953</v>
      </c>
      <c r="CF30" s="187" t="s">
        <v>953</v>
      </c>
      <c r="CG30" s="187" t="s">
        <v>2830</v>
      </c>
      <c r="CH30" s="187" t="s">
        <v>953</v>
      </c>
      <c r="CI30" s="187" t="s">
        <v>953</v>
      </c>
      <c r="CJ30" s="187" t="s">
        <v>2830</v>
      </c>
      <c r="CK30" s="187" t="s">
        <v>953</v>
      </c>
      <c r="CL30" s="187" t="s">
        <v>953</v>
      </c>
      <c r="CM30" s="187" t="s">
        <v>2830</v>
      </c>
      <c r="CN30" s="187" t="s">
        <v>953</v>
      </c>
      <c r="CO30" s="187" t="s">
        <v>953</v>
      </c>
      <c r="CP30" s="187" t="s">
        <v>2830</v>
      </c>
      <c r="CQ30" s="187" t="s">
        <v>953</v>
      </c>
      <c r="CR30" s="187" t="s">
        <v>953</v>
      </c>
      <c r="CS30" s="187" t="s">
        <v>2830</v>
      </c>
      <c r="CT30" s="187" t="s">
        <v>953</v>
      </c>
      <c r="CU30" s="187" t="s">
        <v>953</v>
      </c>
      <c r="CV30" s="187" t="s">
        <v>2830</v>
      </c>
      <c r="CW30" s="187" t="s">
        <v>953</v>
      </c>
      <c r="CX30" s="187" t="s">
        <v>953</v>
      </c>
      <c r="CY30" s="187" t="s">
        <v>2830</v>
      </c>
      <c r="CZ30" s="187" t="s">
        <v>953</v>
      </c>
      <c r="DA30" s="187" t="s">
        <v>953</v>
      </c>
      <c r="DB30" s="187" t="s">
        <v>2830</v>
      </c>
      <c r="DC30" s="187" t="s">
        <v>953</v>
      </c>
      <c r="DD30" s="187" t="s">
        <v>953</v>
      </c>
      <c r="DE30" s="187" t="s">
        <v>2830</v>
      </c>
      <c r="DF30" s="187" t="s">
        <v>953</v>
      </c>
      <c r="DG30" s="187" t="s">
        <v>953</v>
      </c>
      <c r="DH30" s="187" t="s">
        <v>2830</v>
      </c>
      <c r="DI30" s="187" t="s">
        <v>953</v>
      </c>
      <c r="DJ30" s="187" t="s">
        <v>953</v>
      </c>
      <c r="DK30" s="187" t="s">
        <v>2830</v>
      </c>
      <c r="DL30" s="187" t="s">
        <v>953</v>
      </c>
      <c r="DM30" s="187" t="s">
        <v>953</v>
      </c>
      <c r="DN30" s="187" t="s">
        <v>2830</v>
      </c>
      <c r="DO30" s="187" t="s">
        <v>953</v>
      </c>
      <c r="DP30" s="187" t="s">
        <v>953</v>
      </c>
      <c r="DQ30" s="187" t="s">
        <v>2830</v>
      </c>
      <c r="DR30" s="187" t="s">
        <v>953</v>
      </c>
      <c r="DS30" s="187" t="s">
        <v>953</v>
      </c>
      <c r="DT30" s="187" t="s">
        <v>2830</v>
      </c>
      <c r="DU30" s="187" t="s">
        <v>953</v>
      </c>
      <c r="DV30" s="187" t="s">
        <v>953</v>
      </c>
      <c r="DW30" s="187" t="s">
        <v>2830</v>
      </c>
      <c r="DX30" s="187" t="s">
        <v>953</v>
      </c>
      <c r="DY30" s="187" t="s">
        <v>953</v>
      </c>
      <c r="DZ30" s="187" t="s">
        <v>2830</v>
      </c>
      <c r="EA30" s="187" t="s">
        <v>953</v>
      </c>
      <c r="EB30" s="187" t="s">
        <v>953</v>
      </c>
      <c r="EC30" s="187" t="s">
        <v>2830</v>
      </c>
      <c r="ED30" s="187" t="s">
        <v>953</v>
      </c>
      <c r="EE30" s="187" t="s">
        <v>953</v>
      </c>
      <c r="EF30" s="187" t="s">
        <v>2830</v>
      </c>
      <c r="EG30" s="187" t="s">
        <v>953</v>
      </c>
      <c r="EH30" s="187" t="s">
        <v>953</v>
      </c>
      <c r="EI30" s="187" t="s">
        <v>2830</v>
      </c>
      <c r="EJ30" s="187" t="s">
        <v>953</v>
      </c>
      <c r="EK30" s="187" t="s">
        <v>953</v>
      </c>
      <c r="EL30" s="187" t="s">
        <v>2830</v>
      </c>
      <c r="EM30" s="187" t="s">
        <v>953</v>
      </c>
      <c r="EN30" s="187" t="s">
        <v>953</v>
      </c>
      <c r="EO30" s="187" t="s">
        <v>2830</v>
      </c>
      <c r="EP30" s="187" t="s">
        <v>953</v>
      </c>
      <c r="EQ30" s="187" t="s">
        <v>953</v>
      </c>
      <c r="ER30" s="187" t="s">
        <v>2830</v>
      </c>
      <c r="ES30" s="187" t="s">
        <v>953</v>
      </c>
      <c r="ET30" s="187" t="s">
        <v>953</v>
      </c>
    </row>
    <row r="31" spans="1:150" x14ac:dyDescent="0.3">
      <c r="A31" s="1"/>
      <c r="B31" s="186" t="s">
        <v>2926</v>
      </c>
      <c r="C31" s="186" t="s">
        <v>45</v>
      </c>
      <c r="D31" s="186" t="s">
        <v>140</v>
      </c>
      <c r="E31" s="186" t="s">
        <v>2927</v>
      </c>
      <c r="F31" s="186" t="s">
        <v>2928</v>
      </c>
      <c r="G31" s="187" t="s">
        <v>2830</v>
      </c>
      <c r="H31" s="187" t="s">
        <v>953</v>
      </c>
      <c r="I31" s="187" t="s">
        <v>953</v>
      </c>
      <c r="J31" s="187" t="s">
        <v>2830</v>
      </c>
      <c r="K31" s="187" t="s">
        <v>953</v>
      </c>
      <c r="L31" s="187" t="s">
        <v>953</v>
      </c>
      <c r="M31" s="187" t="s">
        <v>2830</v>
      </c>
      <c r="N31" s="187" t="s">
        <v>953</v>
      </c>
      <c r="O31" s="187" t="s">
        <v>953</v>
      </c>
      <c r="P31" s="187" t="s">
        <v>2830</v>
      </c>
      <c r="Q31" s="187" t="s">
        <v>953</v>
      </c>
      <c r="R31" s="187" t="s">
        <v>953</v>
      </c>
      <c r="S31" s="187" t="s">
        <v>2830</v>
      </c>
      <c r="T31" s="187" t="s">
        <v>953</v>
      </c>
      <c r="U31" s="187" t="s">
        <v>953</v>
      </c>
      <c r="V31" s="187" t="s">
        <v>2830</v>
      </c>
      <c r="W31" s="187" t="s">
        <v>953</v>
      </c>
      <c r="X31" s="187" t="s">
        <v>953</v>
      </c>
      <c r="Y31" s="187" t="s">
        <v>2830</v>
      </c>
      <c r="Z31" s="187" t="s">
        <v>953</v>
      </c>
      <c r="AA31" s="187" t="s">
        <v>953</v>
      </c>
      <c r="AB31" s="187" t="s">
        <v>2830</v>
      </c>
      <c r="AC31" s="187" t="s">
        <v>953</v>
      </c>
      <c r="AD31" s="187" t="s">
        <v>953</v>
      </c>
      <c r="AE31" s="187" t="s">
        <v>2830</v>
      </c>
      <c r="AF31" s="187" t="s">
        <v>953</v>
      </c>
      <c r="AG31" s="187" t="s">
        <v>953</v>
      </c>
      <c r="AH31" s="187" t="s">
        <v>2830</v>
      </c>
      <c r="AI31" s="187" t="s">
        <v>953</v>
      </c>
      <c r="AJ31" s="187" t="s">
        <v>953</v>
      </c>
      <c r="AK31" s="187" t="s">
        <v>2830</v>
      </c>
      <c r="AL31" s="187" t="s">
        <v>953</v>
      </c>
      <c r="AM31" s="187" t="s">
        <v>953</v>
      </c>
      <c r="AN31" s="187" t="s">
        <v>2830</v>
      </c>
      <c r="AO31" s="187" t="s">
        <v>953</v>
      </c>
      <c r="AP31" s="187" t="s">
        <v>953</v>
      </c>
      <c r="AQ31" s="187" t="s">
        <v>2830</v>
      </c>
      <c r="AR31" s="187" t="s">
        <v>953</v>
      </c>
      <c r="AS31" s="187" t="s">
        <v>953</v>
      </c>
      <c r="AT31" s="187" t="s">
        <v>2830</v>
      </c>
      <c r="AU31" s="187" t="s">
        <v>953</v>
      </c>
      <c r="AV31" s="187" t="s">
        <v>953</v>
      </c>
      <c r="AW31" s="187" t="s">
        <v>2830</v>
      </c>
      <c r="AX31" s="187" t="s">
        <v>953</v>
      </c>
      <c r="AY31" s="187" t="s">
        <v>953</v>
      </c>
      <c r="AZ31" s="187" t="s">
        <v>2830</v>
      </c>
      <c r="BA31" s="187" t="s">
        <v>953</v>
      </c>
      <c r="BB31" s="187" t="s">
        <v>953</v>
      </c>
      <c r="BC31" s="187" t="s">
        <v>2830</v>
      </c>
      <c r="BD31" s="187" t="s">
        <v>953</v>
      </c>
      <c r="BE31" s="187" t="s">
        <v>953</v>
      </c>
      <c r="BF31" s="187" t="s">
        <v>2830</v>
      </c>
      <c r="BG31" s="187" t="s">
        <v>953</v>
      </c>
      <c r="BH31" s="187" t="s">
        <v>953</v>
      </c>
      <c r="BI31" s="187" t="s">
        <v>2830</v>
      </c>
      <c r="BJ31" s="187" t="s">
        <v>953</v>
      </c>
      <c r="BK31" s="187" t="s">
        <v>953</v>
      </c>
      <c r="BL31" s="187" t="s">
        <v>2830</v>
      </c>
      <c r="BM31" s="187" t="s">
        <v>953</v>
      </c>
      <c r="BN31" s="187" t="s">
        <v>953</v>
      </c>
      <c r="BO31" s="187" t="s">
        <v>2830</v>
      </c>
      <c r="BP31" s="187" t="s">
        <v>953</v>
      </c>
      <c r="BQ31" s="187" t="s">
        <v>953</v>
      </c>
      <c r="BR31" s="187" t="s">
        <v>2830</v>
      </c>
      <c r="BS31" s="187" t="s">
        <v>953</v>
      </c>
      <c r="BT31" s="187" t="s">
        <v>953</v>
      </c>
      <c r="BU31" s="187" t="s">
        <v>2830</v>
      </c>
      <c r="BV31" s="187" t="s">
        <v>953</v>
      </c>
      <c r="BW31" s="187" t="s">
        <v>953</v>
      </c>
      <c r="BX31" s="187" t="s">
        <v>2830</v>
      </c>
      <c r="BY31" s="187" t="s">
        <v>953</v>
      </c>
      <c r="BZ31" s="187" t="s">
        <v>953</v>
      </c>
      <c r="CA31" s="187" t="s">
        <v>2830</v>
      </c>
      <c r="CB31" s="187" t="s">
        <v>953</v>
      </c>
      <c r="CC31" s="187" t="s">
        <v>953</v>
      </c>
      <c r="CD31" s="187" t="s">
        <v>2830</v>
      </c>
      <c r="CE31" s="187" t="s">
        <v>953</v>
      </c>
      <c r="CF31" s="187" t="s">
        <v>953</v>
      </c>
      <c r="CG31" s="187" t="s">
        <v>2830</v>
      </c>
      <c r="CH31" s="187" t="s">
        <v>953</v>
      </c>
      <c r="CI31" s="187" t="s">
        <v>953</v>
      </c>
      <c r="CJ31" s="187" t="s">
        <v>2830</v>
      </c>
      <c r="CK31" s="187" t="s">
        <v>953</v>
      </c>
      <c r="CL31" s="187" t="s">
        <v>953</v>
      </c>
      <c r="CM31" s="187" t="s">
        <v>2830</v>
      </c>
      <c r="CN31" s="187" t="s">
        <v>953</v>
      </c>
      <c r="CO31" s="187" t="s">
        <v>953</v>
      </c>
      <c r="CP31" s="187" t="s">
        <v>2830</v>
      </c>
      <c r="CQ31" s="187" t="s">
        <v>953</v>
      </c>
      <c r="CR31" s="187" t="s">
        <v>953</v>
      </c>
      <c r="CS31" s="187" t="s">
        <v>2830</v>
      </c>
      <c r="CT31" s="187" t="s">
        <v>953</v>
      </c>
      <c r="CU31" s="187" t="s">
        <v>953</v>
      </c>
      <c r="CV31" s="187" t="s">
        <v>2830</v>
      </c>
      <c r="CW31" s="187" t="s">
        <v>953</v>
      </c>
      <c r="CX31" s="187" t="s">
        <v>953</v>
      </c>
      <c r="CY31" s="187" t="s">
        <v>2830</v>
      </c>
      <c r="CZ31" s="187" t="s">
        <v>953</v>
      </c>
      <c r="DA31" s="187" t="s">
        <v>953</v>
      </c>
      <c r="DB31" s="187" t="s">
        <v>2830</v>
      </c>
      <c r="DC31" s="187" t="s">
        <v>953</v>
      </c>
      <c r="DD31" s="187" t="s">
        <v>953</v>
      </c>
      <c r="DE31" s="187" t="s">
        <v>2830</v>
      </c>
      <c r="DF31" s="187" t="s">
        <v>953</v>
      </c>
      <c r="DG31" s="187" t="s">
        <v>953</v>
      </c>
      <c r="DH31" s="187" t="s">
        <v>2830</v>
      </c>
      <c r="DI31" s="187" t="s">
        <v>953</v>
      </c>
      <c r="DJ31" s="187" t="s">
        <v>953</v>
      </c>
      <c r="DK31" s="187" t="s">
        <v>2830</v>
      </c>
      <c r="DL31" s="187" t="s">
        <v>953</v>
      </c>
      <c r="DM31" s="187" t="s">
        <v>953</v>
      </c>
      <c r="DN31" s="187" t="s">
        <v>2830</v>
      </c>
      <c r="DO31" s="187" t="s">
        <v>953</v>
      </c>
      <c r="DP31" s="187" t="s">
        <v>953</v>
      </c>
      <c r="DQ31" s="187" t="s">
        <v>2830</v>
      </c>
      <c r="DR31" s="187" t="s">
        <v>953</v>
      </c>
      <c r="DS31" s="187" t="s">
        <v>953</v>
      </c>
      <c r="DT31" s="187" t="s">
        <v>2830</v>
      </c>
      <c r="DU31" s="187" t="s">
        <v>953</v>
      </c>
      <c r="DV31" s="187" t="s">
        <v>953</v>
      </c>
      <c r="DW31" s="187" t="s">
        <v>2830</v>
      </c>
      <c r="DX31" s="187" t="s">
        <v>953</v>
      </c>
      <c r="DY31" s="187" t="s">
        <v>953</v>
      </c>
      <c r="DZ31" s="187" t="s">
        <v>2830</v>
      </c>
      <c r="EA31" s="187" t="s">
        <v>953</v>
      </c>
      <c r="EB31" s="187" t="s">
        <v>953</v>
      </c>
      <c r="EC31" s="187" t="s">
        <v>2830</v>
      </c>
      <c r="ED31" s="187" t="s">
        <v>953</v>
      </c>
      <c r="EE31" s="187" t="s">
        <v>953</v>
      </c>
      <c r="EF31" s="187" t="s">
        <v>2830</v>
      </c>
      <c r="EG31" s="187" t="s">
        <v>953</v>
      </c>
      <c r="EH31" s="187" t="s">
        <v>953</v>
      </c>
      <c r="EI31" s="187" t="s">
        <v>2830</v>
      </c>
      <c r="EJ31" s="187" t="s">
        <v>953</v>
      </c>
      <c r="EK31" s="187" t="s">
        <v>953</v>
      </c>
      <c r="EL31" s="187" t="s">
        <v>2830</v>
      </c>
      <c r="EM31" s="187" t="s">
        <v>953</v>
      </c>
      <c r="EN31" s="187" t="s">
        <v>953</v>
      </c>
      <c r="EO31" s="187" t="s">
        <v>2830</v>
      </c>
      <c r="EP31" s="187" t="s">
        <v>953</v>
      </c>
      <c r="EQ31" s="187" t="s">
        <v>953</v>
      </c>
      <c r="ER31" s="187" t="s">
        <v>2830</v>
      </c>
      <c r="ES31" s="187" t="s">
        <v>953</v>
      </c>
      <c r="ET31" s="187" t="s">
        <v>953</v>
      </c>
    </row>
    <row r="32" spans="1:150" x14ac:dyDescent="0.3">
      <c r="A32" s="1"/>
      <c r="B32" s="185" t="s">
        <v>2929</v>
      </c>
      <c r="C32" s="185" t="s">
        <v>112</v>
      </c>
      <c r="D32" s="185" t="s">
        <v>2930</v>
      </c>
      <c r="E32" s="185" t="s">
        <v>2931</v>
      </c>
      <c r="F32" s="185" t="s">
        <v>2932</v>
      </c>
      <c r="G32" s="185" t="s">
        <v>2830</v>
      </c>
      <c r="H32" s="185" t="s">
        <v>2718</v>
      </c>
      <c r="I32" s="185" t="s">
        <v>2718</v>
      </c>
      <c r="J32" s="185" t="s">
        <v>2830</v>
      </c>
      <c r="K32" s="185" t="s">
        <v>2718</v>
      </c>
      <c r="L32" s="185" t="s">
        <v>2718</v>
      </c>
      <c r="M32" s="185" t="s">
        <v>2830</v>
      </c>
      <c r="N32" s="185" t="s">
        <v>2718</v>
      </c>
      <c r="O32" s="185" t="s">
        <v>2718</v>
      </c>
      <c r="P32" s="185" t="s">
        <v>2830</v>
      </c>
      <c r="Q32" s="185" t="s">
        <v>2718</v>
      </c>
      <c r="R32" s="185" t="s">
        <v>2718</v>
      </c>
      <c r="S32" s="185" t="s">
        <v>2830</v>
      </c>
      <c r="T32" s="185" t="s">
        <v>2718</v>
      </c>
      <c r="U32" s="185" t="s">
        <v>2718</v>
      </c>
      <c r="V32" s="185" t="s">
        <v>2830</v>
      </c>
      <c r="W32" s="185" t="s">
        <v>2718</v>
      </c>
      <c r="X32" s="185" t="s">
        <v>2718</v>
      </c>
      <c r="Y32" s="185" t="s">
        <v>2830</v>
      </c>
      <c r="Z32" s="185" t="s">
        <v>2718</v>
      </c>
      <c r="AA32" s="185" t="s">
        <v>2718</v>
      </c>
      <c r="AB32" s="185" t="s">
        <v>2830</v>
      </c>
      <c r="AC32" s="185" t="s">
        <v>2718</v>
      </c>
      <c r="AD32" s="185" t="s">
        <v>2718</v>
      </c>
      <c r="AE32" s="185" t="s">
        <v>2830</v>
      </c>
      <c r="AF32" s="185" t="s">
        <v>2718</v>
      </c>
      <c r="AG32" s="185" t="s">
        <v>2718</v>
      </c>
      <c r="AH32" s="185" t="s">
        <v>2830</v>
      </c>
      <c r="AI32" s="185" t="s">
        <v>2718</v>
      </c>
      <c r="AJ32" s="185" t="s">
        <v>2718</v>
      </c>
      <c r="AK32" s="185" t="s">
        <v>2830</v>
      </c>
      <c r="AL32" s="185" t="s">
        <v>2718</v>
      </c>
      <c r="AM32" s="185" t="s">
        <v>2718</v>
      </c>
      <c r="AN32" s="185" t="s">
        <v>2830</v>
      </c>
      <c r="AO32" s="185" t="s">
        <v>2718</v>
      </c>
      <c r="AP32" s="185" t="s">
        <v>2718</v>
      </c>
      <c r="AQ32" s="185" t="s">
        <v>2830</v>
      </c>
      <c r="AR32" s="185" t="s">
        <v>2718</v>
      </c>
      <c r="AS32" s="185" t="s">
        <v>2718</v>
      </c>
      <c r="AT32" s="185" t="s">
        <v>2830</v>
      </c>
      <c r="AU32" s="185" t="s">
        <v>2718</v>
      </c>
      <c r="AV32" s="185" t="s">
        <v>2718</v>
      </c>
      <c r="AW32" s="185" t="s">
        <v>2830</v>
      </c>
      <c r="AX32" s="185" t="s">
        <v>2718</v>
      </c>
      <c r="AY32" s="185" t="s">
        <v>2718</v>
      </c>
      <c r="AZ32" s="185" t="s">
        <v>2830</v>
      </c>
      <c r="BA32" s="185" t="s">
        <v>2718</v>
      </c>
      <c r="BB32" s="185" t="s">
        <v>2718</v>
      </c>
      <c r="BC32" s="185" t="s">
        <v>2830</v>
      </c>
      <c r="BD32" s="185" t="s">
        <v>2718</v>
      </c>
      <c r="BE32" s="185" t="s">
        <v>2718</v>
      </c>
      <c r="BF32" s="185" t="s">
        <v>2830</v>
      </c>
      <c r="BG32" s="185" t="s">
        <v>2718</v>
      </c>
      <c r="BH32" s="185" t="s">
        <v>2718</v>
      </c>
      <c r="BI32" s="185" t="s">
        <v>2830</v>
      </c>
      <c r="BJ32" s="185" t="s">
        <v>2718</v>
      </c>
      <c r="BK32" s="185" t="s">
        <v>2718</v>
      </c>
      <c r="BL32" s="185" t="s">
        <v>2830</v>
      </c>
      <c r="BM32" s="185" t="s">
        <v>2718</v>
      </c>
      <c r="BN32" s="185" t="s">
        <v>2718</v>
      </c>
      <c r="BO32" s="185" t="s">
        <v>2830</v>
      </c>
      <c r="BP32" s="185" t="s">
        <v>2718</v>
      </c>
      <c r="BQ32" s="185" t="s">
        <v>2718</v>
      </c>
      <c r="BR32" s="185" t="s">
        <v>2830</v>
      </c>
      <c r="BS32" s="185" t="s">
        <v>2718</v>
      </c>
      <c r="BT32" s="185" t="s">
        <v>2718</v>
      </c>
      <c r="BU32" s="185" t="s">
        <v>2830</v>
      </c>
      <c r="BV32" s="185" t="s">
        <v>2718</v>
      </c>
      <c r="BW32" s="185" t="s">
        <v>2718</v>
      </c>
      <c r="BX32" s="185" t="s">
        <v>2830</v>
      </c>
      <c r="BY32" s="185" t="s">
        <v>2718</v>
      </c>
      <c r="BZ32" s="185" t="s">
        <v>2718</v>
      </c>
      <c r="CA32" s="185" t="s">
        <v>2830</v>
      </c>
      <c r="CB32" s="185" t="s">
        <v>2718</v>
      </c>
      <c r="CC32" s="185" t="s">
        <v>2718</v>
      </c>
      <c r="CD32" s="185" t="s">
        <v>2830</v>
      </c>
      <c r="CE32" s="185" t="s">
        <v>2718</v>
      </c>
      <c r="CF32" s="185" t="s">
        <v>2718</v>
      </c>
      <c r="CG32" s="185" t="s">
        <v>2830</v>
      </c>
      <c r="CH32" s="185" t="s">
        <v>2718</v>
      </c>
      <c r="CI32" s="185" t="s">
        <v>2718</v>
      </c>
      <c r="CJ32" s="185" t="s">
        <v>2830</v>
      </c>
      <c r="CK32" s="185" t="s">
        <v>2718</v>
      </c>
      <c r="CL32" s="185" t="s">
        <v>2718</v>
      </c>
      <c r="CM32" s="185" t="s">
        <v>2830</v>
      </c>
      <c r="CN32" s="185" t="s">
        <v>2718</v>
      </c>
      <c r="CO32" s="185" t="s">
        <v>2718</v>
      </c>
      <c r="CP32" s="185" t="s">
        <v>2830</v>
      </c>
      <c r="CQ32" s="185" t="s">
        <v>2718</v>
      </c>
      <c r="CR32" s="185" t="s">
        <v>2718</v>
      </c>
      <c r="CS32" s="185" t="s">
        <v>2830</v>
      </c>
      <c r="CT32" s="185" t="s">
        <v>2718</v>
      </c>
      <c r="CU32" s="185" t="s">
        <v>2718</v>
      </c>
      <c r="CV32" s="185" t="s">
        <v>2830</v>
      </c>
      <c r="CW32" s="185" t="s">
        <v>2718</v>
      </c>
      <c r="CX32" s="185" t="s">
        <v>2718</v>
      </c>
      <c r="CY32" s="185" t="s">
        <v>2830</v>
      </c>
      <c r="CZ32" s="185" t="s">
        <v>2718</v>
      </c>
      <c r="DA32" s="185" t="s">
        <v>2718</v>
      </c>
      <c r="DB32" s="185" t="s">
        <v>2830</v>
      </c>
      <c r="DC32" s="185" t="s">
        <v>2718</v>
      </c>
      <c r="DD32" s="185" t="s">
        <v>2718</v>
      </c>
      <c r="DE32" s="185" t="s">
        <v>2830</v>
      </c>
      <c r="DF32" s="185" t="s">
        <v>2718</v>
      </c>
      <c r="DG32" s="185" t="s">
        <v>2718</v>
      </c>
      <c r="DH32" s="185" t="s">
        <v>2830</v>
      </c>
      <c r="DI32" s="185" t="s">
        <v>2718</v>
      </c>
      <c r="DJ32" s="185" t="s">
        <v>2718</v>
      </c>
      <c r="DK32" s="185" t="s">
        <v>2830</v>
      </c>
      <c r="DL32" s="185" t="s">
        <v>2718</v>
      </c>
      <c r="DM32" s="185" t="s">
        <v>2718</v>
      </c>
      <c r="DN32" s="185" t="s">
        <v>2830</v>
      </c>
      <c r="DO32" s="185" t="s">
        <v>2718</v>
      </c>
      <c r="DP32" s="185" t="s">
        <v>2718</v>
      </c>
      <c r="DQ32" s="185" t="s">
        <v>2830</v>
      </c>
      <c r="DR32" s="185" t="s">
        <v>2718</v>
      </c>
      <c r="DS32" s="185" t="s">
        <v>2718</v>
      </c>
      <c r="DT32" s="185" t="s">
        <v>2830</v>
      </c>
      <c r="DU32" s="185" t="s">
        <v>2718</v>
      </c>
      <c r="DV32" s="185" t="s">
        <v>2718</v>
      </c>
      <c r="DW32" s="185" t="s">
        <v>2830</v>
      </c>
      <c r="DX32" s="185" t="s">
        <v>2718</v>
      </c>
      <c r="DY32" s="185" t="s">
        <v>2718</v>
      </c>
      <c r="DZ32" s="185" t="s">
        <v>2830</v>
      </c>
      <c r="EA32" s="185" t="s">
        <v>2718</v>
      </c>
      <c r="EB32" s="185" t="s">
        <v>2718</v>
      </c>
      <c r="EC32" s="185" t="s">
        <v>2830</v>
      </c>
      <c r="ED32" s="185" t="s">
        <v>2718</v>
      </c>
      <c r="EE32" s="185" t="s">
        <v>2718</v>
      </c>
      <c r="EF32" s="185" t="s">
        <v>2830</v>
      </c>
      <c r="EG32" s="185" t="s">
        <v>2718</v>
      </c>
      <c r="EH32" s="185" t="s">
        <v>2718</v>
      </c>
      <c r="EI32" s="185" t="s">
        <v>2830</v>
      </c>
      <c r="EJ32" s="185" t="s">
        <v>2718</v>
      </c>
      <c r="EK32" s="185" t="s">
        <v>2718</v>
      </c>
      <c r="EL32" s="185" t="s">
        <v>2830</v>
      </c>
      <c r="EM32" s="185" t="s">
        <v>2718</v>
      </c>
      <c r="EN32" s="185" t="s">
        <v>2718</v>
      </c>
      <c r="EO32" s="185" t="s">
        <v>2830</v>
      </c>
      <c r="EP32" s="185" t="s">
        <v>2718</v>
      </c>
      <c r="EQ32" s="185" t="s">
        <v>2718</v>
      </c>
      <c r="ER32" s="185" t="s">
        <v>2830</v>
      </c>
      <c r="ES32" s="185" t="s">
        <v>2718</v>
      </c>
      <c r="ET32" s="185" t="s">
        <v>2718</v>
      </c>
    </row>
    <row r="33" spans="1:150" x14ac:dyDescent="0.3">
      <c r="A33" s="1"/>
      <c r="B33" s="186" t="s">
        <v>2933</v>
      </c>
      <c r="C33" s="186" t="s">
        <v>112</v>
      </c>
      <c r="D33" s="186" t="s">
        <v>2930</v>
      </c>
      <c r="E33" s="186" t="s">
        <v>2934</v>
      </c>
      <c r="F33" s="186" t="s">
        <v>2935</v>
      </c>
      <c r="G33" s="187" t="s">
        <v>2830</v>
      </c>
      <c r="H33" s="187" t="s">
        <v>953</v>
      </c>
      <c r="I33" s="187" t="s">
        <v>953</v>
      </c>
      <c r="J33" s="187" t="s">
        <v>2830</v>
      </c>
      <c r="K33" s="187" t="s">
        <v>953</v>
      </c>
      <c r="L33" s="187" t="s">
        <v>953</v>
      </c>
      <c r="M33" s="187" t="s">
        <v>2830</v>
      </c>
      <c r="N33" s="187" t="s">
        <v>953</v>
      </c>
      <c r="O33" s="187" t="s">
        <v>953</v>
      </c>
      <c r="P33" s="187" t="s">
        <v>2830</v>
      </c>
      <c r="Q33" s="187" t="s">
        <v>953</v>
      </c>
      <c r="R33" s="187" t="s">
        <v>953</v>
      </c>
      <c r="S33" s="187" t="s">
        <v>2830</v>
      </c>
      <c r="T33" s="187" t="s">
        <v>953</v>
      </c>
      <c r="U33" s="187" t="s">
        <v>953</v>
      </c>
      <c r="V33" s="187" t="s">
        <v>2830</v>
      </c>
      <c r="W33" s="187" t="s">
        <v>953</v>
      </c>
      <c r="X33" s="187" t="s">
        <v>953</v>
      </c>
      <c r="Y33" s="187" t="s">
        <v>2830</v>
      </c>
      <c r="Z33" s="187" t="s">
        <v>953</v>
      </c>
      <c r="AA33" s="187" t="s">
        <v>953</v>
      </c>
      <c r="AB33" s="187" t="s">
        <v>2830</v>
      </c>
      <c r="AC33" s="187" t="s">
        <v>953</v>
      </c>
      <c r="AD33" s="187" t="s">
        <v>953</v>
      </c>
      <c r="AE33" s="187" t="s">
        <v>2830</v>
      </c>
      <c r="AF33" s="187" t="s">
        <v>953</v>
      </c>
      <c r="AG33" s="187" t="s">
        <v>953</v>
      </c>
      <c r="AH33" s="187" t="s">
        <v>2830</v>
      </c>
      <c r="AI33" s="187" t="s">
        <v>953</v>
      </c>
      <c r="AJ33" s="187" t="s">
        <v>953</v>
      </c>
      <c r="AK33" s="187" t="s">
        <v>2830</v>
      </c>
      <c r="AL33" s="187" t="s">
        <v>953</v>
      </c>
      <c r="AM33" s="187" t="s">
        <v>953</v>
      </c>
      <c r="AN33" s="187" t="s">
        <v>2830</v>
      </c>
      <c r="AO33" s="187" t="s">
        <v>953</v>
      </c>
      <c r="AP33" s="187" t="s">
        <v>953</v>
      </c>
      <c r="AQ33" s="187" t="s">
        <v>2830</v>
      </c>
      <c r="AR33" s="187" t="s">
        <v>953</v>
      </c>
      <c r="AS33" s="187" t="s">
        <v>953</v>
      </c>
      <c r="AT33" s="187" t="s">
        <v>2830</v>
      </c>
      <c r="AU33" s="187" t="s">
        <v>953</v>
      </c>
      <c r="AV33" s="187" t="s">
        <v>953</v>
      </c>
      <c r="AW33" s="187" t="s">
        <v>2830</v>
      </c>
      <c r="AX33" s="187" t="s">
        <v>953</v>
      </c>
      <c r="AY33" s="187" t="s">
        <v>953</v>
      </c>
      <c r="AZ33" s="187" t="s">
        <v>2830</v>
      </c>
      <c r="BA33" s="187" t="s">
        <v>953</v>
      </c>
      <c r="BB33" s="187" t="s">
        <v>953</v>
      </c>
      <c r="BC33" s="187" t="s">
        <v>2830</v>
      </c>
      <c r="BD33" s="187" t="s">
        <v>953</v>
      </c>
      <c r="BE33" s="187" t="s">
        <v>953</v>
      </c>
      <c r="BF33" s="187" t="s">
        <v>2830</v>
      </c>
      <c r="BG33" s="187" t="s">
        <v>953</v>
      </c>
      <c r="BH33" s="187" t="s">
        <v>953</v>
      </c>
      <c r="BI33" s="187" t="s">
        <v>2830</v>
      </c>
      <c r="BJ33" s="187" t="s">
        <v>953</v>
      </c>
      <c r="BK33" s="187" t="s">
        <v>953</v>
      </c>
      <c r="BL33" s="187" t="s">
        <v>2830</v>
      </c>
      <c r="BM33" s="187" t="s">
        <v>953</v>
      </c>
      <c r="BN33" s="187" t="s">
        <v>953</v>
      </c>
      <c r="BO33" s="187" t="s">
        <v>2830</v>
      </c>
      <c r="BP33" s="187" t="s">
        <v>953</v>
      </c>
      <c r="BQ33" s="187" t="s">
        <v>953</v>
      </c>
      <c r="BR33" s="187" t="s">
        <v>2830</v>
      </c>
      <c r="BS33" s="187" t="s">
        <v>953</v>
      </c>
      <c r="BT33" s="187" t="s">
        <v>953</v>
      </c>
      <c r="BU33" s="187" t="s">
        <v>2830</v>
      </c>
      <c r="BV33" s="187" t="s">
        <v>953</v>
      </c>
      <c r="BW33" s="187" t="s">
        <v>953</v>
      </c>
      <c r="BX33" s="187" t="s">
        <v>2830</v>
      </c>
      <c r="BY33" s="187" t="s">
        <v>953</v>
      </c>
      <c r="BZ33" s="187" t="s">
        <v>953</v>
      </c>
      <c r="CA33" s="187" t="s">
        <v>2830</v>
      </c>
      <c r="CB33" s="187" t="s">
        <v>953</v>
      </c>
      <c r="CC33" s="187" t="s">
        <v>953</v>
      </c>
      <c r="CD33" s="187" t="s">
        <v>2830</v>
      </c>
      <c r="CE33" s="187" t="s">
        <v>953</v>
      </c>
      <c r="CF33" s="187" t="s">
        <v>953</v>
      </c>
      <c r="CG33" s="187" t="s">
        <v>2830</v>
      </c>
      <c r="CH33" s="187" t="s">
        <v>953</v>
      </c>
      <c r="CI33" s="187" t="s">
        <v>953</v>
      </c>
      <c r="CJ33" s="187" t="s">
        <v>2830</v>
      </c>
      <c r="CK33" s="187" t="s">
        <v>953</v>
      </c>
      <c r="CL33" s="187" t="s">
        <v>953</v>
      </c>
      <c r="CM33" s="187" t="s">
        <v>2830</v>
      </c>
      <c r="CN33" s="187" t="s">
        <v>953</v>
      </c>
      <c r="CO33" s="187" t="s">
        <v>953</v>
      </c>
      <c r="CP33" s="187" t="s">
        <v>2830</v>
      </c>
      <c r="CQ33" s="187" t="s">
        <v>953</v>
      </c>
      <c r="CR33" s="187" t="s">
        <v>953</v>
      </c>
      <c r="CS33" s="187" t="s">
        <v>2830</v>
      </c>
      <c r="CT33" s="187" t="s">
        <v>953</v>
      </c>
      <c r="CU33" s="187" t="s">
        <v>953</v>
      </c>
      <c r="CV33" s="187" t="s">
        <v>2830</v>
      </c>
      <c r="CW33" s="187" t="s">
        <v>953</v>
      </c>
      <c r="CX33" s="187" t="s">
        <v>953</v>
      </c>
      <c r="CY33" s="187" t="s">
        <v>2830</v>
      </c>
      <c r="CZ33" s="187" t="s">
        <v>953</v>
      </c>
      <c r="DA33" s="187" t="s">
        <v>953</v>
      </c>
      <c r="DB33" s="187" t="s">
        <v>2830</v>
      </c>
      <c r="DC33" s="187" t="s">
        <v>953</v>
      </c>
      <c r="DD33" s="187" t="s">
        <v>953</v>
      </c>
      <c r="DE33" s="187" t="s">
        <v>2830</v>
      </c>
      <c r="DF33" s="187" t="s">
        <v>953</v>
      </c>
      <c r="DG33" s="187" t="s">
        <v>953</v>
      </c>
      <c r="DH33" s="187" t="s">
        <v>2830</v>
      </c>
      <c r="DI33" s="187" t="s">
        <v>953</v>
      </c>
      <c r="DJ33" s="187" t="s">
        <v>953</v>
      </c>
      <c r="DK33" s="187" t="s">
        <v>2830</v>
      </c>
      <c r="DL33" s="187" t="s">
        <v>953</v>
      </c>
      <c r="DM33" s="187" t="s">
        <v>953</v>
      </c>
      <c r="DN33" s="187" t="s">
        <v>2830</v>
      </c>
      <c r="DO33" s="187" t="s">
        <v>953</v>
      </c>
      <c r="DP33" s="187" t="s">
        <v>953</v>
      </c>
      <c r="DQ33" s="187" t="s">
        <v>2830</v>
      </c>
      <c r="DR33" s="187" t="s">
        <v>953</v>
      </c>
      <c r="DS33" s="187" t="s">
        <v>953</v>
      </c>
      <c r="DT33" s="187" t="s">
        <v>2830</v>
      </c>
      <c r="DU33" s="187" t="s">
        <v>953</v>
      </c>
      <c r="DV33" s="187" t="s">
        <v>953</v>
      </c>
      <c r="DW33" s="187" t="s">
        <v>2830</v>
      </c>
      <c r="DX33" s="187" t="s">
        <v>953</v>
      </c>
      <c r="DY33" s="187" t="s">
        <v>953</v>
      </c>
      <c r="DZ33" s="187" t="s">
        <v>2830</v>
      </c>
      <c r="EA33" s="187" t="s">
        <v>953</v>
      </c>
      <c r="EB33" s="187" t="s">
        <v>953</v>
      </c>
      <c r="EC33" s="187" t="s">
        <v>2830</v>
      </c>
      <c r="ED33" s="187" t="s">
        <v>953</v>
      </c>
      <c r="EE33" s="187" t="s">
        <v>953</v>
      </c>
      <c r="EF33" s="187" t="s">
        <v>2830</v>
      </c>
      <c r="EG33" s="187" t="s">
        <v>953</v>
      </c>
      <c r="EH33" s="187" t="s">
        <v>953</v>
      </c>
      <c r="EI33" s="187" t="s">
        <v>2830</v>
      </c>
      <c r="EJ33" s="187" t="s">
        <v>953</v>
      </c>
      <c r="EK33" s="187" t="s">
        <v>953</v>
      </c>
      <c r="EL33" s="187" t="s">
        <v>2830</v>
      </c>
      <c r="EM33" s="187" t="s">
        <v>953</v>
      </c>
      <c r="EN33" s="187" t="s">
        <v>953</v>
      </c>
      <c r="EO33" s="187" t="s">
        <v>2830</v>
      </c>
      <c r="EP33" s="187" t="s">
        <v>953</v>
      </c>
      <c r="EQ33" s="187" t="s">
        <v>953</v>
      </c>
      <c r="ER33" s="187" t="s">
        <v>2830</v>
      </c>
      <c r="ES33" s="187" t="s">
        <v>953</v>
      </c>
      <c r="ET33" s="187" t="s">
        <v>953</v>
      </c>
    </row>
    <row r="34" spans="1:150" x14ac:dyDescent="0.3">
      <c r="A34" s="1"/>
      <c r="B34" s="186" t="s">
        <v>2936</v>
      </c>
      <c r="C34" s="186" t="s">
        <v>112</v>
      </c>
      <c r="D34" s="186" t="s">
        <v>2930</v>
      </c>
      <c r="E34" s="186" t="s">
        <v>2937</v>
      </c>
      <c r="F34" s="186" t="s">
        <v>2938</v>
      </c>
      <c r="G34" s="187" t="s">
        <v>2830</v>
      </c>
      <c r="H34" s="187" t="s">
        <v>953</v>
      </c>
      <c r="I34" s="187" t="s">
        <v>953</v>
      </c>
      <c r="J34" s="187" t="s">
        <v>2830</v>
      </c>
      <c r="K34" s="187" t="s">
        <v>953</v>
      </c>
      <c r="L34" s="187" t="s">
        <v>953</v>
      </c>
      <c r="M34" s="187" t="s">
        <v>2830</v>
      </c>
      <c r="N34" s="187" t="s">
        <v>953</v>
      </c>
      <c r="O34" s="187" t="s">
        <v>953</v>
      </c>
      <c r="P34" s="187" t="s">
        <v>2830</v>
      </c>
      <c r="Q34" s="187" t="s">
        <v>953</v>
      </c>
      <c r="R34" s="187" t="s">
        <v>953</v>
      </c>
      <c r="S34" s="187" t="s">
        <v>2830</v>
      </c>
      <c r="T34" s="187" t="s">
        <v>953</v>
      </c>
      <c r="U34" s="187" t="s">
        <v>953</v>
      </c>
      <c r="V34" s="187" t="s">
        <v>2830</v>
      </c>
      <c r="W34" s="187" t="s">
        <v>953</v>
      </c>
      <c r="X34" s="187" t="s">
        <v>953</v>
      </c>
      <c r="Y34" s="187" t="s">
        <v>2830</v>
      </c>
      <c r="Z34" s="187" t="s">
        <v>953</v>
      </c>
      <c r="AA34" s="187" t="s">
        <v>953</v>
      </c>
      <c r="AB34" s="187" t="s">
        <v>2830</v>
      </c>
      <c r="AC34" s="187" t="s">
        <v>953</v>
      </c>
      <c r="AD34" s="187" t="s">
        <v>953</v>
      </c>
      <c r="AE34" s="187" t="s">
        <v>2830</v>
      </c>
      <c r="AF34" s="187" t="s">
        <v>953</v>
      </c>
      <c r="AG34" s="187" t="s">
        <v>953</v>
      </c>
      <c r="AH34" s="187" t="s">
        <v>2830</v>
      </c>
      <c r="AI34" s="187" t="s">
        <v>953</v>
      </c>
      <c r="AJ34" s="187" t="s">
        <v>953</v>
      </c>
      <c r="AK34" s="187" t="s">
        <v>2830</v>
      </c>
      <c r="AL34" s="187" t="s">
        <v>953</v>
      </c>
      <c r="AM34" s="187" t="s">
        <v>953</v>
      </c>
      <c r="AN34" s="187" t="s">
        <v>2830</v>
      </c>
      <c r="AO34" s="187" t="s">
        <v>953</v>
      </c>
      <c r="AP34" s="187" t="s">
        <v>953</v>
      </c>
      <c r="AQ34" s="187" t="s">
        <v>2830</v>
      </c>
      <c r="AR34" s="187" t="s">
        <v>953</v>
      </c>
      <c r="AS34" s="187" t="s">
        <v>953</v>
      </c>
      <c r="AT34" s="187" t="s">
        <v>2830</v>
      </c>
      <c r="AU34" s="187" t="s">
        <v>953</v>
      </c>
      <c r="AV34" s="187" t="s">
        <v>953</v>
      </c>
      <c r="AW34" s="187" t="s">
        <v>2830</v>
      </c>
      <c r="AX34" s="187" t="s">
        <v>953</v>
      </c>
      <c r="AY34" s="187" t="s">
        <v>953</v>
      </c>
      <c r="AZ34" s="187" t="s">
        <v>2830</v>
      </c>
      <c r="BA34" s="187" t="s">
        <v>953</v>
      </c>
      <c r="BB34" s="187" t="s">
        <v>953</v>
      </c>
      <c r="BC34" s="187" t="s">
        <v>2830</v>
      </c>
      <c r="BD34" s="187" t="s">
        <v>953</v>
      </c>
      <c r="BE34" s="187" t="s">
        <v>953</v>
      </c>
      <c r="BF34" s="187" t="s">
        <v>2830</v>
      </c>
      <c r="BG34" s="187" t="s">
        <v>953</v>
      </c>
      <c r="BH34" s="187" t="s">
        <v>953</v>
      </c>
      <c r="BI34" s="187" t="s">
        <v>2830</v>
      </c>
      <c r="BJ34" s="187" t="s">
        <v>953</v>
      </c>
      <c r="BK34" s="187" t="s">
        <v>953</v>
      </c>
      <c r="BL34" s="187" t="s">
        <v>2830</v>
      </c>
      <c r="BM34" s="187" t="s">
        <v>953</v>
      </c>
      <c r="BN34" s="187" t="s">
        <v>953</v>
      </c>
      <c r="BO34" s="187" t="s">
        <v>2830</v>
      </c>
      <c r="BP34" s="187" t="s">
        <v>953</v>
      </c>
      <c r="BQ34" s="187" t="s">
        <v>953</v>
      </c>
      <c r="BR34" s="187" t="s">
        <v>2830</v>
      </c>
      <c r="BS34" s="187" t="s">
        <v>953</v>
      </c>
      <c r="BT34" s="187" t="s">
        <v>953</v>
      </c>
      <c r="BU34" s="187" t="s">
        <v>2830</v>
      </c>
      <c r="BV34" s="187" t="s">
        <v>953</v>
      </c>
      <c r="BW34" s="187" t="s">
        <v>953</v>
      </c>
      <c r="BX34" s="187" t="s">
        <v>2830</v>
      </c>
      <c r="BY34" s="187" t="s">
        <v>953</v>
      </c>
      <c r="BZ34" s="187" t="s">
        <v>953</v>
      </c>
      <c r="CA34" s="187" t="s">
        <v>2830</v>
      </c>
      <c r="CB34" s="187" t="s">
        <v>953</v>
      </c>
      <c r="CC34" s="187" t="s">
        <v>953</v>
      </c>
      <c r="CD34" s="187" t="s">
        <v>2830</v>
      </c>
      <c r="CE34" s="187" t="s">
        <v>953</v>
      </c>
      <c r="CF34" s="187" t="s">
        <v>953</v>
      </c>
      <c r="CG34" s="187" t="s">
        <v>2830</v>
      </c>
      <c r="CH34" s="187" t="s">
        <v>953</v>
      </c>
      <c r="CI34" s="187" t="s">
        <v>953</v>
      </c>
      <c r="CJ34" s="187" t="s">
        <v>2830</v>
      </c>
      <c r="CK34" s="187" t="s">
        <v>953</v>
      </c>
      <c r="CL34" s="187" t="s">
        <v>953</v>
      </c>
      <c r="CM34" s="187" t="s">
        <v>2830</v>
      </c>
      <c r="CN34" s="187" t="s">
        <v>953</v>
      </c>
      <c r="CO34" s="187" t="s">
        <v>953</v>
      </c>
      <c r="CP34" s="187" t="s">
        <v>2830</v>
      </c>
      <c r="CQ34" s="187" t="s">
        <v>953</v>
      </c>
      <c r="CR34" s="187" t="s">
        <v>953</v>
      </c>
      <c r="CS34" s="187" t="s">
        <v>2830</v>
      </c>
      <c r="CT34" s="187" t="s">
        <v>953</v>
      </c>
      <c r="CU34" s="187" t="s">
        <v>953</v>
      </c>
      <c r="CV34" s="187" t="s">
        <v>2830</v>
      </c>
      <c r="CW34" s="187" t="s">
        <v>953</v>
      </c>
      <c r="CX34" s="187" t="s">
        <v>953</v>
      </c>
      <c r="CY34" s="187" t="s">
        <v>2830</v>
      </c>
      <c r="CZ34" s="187" t="s">
        <v>953</v>
      </c>
      <c r="DA34" s="187" t="s">
        <v>953</v>
      </c>
      <c r="DB34" s="187" t="s">
        <v>2830</v>
      </c>
      <c r="DC34" s="187" t="s">
        <v>953</v>
      </c>
      <c r="DD34" s="187" t="s">
        <v>953</v>
      </c>
      <c r="DE34" s="187" t="s">
        <v>2830</v>
      </c>
      <c r="DF34" s="187" t="s">
        <v>953</v>
      </c>
      <c r="DG34" s="187" t="s">
        <v>953</v>
      </c>
      <c r="DH34" s="187" t="s">
        <v>2830</v>
      </c>
      <c r="DI34" s="187" t="s">
        <v>953</v>
      </c>
      <c r="DJ34" s="187" t="s">
        <v>953</v>
      </c>
      <c r="DK34" s="187" t="s">
        <v>2830</v>
      </c>
      <c r="DL34" s="187" t="s">
        <v>953</v>
      </c>
      <c r="DM34" s="187" t="s">
        <v>953</v>
      </c>
      <c r="DN34" s="187" t="s">
        <v>2830</v>
      </c>
      <c r="DO34" s="187" t="s">
        <v>953</v>
      </c>
      <c r="DP34" s="187" t="s">
        <v>953</v>
      </c>
      <c r="DQ34" s="187" t="s">
        <v>2830</v>
      </c>
      <c r="DR34" s="187" t="s">
        <v>953</v>
      </c>
      <c r="DS34" s="187" t="s">
        <v>953</v>
      </c>
      <c r="DT34" s="187" t="s">
        <v>2830</v>
      </c>
      <c r="DU34" s="187" t="s">
        <v>953</v>
      </c>
      <c r="DV34" s="187" t="s">
        <v>953</v>
      </c>
      <c r="DW34" s="187" t="s">
        <v>2830</v>
      </c>
      <c r="DX34" s="187" t="s">
        <v>953</v>
      </c>
      <c r="DY34" s="187" t="s">
        <v>953</v>
      </c>
      <c r="DZ34" s="187" t="s">
        <v>2830</v>
      </c>
      <c r="EA34" s="187" t="s">
        <v>953</v>
      </c>
      <c r="EB34" s="187" t="s">
        <v>953</v>
      </c>
      <c r="EC34" s="187" t="s">
        <v>2830</v>
      </c>
      <c r="ED34" s="187" t="s">
        <v>953</v>
      </c>
      <c r="EE34" s="187" t="s">
        <v>953</v>
      </c>
      <c r="EF34" s="187" t="s">
        <v>2830</v>
      </c>
      <c r="EG34" s="187" t="s">
        <v>953</v>
      </c>
      <c r="EH34" s="187" t="s">
        <v>953</v>
      </c>
      <c r="EI34" s="187" t="s">
        <v>2830</v>
      </c>
      <c r="EJ34" s="187" t="s">
        <v>953</v>
      </c>
      <c r="EK34" s="187" t="s">
        <v>953</v>
      </c>
      <c r="EL34" s="187" t="s">
        <v>2830</v>
      </c>
      <c r="EM34" s="187" t="s">
        <v>953</v>
      </c>
      <c r="EN34" s="187" t="s">
        <v>953</v>
      </c>
      <c r="EO34" s="187" t="s">
        <v>2830</v>
      </c>
      <c r="EP34" s="187" t="s">
        <v>953</v>
      </c>
      <c r="EQ34" s="187" t="s">
        <v>953</v>
      </c>
      <c r="ER34" s="187" t="s">
        <v>2830</v>
      </c>
      <c r="ES34" s="187" t="s">
        <v>953</v>
      </c>
      <c r="ET34" s="187" t="s">
        <v>953</v>
      </c>
    </row>
    <row r="35" spans="1:150" x14ac:dyDescent="0.3">
      <c r="A35" s="1"/>
      <c r="B35" s="186" t="s">
        <v>2939</v>
      </c>
      <c r="C35" s="186" t="s">
        <v>112</v>
      </c>
      <c r="D35" s="186" t="s">
        <v>2930</v>
      </c>
      <c r="E35" s="186" t="s">
        <v>2940</v>
      </c>
      <c r="F35" s="186" t="s">
        <v>2941</v>
      </c>
      <c r="G35" s="187" t="s">
        <v>2830</v>
      </c>
      <c r="H35" s="187" t="s">
        <v>953</v>
      </c>
      <c r="I35" s="187" t="s">
        <v>953</v>
      </c>
      <c r="J35" s="187" t="s">
        <v>2830</v>
      </c>
      <c r="K35" s="187" t="s">
        <v>953</v>
      </c>
      <c r="L35" s="187" t="s">
        <v>953</v>
      </c>
      <c r="M35" s="187" t="s">
        <v>2830</v>
      </c>
      <c r="N35" s="187" t="s">
        <v>953</v>
      </c>
      <c r="O35" s="187" t="s">
        <v>953</v>
      </c>
      <c r="P35" s="187" t="s">
        <v>2830</v>
      </c>
      <c r="Q35" s="187" t="s">
        <v>953</v>
      </c>
      <c r="R35" s="187" t="s">
        <v>953</v>
      </c>
      <c r="S35" s="187" t="s">
        <v>2830</v>
      </c>
      <c r="T35" s="187" t="s">
        <v>953</v>
      </c>
      <c r="U35" s="187" t="s">
        <v>953</v>
      </c>
      <c r="V35" s="187" t="s">
        <v>2830</v>
      </c>
      <c r="W35" s="187" t="s">
        <v>953</v>
      </c>
      <c r="X35" s="187" t="s">
        <v>953</v>
      </c>
      <c r="Y35" s="187" t="s">
        <v>2830</v>
      </c>
      <c r="Z35" s="187" t="s">
        <v>953</v>
      </c>
      <c r="AA35" s="187" t="s">
        <v>953</v>
      </c>
      <c r="AB35" s="187" t="s">
        <v>2830</v>
      </c>
      <c r="AC35" s="187" t="s">
        <v>953</v>
      </c>
      <c r="AD35" s="187" t="s">
        <v>953</v>
      </c>
      <c r="AE35" s="187" t="s">
        <v>2830</v>
      </c>
      <c r="AF35" s="187" t="s">
        <v>953</v>
      </c>
      <c r="AG35" s="187" t="s">
        <v>953</v>
      </c>
      <c r="AH35" s="187" t="s">
        <v>2830</v>
      </c>
      <c r="AI35" s="187" t="s">
        <v>953</v>
      </c>
      <c r="AJ35" s="187" t="s">
        <v>953</v>
      </c>
      <c r="AK35" s="187" t="s">
        <v>2830</v>
      </c>
      <c r="AL35" s="187" t="s">
        <v>953</v>
      </c>
      <c r="AM35" s="187" t="s">
        <v>953</v>
      </c>
      <c r="AN35" s="187" t="s">
        <v>2830</v>
      </c>
      <c r="AO35" s="187" t="s">
        <v>953</v>
      </c>
      <c r="AP35" s="187" t="s">
        <v>953</v>
      </c>
      <c r="AQ35" s="187" t="s">
        <v>2830</v>
      </c>
      <c r="AR35" s="187" t="s">
        <v>953</v>
      </c>
      <c r="AS35" s="187" t="s">
        <v>953</v>
      </c>
      <c r="AT35" s="187" t="s">
        <v>2830</v>
      </c>
      <c r="AU35" s="187" t="s">
        <v>953</v>
      </c>
      <c r="AV35" s="187" t="s">
        <v>953</v>
      </c>
      <c r="AW35" s="187" t="s">
        <v>2830</v>
      </c>
      <c r="AX35" s="187" t="s">
        <v>953</v>
      </c>
      <c r="AY35" s="187" t="s">
        <v>953</v>
      </c>
      <c r="AZ35" s="187" t="s">
        <v>2830</v>
      </c>
      <c r="BA35" s="187" t="s">
        <v>953</v>
      </c>
      <c r="BB35" s="187" t="s">
        <v>953</v>
      </c>
      <c r="BC35" s="187" t="s">
        <v>2830</v>
      </c>
      <c r="BD35" s="187" t="s">
        <v>953</v>
      </c>
      <c r="BE35" s="187" t="s">
        <v>953</v>
      </c>
      <c r="BF35" s="187" t="s">
        <v>2830</v>
      </c>
      <c r="BG35" s="187" t="s">
        <v>953</v>
      </c>
      <c r="BH35" s="187" t="s">
        <v>953</v>
      </c>
      <c r="BI35" s="187" t="s">
        <v>2830</v>
      </c>
      <c r="BJ35" s="187" t="s">
        <v>953</v>
      </c>
      <c r="BK35" s="187" t="s">
        <v>953</v>
      </c>
      <c r="BL35" s="187" t="s">
        <v>2830</v>
      </c>
      <c r="BM35" s="187" t="s">
        <v>953</v>
      </c>
      <c r="BN35" s="187" t="s">
        <v>953</v>
      </c>
      <c r="BO35" s="187" t="s">
        <v>2830</v>
      </c>
      <c r="BP35" s="187" t="s">
        <v>953</v>
      </c>
      <c r="BQ35" s="187" t="s">
        <v>953</v>
      </c>
      <c r="BR35" s="187" t="s">
        <v>2830</v>
      </c>
      <c r="BS35" s="187" t="s">
        <v>953</v>
      </c>
      <c r="BT35" s="187" t="s">
        <v>953</v>
      </c>
      <c r="BU35" s="187" t="s">
        <v>2830</v>
      </c>
      <c r="BV35" s="187" t="s">
        <v>953</v>
      </c>
      <c r="BW35" s="187" t="s">
        <v>953</v>
      </c>
      <c r="BX35" s="187" t="s">
        <v>2830</v>
      </c>
      <c r="BY35" s="187" t="s">
        <v>953</v>
      </c>
      <c r="BZ35" s="187" t="s">
        <v>953</v>
      </c>
      <c r="CA35" s="187" t="s">
        <v>2830</v>
      </c>
      <c r="CB35" s="187" t="s">
        <v>953</v>
      </c>
      <c r="CC35" s="187" t="s">
        <v>953</v>
      </c>
      <c r="CD35" s="187" t="s">
        <v>2830</v>
      </c>
      <c r="CE35" s="187" t="s">
        <v>953</v>
      </c>
      <c r="CF35" s="187" t="s">
        <v>953</v>
      </c>
      <c r="CG35" s="187" t="s">
        <v>2830</v>
      </c>
      <c r="CH35" s="187" t="s">
        <v>953</v>
      </c>
      <c r="CI35" s="187" t="s">
        <v>953</v>
      </c>
      <c r="CJ35" s="187" t="s">
        <v>2830</v>
      </c>
      <c r="CK35" s="187" t="s">
        <v>953</v>
      </c>
      <c r="CL35" s="187" t="s">
        <v>953</v>
      </c>
      <c r="CM35" s="187" t="s">
        <v>2830</v>
      </c>
      <c r="CN35" s="187" t="s">
        <v>953</v>
      </c>
      <c r="CO35" s="187" t="s">
        <v>953</v>
      </c>
      <c r="CP35" s="187" t="s">
        <v>2830</v>
      </c>
      <c r="CQ35" s="187" t="s">
        <v>953</v>
      </c>
      <c r="CR35" s="187" t="s">
        <v>953</v>
      </c>
      <c r="CS35" s="187" t="s">
        <v>2830</v>
      </c>
      <c r="CT35" s="187" t="s">
        <v>953</v>
      </c>
      <c r="CU35" s="187" t="s">
        <v>953</v>
      </c>
      <c r="CV35" s="187" t="s">
        <v>2830</v>
      </c>
      <c r="CW35" s="187" t="s">
        <v>953</v>
      </c>
      <c r="CX35" s="187" t="s">
        <v>953</v>
      </c>
      <c r="CY35" s="187" t="s">
        <v>2830</v>
      </c>
      <c r="CZ35" s="187" t="s">
        <v>953</v>
      </c>
      <c r="DA35" s="187" t="s">
        <v>953</v>
      </c>
      <c r="DB35" s="187" t="s">
        <v>2830</v>
      </c>
      <c r="DC35" s="187" t="s">
        <v>953</v>
      </c>
      <c r="DD35" s="187" t="s">
        <v>953</v>
      </c>
      <c r="DE35" s="187" t="s">
        <v>2830</v>
      </c>
      <c r="DF35" s="187" t="s">
        <v>953</v>
      </c>
      <c r="DG35" s="187" t="s">
        <v>953</v>
      </c>
      <c r="DH35" s="187" t="s">
        <v>2830</v>
      </c>
      <c r="DI35" s="187" t="s">
        <v>953</v>
      </c>
      <c r="DJ35" s="187" t="s">
        <v>953</v>
      </c>
      <c r="DK35" s="187" t="s">
        <v>2830</v>
      </c>
      <c r="DL35" s="187" t="s">
        <v>953</v>
      </c>
      <c r="DM35" s="187" t="s">
        <v>953</v>
      </c>
      <c r="DN35" s="187" t="s">
        <v>2830</v>
      </c>
      <c r="DO35" s="187" t="s">
        <v>953</v>
      </c>
      <c r="DP35" s="187" t="s">
        <v>953</v>
      </c>
      <c r="DQ35" s="187" t="s">
        <v>2830</v>
      </c>
      <c r="DR35" s="187" t="s">
        <v>953</v>
      </c>
      <c r="DS35" s="187" t="s">
        <v>953</v>
      </c>
      <c r="DT35" s="187" t="s">
        <v>2830</v>
      </c>
      <c r="DU35" s="187" t="s">
        <v>953</v>
      </c>
      <c r="DV35" s="187" t="s">
        <v>953</v>
      </c>
      <c r="DW35" s="187" t="s">
        <v>2830</v>
      </c>
      <c r="DX35" s="187" t="s">
        <v>953</v>
      </c>
      <c r="DY35" s="187" t="s">
        <v>953</v>
      </c>
      <c r="DZ35" s="187" t="s">
        <v>2830</v>
      </c>
      <c r="EA35" s="187" t="s">
        <v>953</v>
      </c>
      <c r="EB35" s="187" t="s">
        <v>953</v>
      </c>
      <c r="EC35" s="187" t="s">
        <v>2830</v>
      </c>
      <c r="ED35" s="187" t="s">
        <v>953</v>
      </c>
      <c r="EE35" s="187" t="s">
        <v>953</v>
      </c>
      <c r="EF35" s="187" t="s">
        <v>2830</v>
      </c>
      <c r="EG35" s="187" t="s">
        <v>953</v>
      </c>
      <c r="EH35" s="187" t="s">
        <v>953</v>
      </c>
      <c r="EI35" s="187" t="s">
        <v>2830</v>
      </c>
      <c r="EJ35" s="187" t="s">
        <v>953</v>
      </c>
      <c r="EK35" s="187" t="s">
        <v>953</v>
      </c>
      <c r="EL35" s="187" t="s">
        <v>2830</v>
      </c>
      <c r="EM35" s="187" t="s">
        <v>953</v>
      </c>
      <c r="EN35" s="187" t="s">
        <v>953</v>
      </c>
      <c r="EO35" s="187" t="s">
        <v>2830</v>
      </c>
      <c r="EP35" s="187" t="s">
        <v>953</v>
      </c>
      <c r="EQ35" s="187" t="s">
        <v>953</v>
      </c>
      <c r="ER35" s="187" t="s">
        <v>2830</v>
      </c>
      <c r="ES35" s="187" t="s">
        <v>953</v>
      </c>
      <c r="ET35" s="187" t="s">
        <v>953</v>
      </c>
    </row>
    <row r="36" spans="1:150" x14ac:dyDescent="0.3">
      <c r="A36" s="1"/>
      <c r="B36" s="186" t="s">
        <v>2942</v>
      </c>
      <c r="C36" s="186" t="s">
        <v>112</v>
      </c>
      <c r="D36" s="186" t="s">
        <v>2930</v>
      </c>
      <c r="E36" s="186" t="s">
        <v>2943</v>
      </c>
      <c r="F36" s="186" t="s">
        <v>2944</v>
      </c>
      <c r="G36" s="187" t="s">
        <v>2830</v>
      </c>
      <c r="H36" s="187" t="s">
        <v>953</v>
      </c>
      <c r="I36" s="187" t="s">
        <v>953</v>
      </c>
      <c r="J36" s="187" t="s">
        <v>2830</v>
      </c>
      <c r="K36" s="187" t="s">
        <v>953</v>
      </c>
      <c r="L36" s="187" t="s">
        <v>953</v>
      </c>
      <c r="M36" s="187" t="s">
        <v>2830</v>
      </c>
      <c r="N36" s="187" t="s">
        <v>953</v>
      </c>
      <c r="O36" s="187" t="s">
        <v>953</v>
      </c>
      <c r="P36" s="187" t="s">
        <v>2830</v>
      </c>
      <c r="Q36" s="187" t="s">
        <v>953</v>
      </c>
      <c r="R36" s="187" t="s">
        <v>953</v>
      </c>
      <c r="S36" s="187" t="s">
        <v>2830</v>
      </c>
      <c r="T36" s="187" t="s">
        <v>953</v>
      </c>
      <c r="U36" s="187" t="s">
        <v>953</v>
      </c>
      <c r="V36" s="187" t="s">
        <v>2830</v>
      </c>
      <c r="W36" s="187" t="s">
        <v>953</v>
      </c>
      <c r="X36" s="187" t="s">
        <v>953</v>
      </c>
      <c r="Y36" s="187" t="s">
        <v>2830</v>
      </c>
      <c r="Z36" s="187" t="s">
        <v>953</v>
      </c>
      <c r="AA36" s="187" t="s">
        <v>953</v>
      </c>
      <c r="AB36" s="187" t="s">
        <v>2830</v>
      </c>
      <c r="AC36" s="187" t="s">
        <v>953</v>
      </c>
      <c r="AD36" s="187" t="s">
        <v>953</v>
      </c>
      <c r="AE36" s="187" t="s">
        <v>2830</v>
      </c>
      <c r="AF36" s="187" t="s">
        <v>953</v>
      </c>
      <c r="AG36" s="187" t="s">
        <v>953</v>
      </c>
      <c r="AH36" s="187" t="s">
        <v>2830</v>
      </c>
      <c r="AI36" s="187" t="s">
        <v>953</v>
      </c>
      <c r="AJ36" s="187" t="s">
        <v>953</v>
      </c>
      <c r="AK36" s="187" t="s">
        <v>2830</v>
      </c>
      <c r="AL36" s="187" t="s">
        <v>953</v>
      </c>
      <c r="AM36" s="187" t="s">
        <v>953</v>
      </c>
      <c r="AN36" s="187" t="s">
        <v>2830</v>
      </c>
      <c r="AO36" s="187" t="s">
        <v>953</v>
      </c>
      <c r="AP36" s="187" t="s">
        <v>953</v>
      </c>
      <c r="AQ36" s="187" t="s">
        <v>2830</v>
      </c>
      <c r="AR36" s="187" t="s">
        <v>953</v>
      </c>
      <c r="AS36" s="187" t="s">
        <v>953</v>
      </c>
      <c r="AT36" s="187" t="s">
        <v>2830</v>
      </c>
      <c r="AU36" s="187" t="s">
        <v>953</v>
      </c>
      <c r="AV36" s="187" t="s">
        <v>953</v>
      </c>
      <c r="AW36" s="187" t="s">
        <v>2830</v>
      </c>
      <c r="AX36" s="187" t="s">
        <v>953</v>
      </c>
      <c r="AY36" s="187" t="s">
        <v>953</v>
      </c>
      <c r="AZ36" s="187" t="s">
        <v>2830</v>
      </c>
      <c r="BA36" s="187" t="s">
        <v>953</v>
      </c>
      <c r="BB36" s="187" t="s">
        <v>953</v>
      </c>
      <c r="BC36" s="187" t="s">
        <v>2830</v>
      </c>
      <c r="BD36" s="187" t="s">
        <v>953</v>
      </c>
      <c r="BE36" s="187" t="s">
        <v>953</v>
      </c>
      <c r="BF36" s="187" t="s">
        <v>2830</v>
      </c>
      <c r="BG36" s="187" t="s">
        <v>953</v>
      </c>
      <c r="BH36" s="187" t="s">
        <v>953</v>
      </c>
      <c r="BI36" s="187" t="s">
        <v>2830</v>
      </c>
      <c r="BJ36" s="187" t="s">
        <v>953</v>
      </c>
      <c r="BK36" s="187" t="s">
        <v>953</v>
      </c>
      <c r="BL36" s="187" t="s">
        <v>2830</v>
      </c>
      <c r="BM36" s="187" t="s">
        <v>953</v>
      </c>
      <c r="BN36" s="187" t="s">
        <v>953</v>
      </c>
      <c r="BO36" s="187" t="s">
        <v>2830</v>
      </c>
      <c r="BP36" s="187" t="s">
        <v>953</v>
      </c>
      <c r="BQ36" s="187" t="s">
        <v>953</v>
      </c>
      <c r="BR36" s="187" t="s">
        <v>2830</v>
      </c>
      <c r="BS36" s="187" t="s">
        <v>953</v>
      </c>
      <c r="BT36" s="187" t="s">
        <v>953</v>
      </c>
      <c r="BU36" s="187" t="s">
        <v>2830</v>
      </c>
      <c r="BV36" s="187" t="s">
        <v>953</v>
      </c>
      <c r="BW36" s="187" t="s">
        <v>953</v>
      </c>
      <c r="BX36" s="187" t="s">
        <v>2830</v>
      </c>
      <c r="BY36" s="187" t="s">
        <v>953</v>
      </c>
      <c r="BZ36" s="187" t="s">
        <v>953</v>
      </c>
      <c r="CA36" s="187" t="s">
        <v>2830</v>
      </c>
      <c r="CB36" s="187" t="s">
        <v>953</v>
      </c>
      <c r="CC36" s="187" t="s">
        <v>953</v>
      </c>
      <c r="CD36" s="187" t="s">
        <v>2830</v>
      </c>
      <c r="CE36" s="187" t="s">
        <v>953</v>
      </c>
      <c r="CF36" s="187" t="s">
        <v>953</v>
      </c>
      <c r="CG36" s="187" t="s">
        <v>2830</v>
      </c>
      <c r="CH36" s="187" t="s">
        <v>953</v>
      </c>
      <c r="CI36" s="187" t="s">
        <v>953</v>
      </c>
      <c r="CJ36" s="187" t="s">
        <v>2830</v>
      </c>
      <c r="CK36" s="187" t="s">
        <v>953</v>
      </c>
      <c r="CL36" s="187" t="s">
        <v>953</v>
      </c>
      <c r="CM36" s="187" t="s">
        <v>2830</v>
      </c>
      <c r="CN36" s="187" t="s">
        <v>953</v>
      </c>
      <c r="CO36" s="187" t="s">
        <v>953</v>
      </c>
      <c r="CP36" s="187" t="s">
        <v>2830</v>
      </c>
      <c r="CQ36" s="187" t="s">
        <v>953</v>
      </c>
      <c r="CR36" s="187" t="s">
        <v>953</v>
      </c>
      <c r="CS36" s="187" t="s">
        <v>2830</v>
      </c>
      <c r="CT36" s="187" t="s">
        <v>953</v>
      </c>
      <c r="CU36" s="187" t="s">
        <v>953</v>
      </c>
      <c r="CV36" s="187" t="s">
        <v>2830</v>
      </c>
      <c r="CW36" s="187" t="s">
        <v>953</v>
      </c>
      <c r="CX36" s="187" t="s">
        <v>953</v>
      </c>
      <c r="CY36" s="187" t="s">
        <v>2830</v>
      </c>
      <c r="CZ36" s="187" t="s">
        <v>953</v>
      </c>
      <c r="DA36" s="187" t="s">
        <v>953</v>
      </c>
      <c r="DB36" s="187" t="s">
        <v>2830</v>
      </c>
      <c r="DC36" s="187" t="s">
        <v>953</v>
      </c>
      <c r="DD36" s="187" t="s">
        <v>953</v>
      </c>
      <c r="DE36" s="187" t="s">
        <v>2830</v>
      </c>
      <c r="DF36" s="187" t="s">
        <v>953</v>
      </c>
      <c r="DG36" s="187" t="s">
        <v>953</v>
      </c>
      <c r="DH36" s="187" t="s">
        <v>2830</v>
      </c>
      <c r="DI36" s="187" t="s">
        <v>953</v>
      </c>
      <c r="DJ36" s="187" t="s">
        <v>953</v>
      </c>
      <c r="DK36" s="187" t="s">
        <v>2830</v>
      </c>
      <c r="DL36" s="187" t="s">
        <v>953</v>
      </c>
      <c r="DM36" s="187" t="s">
        <v>953</v>
      </c>
      <c r="DN36" s="187" t="s">
        <v>2830</v>
      </c>
      <c r="DO36" s="187" t="s">
        <v>953</v>
      </c>
      <c r="DP36" s="187" t="s">
        <v>953</v>
      </c>
      <c r="DQ36" s="187" t="s">
        <v>2830</v>
      </c>
      <c r="DR36" s="187" t="s">
        <v>953</v>
      </c>
      <c r="DS36" s="187" t="s">
        <v>953</v>
      </c>
      <c r="DT36" s="187" t="s">
        <v>2830</v>
      </c>
      <c r="DU36" s="187" t="s">
        <v>953</v>
      </c>
      <c r="DV36" s="187" t="s">
        <v>953</v>
      </c>
      <c r="DW36" s="187" t="s">
        <v>2830</v>
      </c>
      <c r="DX36" s="187" t="s">
        <v>953</v>
      </c>
      <c r="DY36" s="187" t="s">
        <v>953</v>
      </c>
      <c r="DZ36" s="187" t="s">
        <v>2830</v>
      </c>
      <c r="EA36" s="187" t="s">
        <v>953</v>
      </c>
      <c r="EB36" s="187" t="s">
        <v>953</v>
      </c>
      <c r="EC36" s="187" t="s">
        <v>2830</v>
      </c>
      <c r="ED36" s="187" t="s">
        <v>953</v>
      </c>
      <c r="EE36" s="187" t="s">
        <v>953</v>
      </c>
      <c r="EF36" s="187" t="s">
        <v>2830</v>
      </c>
      <c r="EG36" s="187" t="s">
        <v>953</v>
      </c>
      <c r="EH36" s="187" t="s">
        <v>953</v>
      </c>
      <c r="EI36" s="187" t="s">
        <v>2830</v>
      </c>
      <c r="EJ36" s="187" t="s">
        <v>953</v>
      </c>
      <c r="EK36" s="187" t="s">
        <v>953</v>
      </c>
      <c r="EL36" s="187" t="s">
        <v>2830</v>
      </c>
      <c r="EM36" s="187" t="s">
        <v>953</v>
      </c>
      <c r="EN36" s="187" t="s">
        <v>953</v>
      </c>
      <c r="EO36" s="187" t="s">
        <v>2830</v>
      </c>
      <c r="EP36" s="187" t="s">
        <v>953</v>
      </c>
      <c r="EQ36" s="187" t="s">
        <v>953</v>
      </c>
      <c r="ER36" s="187" t="s">
        <v>2830</v>
      </c>
      <c r="ES36" s="187" t="s">
        <v>953</v>
      </c>
      <c r="ET36" s="187" t="s">
        <v>953</v>
      </c>
    </row>
    <row r="37" spans="1:150" x14ac:dyDescent="0.3">
      <c r="A37" s="1"/>
      <c r="B37" s="186" t="s">
        <v>2945</v>
      </c>
      <c r="C37" s="186" t="s">
        <v>112</v>
      </c>
      <c r="D37" s="186" t="s">
        <v>2930</v>
      </c>
      <c r="E37" s="186" t="s">
        <v>2946</v>
      </c>
      <c r="F37" s="186" t="s">
        <v>2947</v>
      </c>
      <c r="G37" s="187" t="s">
        <v>2830</v>
      </c>
      <c r="H37" s="187" t="s">
        <v>953</v>
      </c>
      <c r="I37" s="187" t="s">
        <v>953</v>
      </c>
      <c r="J37" s="187" t="s">
        <v>2830</v>
      </c>
      <c r="K37" s="187" t="s">
        <v>953</v>
      </c>
      <c r="L37" s="187" t="s">
        <v>953</v>
      </c>
      <c r="M37" s="187" t="s">
        <v>2830</v>
      </c>
      <c r="N37" s="187" t="s">
        <v>953</v>
      </c>
      <c r="O37" s="187" t="s">
        <v>953</v>
      </c>
      <c r="P37" s="187" t="s">
        <v>2830</v>
      </c>
      <c r="Q37" s="187" t="s">
        <v>953</v>
      </c>
      <c r="R37" s="187" t="s">
        <v>953</v>
      </c>
      <c r="S37" s="187" t="s">
        <v>2830</v>
      </c>
      <c r="T37" s="187" t="s">
        <v>953</v>
      </c>
      <c r="U37" s="187" t="s">
        <v>953</v>
      </c>
      <c r="V37" s="187" t="s">
        <v>2830</v>
      </c>
      <c r="W37" s="187" t="s">
        <v>953</v>
      </c>
      <c r="X37" s="187" t="s">
        <v>953</v>
      </c>
      <c r="Y37" s="187" t="s">
        <v>2830</v>
      </c>
      <c r="Z37" s="187" t="s">
        <v>953</v>
      </c>
      <c r="AA37" s="187" t="s">
        <v>953</v>
      </c>
      <c r="AB37" s="187" t="s">
        <v>2830</v>
      </c>
      <c r="AC37" s="187" t="s">
        <v>953</v>
      </c>
      <c r="AD37" s="187" t="s">
        <v>953</v>
      </c>
      <c r="AE37" s="187" t="s">
        <v>2830</v>
      </c>
      <c r="AF37" s="187" t="s">
        <v>953</v>
      </c>
      <c r="AG37" s="187" t="s">
        <v>953</v>
      </c>
      <c r="AH37" s="187" t="s">
        <v>2830</v>
      </c>
      <c r="AI37" s="187" t="s">
        <v>953</v>
      </c>
      <c r="AJ37" s="187" t="s">
        <v>953</v>
      </c>
      <c r="AK37" s="187" t="s">
        <v>2830</v>
      </c>
      <c r="AL37" s="187" t="s">
        <v>953</v>
      </c>
      <c r="AM37" s="187" t="s">
        <v>953</v>
      </c>
      <c r="AN37" s="187" t="s">
        <v>2830</v>
      </c>
      <c r="AO37" s="187" t="s">
        <v>953</v>
      </c>
      <c r="AP37" s="187" t="s">
        <v>953</v>
      </c>
      <c r="AQ37" s="187" t="s">
        <v>2830</v>
      </c>
      <c r="AR37" s="187" t="s">
        <v>953</v>
      </c>
      <c r="AS37" s="187" t="s">
        <v>953</v>
      </c>
      <c r="AT37" s="187" t="s">
        <v>2830</v>
      </c>
      <c r="AU37" s="187" t="s">
        <v>953</v>
      </c>
      <c r="AV37" s="187" t="s">
        <v>953</v>
      </c>
      <c r="AW37" s="187" t="s">
        <v>2830</v>
      </c>
      <c r="AX37" s="187" t="s">
        <v>953</v>
      </c>
      <c r="AY37" s="187" t="s">
        <v>953</v>
      </c>
      <c r="AZ37" s="187" t="s">
        <v>2830</v>
      </c>
      <c r="BA37" s="187" t="s">
        <v>953</v>
      </c>
      <c r="BB37" s="187" t="s">
        <v>953</v>
      </c>
      <c r="BC37" s="187" t="s">
        <v>2830</v>
      </c>
      <c r="BD37" s="187" t="s">
        <v>953</v>
      </c>
      <c r="BE37" s="187" t="s">
        <v>953</v>
      </c>
      <c r="BF37" s="187" t="s">
        <v>2830</v>
      </c>
      <c r="BG37" s="187" t="s">
        <v>953</v>
      </c>
      <c r="BH37" s="187" t="s">
        <v>953</v>
      </c>
      <c r="BI37" s="187" t="s">
        <v>2830</v>
      </c>
      <c r="BJ37" s="187" t="s">
        <v>953</v>
      </c>
      <c r="BK37" s="187" t="s">
        <v>953</v>
      </c>
      <c r="BL37" s="187" t="s">
        <v>2830</v>
      </c>
      <c r="BM37" s="187" t="s">
        <v>953</v>
      </c>
      <c r="BN37" s="187" t="s">
        <v>953</v>
      </c>
      <c r="BO37" s="187" t="s">
        <v>2830</v>
      </c>
      <c r="BP37" s="187" t="s">
        <v>953</v>
      </c>
      <c r="BQ37" s="187" t="s">
        <v>953</v>
      </c>
      <c r="BR37" s="187" t="s">
        <v>2830</v>
      </c>
      <c r="BS37" s="187" t="s">
        <v>953</v>
      </c>
      <c r="BT37" s="187" t="s">
        <v>953</v>
      </c>
      <c r="BU37" s="187" t="s">
        <v>2830</v>
      </c>
      <c r="BV37" s="187" t="s">
        <v>953</v>
      </c>
      <c r="BW37" s="187" t="s">
        <v>953</v>
      </c>
      <c r="BX37" s="187" t="s">
        <v>2830</v>
      </c>
      <c r="BY37" s="187" t="s">
        <v>953</v>
      </c>
      <c r="BZ37" s="187" t="s">
        <v>953</v>
      </c>
      <c r="CA37" s="187" t="s">
        <v>2830</v>
      </c>
      <c r="CB37" s="187" t="s">
        <v>953</v>
      </c>
      <c r="CC37" s="187" t="s">
        <v>953</v>
      </c>
      <c r="CD37" s="187" t="s">
        <v>2830</v>
      </c>
      <c r="CE37" s="187" t="s">
        <v>953</v>
      </c>
      <c r="CF37" s="187" t="s">
        <v>953</v>
      </c>
      <c r="CG37" s="187" t="s">
        <v>2830</v>
      </c>
      <c r="CH37" s="187" t="s">
        <v>953</v>
      </c>
      <c r="CI37" s="187" t="s">
        <v>953</v>
      </c>
      <c r="CJ37" s="187" t="s">
        <v>2830</v>
      </c>
      <c r="CK37" s="187" t="s">
        <v>953</v>
      </c>
      <c r="CL37" s="187" t="s">
        <v>953</v>
      </c>
      <c r="CM37" s="187" t="s">
        <v>2830</v>
      </c>
      <c r="CN37" s="187" t="s">
        <v>953</v>
      </c>
      <c r="CO37" s="187" t="s">
        <v>953</v>
      </c>
      <c r="CP37" s="187" t="s">
        <v>2830</v>
      </c>
      <c r="CQ37" s="187" t="s">
        <v>953</v>
      </c>
      <c r="CR37" s="187" t="s">
        <v>953</v>
      </c>
      <c r="CS37" s="187" t="s">
        <v>2830</v>
      </c>
      <c r="CT37" s="187" t="s">
        <v>953</v>
      </c>
      <c r="CU37" s="187" t="s">
        <v>953</v>
      </c>
      <c r="CV37" s="187" t="s">
        <v>2830</v>
      </c>
      <c r="CW37" s="187" t="s">
        <v>953</v>
      </c>
      <c r="CX37" s="187" t="s">
        <v>953</v>
      </c>
      <c r="CY37" s="187" t="s">
        <v>2830</v>
      </c>
      <c r="CZ37" s="187" t="s">
        <v>953</v>
      </c>
      <c r="DA37" s="187" t="s">
        <v>953</v>
      </c>
      <c r="DB37" s="187" t="s">
        <v>2830</v>
      </c>
      <c r="DC37" s="187" t="s">
        <v>953</v>
      </c>
      <c r="DD37" s="187" t="s">
        <v>953</v>
      </c>
      <c r="DE37" s="187" t="s">
        <v>2830</v>
      </c>
      <c r="DF37" s="187" t="s">
        <v>953</v>
      </c>
      <c r="DG37" s="187" t="s">
        <v>953</v>
      </c>
      <c r="DH37" s="187" t="s">
        <v>2830</v>
      </c>
      <c r="DI37" s="187" t="s">
        <v>953</v>
      </c>
      <c r="DJ37" s="187" t="s">
        <v>953</v>
      </c>
      <c r="DK37" s="187" t="s">
        <v>2830</v>
      </c>
      <c r="DL37" s="187" t="s">
        <v>953</v>
      </c>
      <c r="DM37" s="187" t="s">
        <v>953</v>
      </c>
      <c r="DN37" s="187" t="s">
        <v>2830</v>
      </c>
      <c r="DO37" s="187" t="s">
        <v>953</v>
      </c>
      <c r="DP37" s="187" t="s">
        <v>953</v>
      </c>
      <c r="DQ37" s="187" t="s">
        <v>2830</v>
      </c>
      <c r="DR37" s="187" t="s">
        <v>953</v>
      </c>
      <c r="DS37" s="187" t="s">
        <v>953</v>
      </c>
      <c r="DT37" s="187" t="s">
        <v>2830</v>
      </c>
      <c r="DU37" s="187" t="s">
        <v>953</v>
      </c>
      <c r="DV37" s="187" t="s">
        <v>953</v>
      </c>
      <c r="DW37" s="187" t="s">
        <v>2830</v>
      </c>
      <c r="DX37" s="187" t="s">
        <v>953</v>
      </c>
      <c r="DY37" s="187" t="s">
        <v>953</v>
      </c>
      <c r="DZ37" s="187" t="s">
        <v>2830</v>
      </c>
      <c r="EA37" s="187" t="s">
        <v>953</v>
      </c>
      <c r="EB37" s="187" t="s">
        <v>953</v>
      </c>
      <c r="EC37" s="187" t="s">
        <v>2830</v>
      </c>
      <c r="ED37" s="187" t="s">
        <v>953</v>
      </c>
      <c r="EE37" s="187" t="s">
        <v>953</v>
      </c>
      <c r="EF37" s="187" t="s">
        <v>2830</v>
      </c>
      <c r="EG37" s="187" t="s">
        <v>953</v>
      </c>
      <c r="EH37" s="187" t="s">
        <v>953</v>
      </c>
      <c r="EI37" s="187" t="s">
        <v>2830</v>
      </c>
      <c r="EJ37" s="187" t="s">
        <v>953</v>
      </c>
      <c r="EK37" s="187" t="s">
        <v>953</v>
      </c>
      <c r="EL37" s="187" t="s">
        <v>2830</v>
      </c>
      <c r="EM37" s="187" t="s">
        <v>953</v>
      </c>
      <c r="EN37" s="187" t="s">
        <v>953</v>
      </c>
      <c r="EO37" s="187" t="s">
        <v>2830</v>
      </c>
      <c r="EP37" s="187" t="s">
        <v>953</v>
      </c>
      <c r="EQ37" s="187" t="s">
        <v>953</v>
      </c>
      <c r="ER37" s="187" t="s">
        <v>2830</v>
      </c>
      <c r="ES37" s="187" t="s">
        <v>953</v>
      </c>
      <c r="ET37" s="187" t="s">
        <v>953</v>
      </c>
    </row>
    <row r="38" spans="1:150" x14ac:dyDescent="0.3">
      <c r="A38" s="1"/>
      <c r="B38" s="186" t="s">
        <v>2948</v>
      </c>
      <c r="C38" s="186" t="s">
        <v>112</v>
      </c>
      <c r="D38" s="186" t="s">
        <v>2930</v>
      </c>
      <c r="E38" s="186" t="s">
        <v>2949</v>
      </c>
      <c r="F38" s="186" t="s">
        <v>2950</v>
      </c>
      <c r="G38" s="187" t="s">
        <v>2830</v>
      </c>
      <c r="H38" s="187" t="s">
        <v>953</v>
      </c>
      <c r="I38" s="187" t="s">
        <v>953</v>
      </c>
      <c r="J38" s="187" t="s">
        <v>2830</v>
      </c>
      <c r="K38" s="187" t="s">
        <v>953</v>
      </c>
      <c r="L38" s="187" t="s">
        <v>953</v>
      </c>
      <c r="M38" s="187" t="s">
        <v>2830</v>
      </c>
      <c r="N38" s="187" t="s">
        <v>953</v>
      </c>
      <c r="O38" s="187" t="s">
        <v>953</v>
      </c>
      <c r="P38" s="187" t="s">
        <v>2830</v>
      </c>
      <c r="Q38" s="187" t="s">
        <v>953</v>
      </c>
      <c r="R38" s="187" t="s">
        <v>953</v>
      </c>
      <c r="S38" s="187" t="s">
        <v>2830</v>
      </c>
      <c r="T38" s="187" t="s">
        <v>953</v>
      </c>
      <c r="U38" s="187" t="s">
        <v>953</v>
      </c>
      <c r="V38" s="187" t="s">
        <v>2830</v>
      </c>
      <c r="W38" s="187" t="s">
        <v>953</v>
      </c>
      <c r="X38" s="187" t="s">
        <v>953</v>
      </c>
      <c r="Y38" s="187" t="s">
        <v>2830</v>
      </c>
      <c r="Z38" s="187" t="s">
        <v>953</v>
      </c>
      <c r="AA38" s="187" t="s">
        <v>953</v>
      </c>
      <c r="AB38" s="187" t="s">
        <v>2830</v>
      </c>
      <c r="AC38" s="187" t="s">
        <v>953</v>
      </c>
      <c r="AD38" s="187" t="s">
        <v>953</v>
      </c>
      <c r="AE38" s="187" t="s">
        <v>2830</v>
      </c>
      <c r="AF38" s="187" t="s">
        <v>953</v>
      </c>
      <c r="AG38" s="187" t="s">
        <v>953</v>
      </c>
      <c r="AH38" s="187" t="s">
        <v>2830</v>
      </c>
      <c r="AI38" s="187" t="s">
        <v>953</v>
      </c>
      <c r="AJ38" s="187" t="s">
        <v>953</v>
      </c>
      <c r="AK38" s="187" t="s">
        <v>2830</v>
      </c>
      <c r="AL38" s="187" t="s">
        <v>953</v>
      </c>
      <c r="AM38" s="187" t="s">
        <v>953</v>
      </c>
      <c r="AN38" s="187" t="s">
        <v>2830</v>
      </c>
      <c r="AO38" s="187" t="s">
        <v>953</v>
      </c>
      <c r="AP38" s="187" t="s">
        <v>953</v>
      </c>
      <c r="AQ38" s="187" t="s">
        <v>2830</v>
      </c>
      <c r="AR38" s="187" t="s">
        <v>953</v>
      </c>
      <c r="AS38" s="187" t="s">
        <v>953</v>
      </c>
      <c r="AT38" s="187" t="s">
        <v>2830</v>
      </c>
      <c r="AU38" s="187" t="s">
        <v>953</v>
      </c>
      <c r="AV38" s="187" t="s">
        <v>953</v>
      </c>
      <c r="AW38" s="187" t="s">
        <v>2830</v>
      </c>
      <c r="AX38" s="187" t="s">
        <v>953</v>
      </c>
      <c r="AY38" s="187" t="s">
        <v>953</v>
      </c>
      <c r="AZ38" s="187" t="s">
        <v>2830</v>
      </c>
      <c r="BA38" s="187" t="s">
        <v>953</v>
      </c>
      <c r="BB38" s="187" t="s">
        <v>953</v>
      </c>
      <c r="BC38" s="187" t="s">
        <v>2830</v>
      </c>
      <c r="BD38" s="187" t="s">
        <v>953</v>
      </c>
      <c r="BE38" s="187" t="s">
        <v>953</v>
      </c>
      <c r="BF38" s="187" t="s">
        <v>2830</v>
      </c>
      <c r="BG38" s="187" t="s">
        <v>953</v>
      </c>
      <c r="BH38" s="187" t="s">
        <v>953</v>
      </c>
      <c r="BI38" s="187" t="s">
        <v>2830</v>
      </c>
      <c r="BJ38" s="187" t="s">
        <v>953</v>
      </c>
      <c r="BK38" s="187" t="s">
        <v>953</v>
      </c>
      <c r="BL38" s="187" t="s">
        <v>2830</v>
      </c>
      <c r="BM38" s="187" t="s">
        <v>953</v>
      </c>
      <c r="BN38" s="187" t="s">
        <v>953</v>
      </c>
      <c r="BO38" s="187" t="s">
        <v>2830</v>
      </c>
      <c r="BP38" s="187" t="s">
        <v>953</v>
      </c>
      <c r="BQ38" s="187" t="s">
        <v>953</v>
      </c>
      <c r="BR38" s="187" t="s">
        <v>2830</v>
      </c>
      <c r="BS38" s="187" t="s">
        <v>953</v>
      </c>
      <c r="BT38" s="187" t="s">
        <v>953</v>
      </c>
      <c r="BU38" s="187" t="s">
        <v>2830</v>
      </c>
      <c r="BV38" s="187" t="s">
        <v>953</v>
      </c>
      <c r="BW38" s="187" t="s">
        <v>953</v>
      </c>
      <c r="BX38" s="187" t="s">
        <v>2830</v>
      </c>
      <c r="BY38" s="187" t="s">
        <v>953</v>
      </c>
      <c r="BZ38" s="187" t="s">
        <v>953</v>
      </c>
      <c r="CA38" s="187" t="s">
        <v>2830</v>
      </c>
      <c r="CB38" s="187" t="s">
        <v>953</v>
      </c>
      <c r="CC38" s="187" t="s">
        <v>953</v>
      </c>
      <c r="CD38" s="187" t="s">
        <v>2830</v>
      </c>
      <c r="CE38" s="187" t="s">
        <v>953</v>
      </c>
      <c r="CF38" s="187" t="s">
        <v>953</v>
      </c>
      <c r="CG38" s="187" t="s">
        <v>2830</v>
      </c>
      <c r="CH38" s="187" t="s">
        <v>953</v>
      </c>
      <c r="CI38" s="187" t="s">
        <v>953</v>
      </c>
      <c r="CJ38" s="187" t="s">
        <v>2830</v>
      </c>
      <c r="CK38" s="187" t="s">
        <v>953</v>
      </c>
      <c r="CL38" s="187" t="s">
        <v>953</v>
      </c>
      <c r="CM38" s="187" t="s">
        <v>2830</v>
      </c>
      <c r="CN38" s="187" t="s">
        <v>953</v>
      </c>
      <c r="CO38" s="187" t="s">
        <v>953</v>
      </c>
      <c r="CP38" s="187" t="s">
        <v>2830</v>
      </c>
      <c r="CQ38" s="187" t="s">
        <v>953</v>
      </c>
      <c r="CR38" s="187" t="s">
        <v>953</v>
      </c>
      <c r="CS38" s="187" t="s">
        <v>2830</v>
      </c>
      <c r="CT38" s="187" t="s">
        <v>953</v>
      </c>
      <c r="CU38" s="187" t="s">
        <v>953</v>
      </c>
      <c r="CV38" s="187" t="s">
        <v>2830</v>
      </c>
      <c r="CW38" s="187" t="s">
        <v>953</v>
      </c>
      <c r="CX38" s="187" t="s">
        <v>953</v>
      </c>
      <c r="CY38" s="187" t="s">
        <v>2830</v>
      </c>
      <c r="CZ38" s="187" t="s">
        <v>953</v>
      </c>
      <c r="DA38" s="187" t="s">
        <v>953</v>
      </c>
      <c r="DB38" s="187" t="s">
        <v>2830</v>
      </c>
      <c r="DC38" s="187" t="s">
        <v>953</v>
      </c>
      <c r="DD38" s="187" t="s">
        <v>953</v>
      </c>
      <c r="DE38" s="187" t="s">
        <v>2830</v>
      </c>
      <c r="DF38" s="187" t="s">
        <v>953</v>
      </c>
      <c r="DG38" s="187" t="s">
        <v>953</v>
      </c>
      <c r="DH38" s="187" t="s">
        <v>2830</v>
      </c>
      <c r="DI38" s="187" t="s">
        <v>953</v>
      </c>
      <c r="DJ38" s="187" t="s">
        <v>953</v>
      </c>
      <c r="DK38" s="187" t="s">
        <v>2830</v>
      </c>
      <c r="DL38" s="187" t="s">
        <v>953</v>
      </c>
      <c r="DM38" s="187" t="s">
        <v>953</v>
      </c>
      <c r="DN38" s="187" t="s">
        <v>2830</v>
      </c>
      <c r="DO38" s="187" t="s">
        <v>953</v>
      </c>
      <c r="DP38" s="187" t="s">
        <v>953</v>
      </c>
      <c r="DQ38" s="187" t="s">
        <v>2830</v>
      </c>
      <c r="DR38" s="187" t="s">
        <v>953</v>
      </c>
      <c r="DS38" s="187" t="s">
        <v>953</v>
      </c>
      <c r="DT38" s="187" t="s">
        <v>2830</v>
      </c>
      <c r="DU38" s="187" t="s">
        <v>953</v>
      </c>
      <c r="DV38" s="187" t="s">
        <v>953</v>
      </c>
      <c r="DW38" s="187" t="s">
        <v>2830</v>
      </c>
      <c r="DX38" s="187" t="s">
        <v>953</v>
      </c>
      <c r="DY38" s="187" t="s">
        <v>953</v>
      </c>
      <c r="DZ38" s="187" t="s">
        <v>2830</v>
      </c>
      <c r="EA38" s="187" t="s">
        <v>953</v>
      </c>
      <c r="EB38" s="187" t="s">
        <v>953</v>
      </c>
      <c r="EC38" s="187" t="s">
        <v>2830</v>
      </c>
      <c r="ED38" s="187" t="s">
        <v>953</v>
      </c>
      <c r="EE38" s="187" t="s">
        <v>953</v>
      </c>
      <c r="EF38" s="187" t="s">
        <v>2830</v>
      </c>
      <c r="EG38" s="187" t="s">
        <v>953</v>
      </c>
      <c r="EH38" s="187" t="s">
        <v>953</v>
      </c>
      <c r="EI38" s="187" t="s">
        <v>2830</v>
      </c>
      <c r="EJ38" s="187" t="s">
        <v>953</v>
      </c>
      <c r="EK38" s="187" t="s">
        <v>953</v>
      </c>
      <c r="EL38" s="187" t="s">
        <v>2830</v>
      </c>
      <c r="EM38" s="187" t="s">
        <v>953</v>
      </c>
      <c r="EN38" s="187" t="s">
        <v>953</v>
      </c>
      <c r="EO38" s="187" t="s">
        <v>2830</v>
      </c>
      <c r="EP38" s="187" t="s">
        <v>953</v>
      </c>
      <c r="EQ38" s="187" t="s">
        <v>953</v>
      </c>
      <c r="ER38" s="187" t="s">
        <v>2830</v>
      </c>
      <c r="ES38" s="187" t="s">
        <v>953</v>
      </c>
      <c r="ET38" s="187" t="s">
        <v>953</v>
      </c>
    </row>
    <row r="39" spans="1:150" x14ac:dyDescent="0.3">
      <c r="A39" s="1"/>
      <c r="B39" s="185" t="s">
        <v>2951</v>
      </c>
      <c r="C39" s="185" t="s">
        <v>112</v>
      </c>
      <c r="D39" s="185" t="s">
        <v>117</v>
      </c>
      <c r="E39" s="185" t="s">
        <v>2952</v>
      </c>
      <c r="F39" s="185" t="s">
        <v>2953</v>
      </c>
      <c r="G39" s="185" t="s">
        <v>2830</v>
      </c>
      <c r="H39" s="185" t="s">
        <v>2718</v>
      </c>
      <c r="I39" s="185" t="s">
        <v>2718</v>
      </c>
      <c r="J39" s="185" t="s">
        <v>2830</v>
      </c>
      <c r="K39" s="185" t="s">
        <v>2718</v>
      </c>
      <c r="L39" s="185" t="s">
        <v>2718</v>
      </c>
      <c r="M39" s="185" t="s">
        <v>2830</v>
      </c>
      <c r="N39" s="185" t="s">
        <v>2718</v>
      </c>
      <c r="O39" s="185" t="s">
        <v>2718</v>
      </c>
      <c r="P39" s="185" t="s">
        <v>2830</v>
      </c>
      <c r="Q39" s="185" t="s">
        <v>2718</v>
      </c>
      <c r="R39" s="185" t="s">
        <v>2718</v>
      </c>
      <c r="S39" s="185" t="s">
        <v>2830</v>
      </c>
      <c r="T39" s="185" t="s">
        <v>2718</v>
      </c>
      <c r="U39" s="185" t="s">
        <v>2718</v>
      </c>
      <c r="V39" s="185" t="s">
        <v>2830</v>
      </c>
      <c r="W39" s="185" t="s">
        <v>2718</v>
      </c>
      <c r="X39" s="185" t="s">
        <v>2718</v>
      </c>
      <c r="Y39" s="185" t="s">
        <v>2830</v>
      </c>
      <c r="Z39" s="185" t="s">
        <v>2718</v>
      </c>
      <c r="AA39" s="185" t="s">
        <v>2718</v>
      </c>
      <c r="AB39" s="185" t="s">
        <v>2830</v>
      </c>
      <c r="AC39" s="185" t="s">
        <v>2718</v>
      </c>
      <c r="AD39" s="185" t="s">
        <v>2718</v>
      </c>
      <c r="AE39" s="185" t="s">
        <v>2830</v>
      </c>
      <c r="AF39" s="185" t="s">
        <v>2718</v>
      </c>
      <c r="AG39" s="185" t="s">
        <v>2718</v>
      </c>
      <c r="AH39" s="185" t="s">
        <v>2830</v>
      </c>
      <c r="AI39" s="185" t="s">
        <v>2718</v>
      </c>
      <c r="AJ39" s="185" t="s">
        <v>2718</v>
      </c>
      <c r="AK39" s="185" t="s">
        <v>2830</v>
      </c>
      <c r="AL39" s="185" t="s">
        <v>2718</v>
      </c>
      <c r="AM39" s="185" t="s">
        <v>2718</v>
      </c>
      <c r="AN39" s="185" t="s">
        <v>2830</v>
      </c>
      <c r="AO39" s="185" t="s">
        <v>2718</v>
      </c>
      <c r="AP39" s="185" t="s">
        <v>2718</v>
      </c>
      <c r="AQ39" s="185" t="s">
        <v>2830</v>
      </c>
      <c r="AR39" s="185" t="s">
        <v>2718</v>
      </c>
      <c r="AS39" s="185" t="s">
        <v>2718</v>
      </c>
      <c r="AT39" s="185" t="s">
        <v>2830</v>
      </c>
      <c r="AU39" s="185" t="s">
        <v>2718</v>
      </c>
      <c r="AV39" s="185" t="s">
        <v>2718</v>
      </c>
      <c r="AW39" s="185" t="s">
        <v>2830</v>
      </c>
      <c r="AX39" s="185" t="s">
        <v>2718</v>
      </c>
      <c r="AY39" s="185" t="s">
        <v>2718</v>
      </c>
      <c r="AZ39" s="185" t="s">
        <v>2830</v>
      </c>
      <c r="BA39" s="185" t="s">
        <v>2718</v>
      </c>
      <c r="BB39" s="185" t="s">
        <v>2718</v>
      </c>
      <c r="BC39" s="185" t="s">
        <v>2830</v>
      </c>
      <c r="BD39" s="185" t="s">
        <v>2718</v>
      </c>
      <c r="BE39" s="185" t="s">
        <v>2718</v>
      </c>
      <c r="BF39" s="185" t="s">
        <v>2830</v>
      </c>
      <c r="BG39" s="185" t="s">
        <v>2718</v>
      </c>
      <c r="BH39" s="185" t="s">
        <v>2718</v>
      </c>
      <c r="BI39" s="185" t="s">
        <v>2830</v>
      </c>
      <c r="BJ39" s="185" t="s">
        <v>2718</v>
      </c>
      <c r="BK39" s="185" t="s">
        <v>2718</v>
      </c>
      <c r="BL39" s="185" t="s">
        <v>2830</v>
      </c>
      <c r="BM39" s="185" t="s">
        <v>2718</v>
      </c>
      <c r="BN39" s="185" t="s">
        <v>2718</v>
      </c>
      <c r="BO39" s="185" t="s">
        <v>2830</v>
      </c>
      <c r="BP39" s="185" t="s">
        <v>2718</v>
      </c>
      <c r="BQ39" s="185" t="s">
        <v>2718</v>
      </c>
      <c r="BR39" s="185" t="s">
        <v>2830</v>
      </c>
      <c r="BS39" s="185" t="s">
        <v>2718</v>
      </c>
      <c r="BT39" s="185" t="s">
        <v>2718</v>
      </c>
      <c r="BU39" s="185" t="s">
        <v>2830</v>
      </c>
      <c r="BV39" s="185" t="s">
        <v>2718</v>
      </c>
      <c r="BW39" s="185" t="s">
        <v>2718</v>
      </c>
      <c r="BX39" s="185" t="s">
        <v>2830</v>
      </c>
      <c r="BY39" s="185" t="s">
        <v>2718</v>
      </c>
      <c r="BZ39" s="185" t="s">
        <v>2718</v>
      </c>
      <c r="CA39" s="185" t="s">
        <v>2830</v>
      </c>
      <c r="CB39" s="185" t="s">
        <v>2718</v>
      </c>
      <c r="CC39" s="185" t="s">
        <v>2718</v>
      </c>
      <c r="CD39" s="185" t="s">
        <v>2830</v>
      </c>
      <c r="CE39" s="185" t="s">
        <v>2718</v>
      </c>
      <c r="CF39" s="185" t="s">
        <v>2718</v>
      </c>
      <c r="CG39" s="185" t="s">
        <v>2830</v>
      </c>
      <c r="CH39" s="185" t="s">
        <v>2718</v>
      </c>
      <c r="CI39" s="185" t="s">
        <v>2718</v>
      </c>
      <c r="CJ39" s="185" t="s">
        <v>2830</v>
      </c>
      <c r="CK39" s="185" t="s">
        <v>2718</v>
      </c>
      <c r="CL39" s="185" t="s">
        <v>2718</v>
      </c>
      <c r="CM39" s="185" t="s">
        <v>2830</v>
      </c>
      <c r="CN39" s="185" t="s">
        <v>2718</v>
      </c>
      <c r="CO39" s="185" t="s">
        <v>2718</v>
      </c>
      <c r="CP39" s="185" t="s">
        <v>2830</v>
      </c>
      <c r="CQ39" s="185" t="s">
        <v>2718</v>
      </c>
      <c r="CR39" s="185" t="s">
        <v>2718</v>
      </c>
      <c r="CS39" s="185" t="s">
        <v>2830</v>
      </c>
      <c r="CT39" s="185" t="s">
        <v>2718</v>
      </c>
      <c r="CU39" s="185" t="s">
        <v>2718</v>
      </c>
      <c r="CV39" s="185" t="s">
        <v>2830</v>
      </c>
      <c r="CW39" s="185" t="s">
        <v>2718</v>
      </c>
      <c r="CX39" s="185" t="s">
        <v>2718</v>
      </c>
      <c r="CY39" s="185" t="s">
        <v>2830</v>
      </c>
      <c r="CZ39" s="185" t="s">
        <v>2718</v>
      </c>
      <c r="DA39" s="185" t="s">
        <v>2718</v>
      </c>
      <c r="DB39" s="185" t="s">
        <v>2830</v>
      </c>
      <c r="DC39" s="185" t="s">
        <v>2718</v>
      </c>
      <c r="DD39" s="185" t="s">
        <v>2718</v>
      </c>
      <c r="DE39" s="185" t="s">
        <v>2830</v>
      </c>
      <c r="DF39" s="185" t="s">
        <v>2718</v>
      </c>
      <c r="DG39" s="185" t="s">
        <v>2718</v>
      </c>
      <c r="DH39" s="185" t="s">
        <v>2830</v>
      </c>
      <c r="DI39" s="185" t="s">
        <v>2718</v>
      </c>
      <c r="DJ39" s="185" t="s">
        <v>2718</v>
      </c>
      <c r="DK39" s="185" t="s">
        <v>2830</v>
      </c>
      <c r="DL39" s="185" t="s">
        <v>2718</v>
      </c>
      <c r="DM39" s="185" t="s">
        <v>2718</v>
      </c>
      <c r="DN39" s="185" t="s">
        <v>2830</v>
      </c>
      <c r="DO39" s="185" t="s">
        <v>2718</v>
      </c>
      <c r="DP39" s="185" t="s">
        <v>2718</v>
      </c>
      <c r="DQ39" s="185" t="s">
        <v>2830</v>
      </c>
      <c r="DR39" s="185" t="s">
        <v>2718</v>
      </c>
      <c r="DS39" s="185" t="s">
        <v>2718</v>
      </c>
      <c r="DT39" s="185" t="s">
        <v>2830</v>
      </c>
      <c r="DU39" s="185" t="s">
        <v>2718</v>
      </c>
      <c r="DV39" s="185" t="s">
        <v>2718</v>
      </c>
      <c r="DW39" s="185" t="s">
        <v>2830</v>
      </c>
      <c r="DX39" s="185" t="s">
        <v>2718</v>
      </c>
      <c r="DY39" s="185" t="s">
        <v>2718</v>
      </c>
      <c r="DZ39" s="185" t="s">
        <v>2830</v>
      </c>
      <c r="EA39" s="185" t="s">
        <v>2718</v>
      </c>
      <c r="EB39" s="185" t="s">
        <v>2718</v>
      </c>
      <c r="EC39" s="185" t="s">
        <v>2830</v>
      </c>
      <c r="ED39" s="185" t="s">
        <v>2718</v>
      </c>
      <c r="EE39" s="185" t="s">
        <v>2718</v>
      </c>
      <c r="EF39" s="185" t="s">
        <v>2830</v>
      </c>
      <c r="EG39" s="185" t="s">
        <v>2718</v>
      </c>
      <c r="EH39" s="185" t="s">
        <v>2718</v>
      </c>
      <c r="EI39" s="185" t="s">
        <v>2830</v>
      </c>
      <c r="EJ39" s="185" t="s">
        <v>2718</v>
      </c>
      <c r="EK39" s="185" t="s">
        <v>2718</v>
      </c>
      <c r="EL39" s="185" t="s">
        <v>2830</v>
      </c>
      <c r="EM39" s="185" t="s">
        <v>2718</v>
      </c>
      <c r="EN39" s="185" t="s">
        <v>2718</v>
      </c>
      <c r="EO39" s="185" t="s">
        <v>2830</v>
      </c>
      <c r="EP39" s="185" t="s">
        <v>2718</v>
      </c>
      <c r="EQ39" s="185" t="s">
        <v>2718</v>
      </c>
      <c r="ER39" s="185" t="s">
        <v>2830</v>
      </c>
      <c r="ES39" s="185" t="s">
        <v>2718</v>
      </c>
      <c r="ET39" s="185" t="s">
        <v>2718</v>
      </c>
    </row>
    <row r="40" spans="1:150" x14ac:dyDescent="0.3">
      <c r="A40" s="1"/>
      <c r="B40" s="186" t="s">
        <v>2954</v>
      </c>
      <c r="C40" s="186" t="s">
        <v>112</v>
      </c>
      <c r="D40" s="186" t="s">
        <v>117</v>
      </c>
      <c r="E40" s="186" t="s">
        <v>2955</v>
      </c>
      <c r="F40" s="186" t="s">
        <v>2956</v>
      </c>
      <c r="G40" s="187" t="s">
        <v>2830</v>
      </c>
      <c r="H40" s="187" t="s">
        <v>2718</v>
      </c>
      <c r="I40" s="187" t="s">
        <v>2718</v>
      </c>
      <c r="J40" s="187" t="s">
        <v>2830</v>
      </c>
      <c r="K40" s="187" t="s">
        <v>2718</v>
      </c>
      <c r="L40" s="187" t="s">
        <v>2718</v>
      </c>
      <c r="M40" s="187" t="s">
        <v>2830</v>
      </c>
      <c r="N40" s="187" t="s">
        <v>2718</v>
      </c>
      <c r="O40" s="187" t="s">
        <v>2718</v>
      </c>
      <c r="P40" s="187" t="s">
        <v>2830</v>
      </c>
      <c r="Q40" s="187" t="s">
        <v>2718</v>
      </c>
      <c r="R40" s="187" t="s">
        <v>2718</v>
      </c>
      <c r="S40" s="187" t="s">
        <v>2830</v>
      </c>
      <c r="T40" s="187" t="s">
        <v>2718</v>
      </c>
      <c r="U40" s="187" t="s">
        <v>2718</v>
      </c>
      <c r="V40" s="187" t="s">
        <v>2830</v>
      </c>
      <c r="W40" s="187" t="s">
        <v>2718</v>
      </c>
      <c r="X40" s="187" t="s">
        <v>2718</v>
      </c>
      <c r="Y40" s="187" t="s">
        <v>2830</v>
      </c>
      <c r="Z40" s="187" t="s">
        <v>2718</v>
      </c>
      <c r="AA40" s="187" t="s">
        <v>2718</v>
      </c>
      <c r="AB40" s="187" t="s">
        <v>2830</v>
      </c>
      <c r="AC40" s="187" t="s">
        <v>2718</v>
      </c>
      <c r="AD40" s="187" t="s">
        <v>2718</v>
      </c>
      <c r="AE40" s="187" t="s">
        <v>2830</v>
      </c>
      <c r="AF40" s="187" t="s">
        <v>2718</v>
      </c>
      <c r="AG40" s="187" t="s">
        <v>2718</v>
      </c>
      <c r="AH40" s="187" t="s">
        <v>2830</v>
      </c>
      <c r="AI40" s="187" t="s">
        <v>2718</v>
      </c>
      <c r="AJ40" s="187" t="s">
        <v>2718</v>
      </c>
      <c r="AK40" s="187" t="s">
        <v>2830</v>
      </c>
      <c r="AL40" s="187" t="s">
        <v>2718</v>
      </c>
      <c r="AM40" s="187" t="s">
        <v>2718</v>
      </c>
      <c r="AN40" s="187" t="s">
        <v>2830</v>
      </c>
      <c r="AO40" s="187" t="s">
        <v>2718</v>
      </c>
      <c r="AP40" s="187" t="s">
        <v>2718</v>
      </c>
      <c r="AQ40" s="187" t="s">
        <v>2830</v>
      </c>
      <c r="AR40" s="187" t="s">
        <v>2718</v>
      </c>
      <c r="AS40" s="187" t="s">
        <v>2718</v>
      </c>
      <c r="AT40" s="187" t="s">
        <v>2830</v>
      </c>
      <c r="AU40" s="187" t="s">
        <v>2718</v>
      </c>
      <c r="AV40" s="187" t="s">
        <v>2718</v>
      </c>
      <c r="AW40" s="187" t="s">
        <v>2830</v>
      </c>
      <c r="AX40" s="187" t="s">
        <v>2718</v>
      </c>
      <c r="AY40" s="187" t="s">
        <v>2718</v>
      </c>
      <c r="AZ40" s="187" t="s">
        <v>2830</v>
      </c>
      <c r="BA40" s="187" t="s">
        <v>2718</v>
      </c>
      <c r="BB40" s="187" t="s">
        <v>2718</v>
      </c>
      <c r="BC40" s="187" t="s">
        <v>2830</v>
      </c>
      <c r="BD40" s="187" t="s">
        <v>2718</v>
      </c>
      <c r="BE40" s="187" t="s">
        <v>2718</v>
      </c>
      <c r="BF40" s="187" t="s">
        <v>2830</v>
      </c>
      <c r="BG40" s="187" t="s">
        <v>2718</v>
      </c>
      <c r="BH40" s="187" t="s">
        <v>2718</v>
      </c>
      <c r="BI40" s="187" t="s">
        <v>2830</v>
      </c>
      <c r="BJ40" s="187" t="s">
        <v>2718</v>
      </c>
      <c r="BK40" s="187" t="s">
        <v>2718</v>
      </c>
      <c r="BL40" s="187" t="s">
        <v>2830</v>
      </c>
      <c r="BM40" s="187" t="s">
        <v>2718</v>
      </c>
      <c r="BN40" s="187" t="s">
        <v>2718</v>
      </c>
      <c r="BO40" s="187" t="s">
        <v>2830</v>
      </c>
      <c r="BP40" s="187" t="s">
        <v>2718</v>
      </c>
      <c r="BQ40" s="187" t="s">
        <v>2718</v>
      </c>
      <c r="BR40" s="187" t="s">
        <v>2830</v>
      </c>
      <c r="BS40" s="187" t="s">
        <v>2718</v>
      </c>
      <c r="BT40" s="187" t="s">
        <v>2718</v>
      </c>
      <c r="BU40" s="187" t="s">
        <v>2830</v>
      </c>
      <c r="BV40" s="187" t="s">
        <v>2718</v>
      </c>
      <c r="BW40" s="187" t="s">
        <v>2718</v>
      </c>
      <c r="BX40" s="187" t="s">
        <v>2830</v>
      </c>
      <c r="BY40" s="187" t="s">
        <v>2718</v>
      </c>
      <c r="BZ40" s="187" t="s">
        <v>2718</v>
      </c>
      <c r="CA40" s="187" t="s">
        <v>2830</v>
      </c>
      <c r="CB40" s="187" t="s">
        <v>2718</v>
      </c>
      <c r="CC40" s="187" t="s">
        <v>2718</v>
      </c>
      <c r="CD40" s="187" t="s">
        <v>2830</v>
      </c>
      <c r="CE40" s="187" t="s">
        <v>2718</v>
      </c>
      <c r="CF40" s="187" t="s">
        <v>2718</v>
      </c>
      <c r="CG40" s="187" t="s">
        <v>2830</v>
      </c>
      <c r="CH40" s="187" t="s">
        <v>2718</v>
      </c>
      <c r="CI40" s="187" t="s">
        <v>2718</v>
      </c>
      <c r="CJ40" s="187" t="s">
        <v>2830</v>
      </c>
      <c r="CK40" s="187" t="s">
        <v>2718</v>
      </c>
      <c r="CL40" s="187" t="s">
        <v>2718</v>
      </c>
      <c r="CM40" s="187" t="s">
        <v>2830</v>
      </c>
      <c r="CN40" s="187" t="s">
        <v>2718</v>
      </c>
      <c r="CO40" s="187" t="s">
        <v>2718</v>
      </c>
      <c r="CP40" s="187" t="s">
        <v>2830</v>
      </c>
      <c r="CQ40" s="187" t="s">
        <v>2718</v>
      </c>
      <c r="CR40" s="187" t="s">
        <v>2718</v>
      </c>
      <c r="CS40" s="187" t="s">
        <v>2830</v>
      </c>
      <c r="CT40" s="187" t="s">
        <v>2718</v>
      </c>
      <c r="CU40" s="187" t="s">
        <v>2718</v>
      </c>
      <c r="CV40" s="187" t="s">
        <v>2830</v>
      </c>
      <c r="CW40" s="187" t="s">
        <v>2718</v>
      </c>
      <c r="CX40" s="187" t="s">
        <v>2718</v>
      </c>
      <c r="CY40" s="187" t="s">
        <v>2830</v>
      </c>
      <c r="CZ40" s="187" t="s">
        <v>2718</v>
      </c>
      <c r="DA40" s="187" t="s">
        <v>2718</v>
      </c>
      <c r="DB40" s="187" t="s">
        <v>2830</v>
      </c>
      <c r="DC40" s="187" t="s">
        <v>2718</v>
      </c>
      <c r="DD40" s="187" t="s">
        <v>2718</v>
      </c>
      <c r="DE40" s="187" t="s">
        <v>2830</v>
      </c>
      <c r="DF40" s="187" t="s">
        <v>2718</v>
      </c>
      <c r="DG40" s="187" t="s">
        <v>2718</v>
      </c>
      <c r="DH40" s="187" t="s">
        <v>2830</v>
      </c>
      <c r="DI40" s="187" t="s">
        <v>2718</v>
      </c>
      <c r="DJ40" s="187" t="s">
        <v>2718</v>
      </c>
      <c r="DK40" s="187" t="s">
        <v>2830</v>
      </c>
      <c r="DL40" s="187" t="s">
        <v>2718</v>
      </c>
      <c r="DM40" s="187" t="s">
        <v>2718</v>
      </c>
      <c r="DN40" s="187" t="s">
        <v>2830</v>
      </c>
      <c r="DO40" s="187" t="s">
        <v>2718</v>
      </c>
      <c r="DP40" s="187" t="s">
        <v>2718</v>
      </c>
      <c r="DQ40" s="187" t="s">
        <v>2830</v>
      </c>
      <c r="DR40" s="187" t="s">
        <v>2718</v>
      </c>
      <c r="DS40" s="187" t="s">
        <v>2718</v>
      </c>
      <c r="DT40" s="187" t="s">
        <v>2830</v>
      </c>
      <c r="DU40" s="187" t="s">
        <v>2718</v>
      </c>
      <c r="DV40" s="187" t="s">
        <v>2718</v>
      </c>
      <c r="DW40" s="187" t="s">
        <v>2830</v>
      </c>
      <c r="DX40" s="187" t="s">
        <v>2718</v>
      </c>
      <c r="DY40" s="187" t="s">
        <v>2718</v>
      </c>
      <c r="DZ40" s="187" t="s">
        <v>2830</v>
      </c>
      <c r="EA40" s="187" t="s">
        <v>2718</v>
      </c>
      <c r="EB40" s="187" t="s">
        <v>2718</v>
      </c>
      <c r="EC40" s="187" t="s">
        <v>2830</v>
      </c>
      <c r="ED40" s="187" t="s">
        <v>2718</v>
      </c>
      <c r="EE40" s="187" t="s">
        <v>2718</v>
      </c>
      <c r="EF40" s="187" t="s">
        <v>2830</v>
      </c>
      <c r="EG40" s="187" t="s">
        <v>2718</v>
      </c>
      <c r="EH40" s="187" t="s">
        <v>2718</v>
      </c>
      <c r="EI40" s="187" t="s">
        <v>2830</v>
      </c>
      <c r="EJ40" s="187" t="s">
        <v>2718</v>
      </c>
      <c r="EK40" s="187" t="s">
        <v>2718</v>
      </c>
      <c r="EL40" s="187" t="s">
        <v>2830</v>
      </c>
      <c r="EM40" s="187" t="s">
        <v>2718</v>
      </c>
      <c r="EN40" s="187" t="s">
        <v>2718</v>
      </c>
      <c r="EO40" s="187" t="s">
        <v>2830</v>
      </c>
      <c r="EP40" s="187" t="s">
        <v>2718</v>
      </c>
      <c r="EQ40" s="187" t="s">
        <v>2718</v>
      </c>
      <c r="ER40" s="187" t="s">
        <v>2830</v>
      </c>
      <c r="ES40" s="187" t="s">
        <v>2718</v>
      </c>
      <c r="ET40" s="187" t="s">
        <v>2718</v>
      </c>
    </row>
    <row r="41" spans="1:150" x14ac:dyDescent="0.3">
      <c r="A41" s="1"/>
      <c r="B41" s="186" t="s">
        <v>2957</v>
      </c>
      <c r="C41" s="186" t="s">
        <v>112</v>
      </c>
      <c r="D41" s="186" t="s">
        <v>117</v>
      </c>
      <c r="E41" s="186" t="s">
        <v>2958</v>
      </c>
      <c r="F41" s="186" t="s">
        <v>2959</v>
      </c>
      <c r="G41" s="187" t="s">
        <v>2830</v>
      </c>
      <c r="H41" s="187" t="s">
        <v>2718</v>
      </c>
      <c r="I41" s="187" t="s">
        <v>2718</v>
      </c>
      <c r="J41" s="187" t="s">
        <v>2830</v>
      </c>
      <c r="K41" s="187" t="s">
        <v>2718</v>
      </c>
      <c r="L41" s="187" t="s">
        <v>2718</v>
      </c>
      <c r="M41" s="187" t="s">
        <v>2830</v>
      </c>
      <c r="N41" s="187" t="s">
        <v>2718</v>
      </c>
      <c r="O41" s="187" t="s">
        <v>2718</v>
      </c>
      <c r="P41" s="187" t="s">
        <v>2830</v>
      </c>
      <c r="Q41" s="187" t="s">
        <v>2718</v>
      </c>
      <c r="R41" s="187" t="s">
        <v>2718</v>
      </c>
      <c r="S41" s="187" t="s">
        <v>2830</v>
      </c>
      <c r="T41" s="187" t="s">
        <v>2718</v>
      </c>
      <c r="U41" s="187" t="s">
        <v>2718</v>
      </c>
      <c r="V41" s="187" t="s">
        <v>2830</v>
      </c>
      <c r="W41" s="187" t="s">
        <v>2718</v>
      </c>
      <c r="X41" s="187" t="s">
        <v>2718</v>
      </c>
      <c r="Y41" s="187" t="s">
        <v>2830</v>
      </c>
      <c r="Z41" s="187" t="s">
        <v>2718</v>
      </c>
      <c r="AA41" s="187" t="s">
        <v>2718</v>
      </c>
      <c r="AB41" s="187" t="s">
        <v>2830</v>
      </c>
      <c r="AC41" s="187" t="s">
        <v>2718</v>
      </c>
      <c r="AD41" s="187" t="s">
        <v>2718</v>
      </c>
      <c r="AE41" s="187" t="s">
        <v>2830</v>
      </c>
      <c r="AF41" s="187" t="s">
        <v>2718</v>
      </c>
      <c r="AG41" s="187" t="s">
        <v>2718</v>
      </c>
      <c r="AH41" s="187" t="s">
        <v>2830</v>
      </c>
      <c r="AI41" s="187" t="s">
        <v>2718</v>
      </c>
      <c r="AJ41" s="187" t="s">
        <v>2718</v>
      </c>
      <c r="AK41" s="187" t="s">
        <v>2830</v>
      </c>
      <c r="AL41" s="187" t="s">
        <v>2718</v>
      </c>
      <c r="AM41" s="187" t="s">
        <v>2718</v>
      </c>
      <c r="AN41" s="187" t="s">
        <v>2830</v>
      </c>
      <c r="AO41" s="187" t="s">
        <v>2718</v>
      </c>
      <c r="AP41" s="187" t="s">
        <v>2718</v>
      </c>
      <c r="AQ41" s="187" t="s">
        <v>2830</v>
      </c>
      <c r="AR41" s="187" t="s">
        <v>2718</v>
      </c>
      <c r="AS41" s="187" t="s">
        <v>2718</v>
      </c>
      <c r="AT41" s="187" t="s">
        <v>2830</v>
      </c>
      <c r="AU41" s="187" t="s">
        <v>2718</v>
      </c>
      <c r="AV41" s="187" t="s">
        <v>2718</v>
      </c>
      <c r="AW41" s="187" t="s">
        <v>2830</v>
      </c>
      <c r="AX41" s="187" t="s">
        <v>2718</v>
      </c>
      <c r="AY41" s="187" t="s">
        <v>2718</v>
      </c>
      <c r="AZ41" s="187" t="s">
        <v>2830</v>
      </c>
      <c r="BA41" s="187" t="s">
        <v>2718</v>
      </c>
      <c r="BB41" s="187" t="s">
        <v>2718</v>
      </c>
      <c r="BC41" s="187" t="s">
        <v>2830</v>
      </c>
      <c r="BD41" s="187" t="s">
        <v>2718</v>
      </c>
      <c r="BE41" s="187" t="s">
        <v>2718</v>
      </c>
      <c r="BF41" s="187" t="s">
        <v>2830</v>
      </c>
      <c r="BG41" s="187" t="s">
        <v>2718</v>
      </c>
      <c r="BH41" s="187" t="s">
        <v>2718</v>
      </c>
      <c r="BI41" s="187" t="s">
        <v>2830</v>
      </c>
      <c r="BJ41" s="187" t="s">
        <v>2718</v>
      </c>
      <c r="BK41" s="187" t="s">
        <v>2718</v>
      </c>
      <c r="BL41" s="187" t="s">
        <v>2830</v>
      </c>
      <c r="BM41" s="187" t="s">
        <v>2718</v>
      </c>
      <c r="BN41" s="187" t="s">
        <v>2718</v>
      </c>
      <c r="BO41" s="187" t="s">
        <v>2830</v>
      </c>
      <c r="BP41" s="187" t="s">
        <v>2718</v>
      </c>
      <c r="BQ41" s="187" t="s">
        <v>2718</v>
      </c>
      <c r="BR41" s="187" t="s">
        <v>2830</v>
      </c>
      <c r="BS41" s="187" t="s">
        <v>2718</v>
      </c>
      <c r="BT41" s="187" t="s">
        <v>2718</v>
      </c>
      <c r="BU41" s="187" t="s">
        <v>2830</v>
      </c>
      <c r="BV41" s="187" t="s">
        <v>2718</v>
      </c>
      <c r="BW41" s="187" t="s">
        <v>2718</v>
      </c>
      <c r="BX41" s="187" t="s">
        <v>2830</v>
      </c>
      <c r="BY41" s="187" t="s">
        <v>2718</v>
      </c>
      <c r="BZ41" s="187" t="s">
        <v>2718</v>
      </c>
      <c r="CA41" s="187" t="s">
        <v>2830</v>
      </c>
      <c r="CB41" s="187" t="s">
        <v>2718</v>
      </c>
      <c r="CC41" s="187" t="s">
        <v>2718</v>
      </c>
      <c r="CD41" s="187" t="s">
        <v>2830</v>
      </c>
      <c r="CE41" s="187" t="s">
        <v>2718</v>
      </c>
      <c r="CF41" s="187" t="s">
        <v>2718</v>
      </c>
      <c r="CG41" s="187" t="s">
        <v>2830</v>
      </c>
      <c r="CH41" s="187" t="s">
        <v>2718</v>
      </c>
      <c r="CI41" s="187" t="s">
        <v>2718</v>
      </c>
      <c r="CJ41" s="187" t="s">
        <v>2830</v>
      </c>
      <c r="CK41" s="187" t="s">
        <v>2718</v>
      </c>
      <c r="CL41" s="187" t="s">
        <v>2718</v>
      </c>
      <c r="CM41" s="187" t="s">
        <v>2830</v>
      </c>
      <c r="CN41" s="187" t="s">
        <v>2718</v>
      </c>
      <c r="CO41" s="187" t="s">
        <v>2718</v>
      </c>
      <c r="CP41" s="187" t="s">
        <v>2830</v>
      </c>
      <c r="CQ41" s="187" t="s">
        <v>2718</v>
      </c>
      <c r="CR41" s="187" t="s">
        <v>2718</v>
      </c>
      <c r="CS41" s="187" t="s">
        <v>2830</v>
      </c>
      <c r="CT41" s="187" t="s">
        <v>2718</v>
      </c>
      <c r="CU41" s="187" t="s">
        <v>2718</v>
      </c>
      <c r="CV41" s="187" t="s">
        <v>2830</v>
      </c>
      <c r="CW41" s="187" t="s">
        <v>2718</v>
      </c>
      <c r="CX41" s="187" t="s">
        <v>2718</v>
      </c>
      <c r="CY41" s="187" t="s">
        <v>2830</v>
      </c>
      <c r="CZ41" s="187" t="s">
        <v>2718</v>
      </c>
      <c r="DA41" s="187" t="s">
        <v>2718</v>
      </c>
      <c r="DB41" s="187" t="s">
        <v>2830</v>
      </c>
      <c r="DC41" s="187" t="s">
        <v>2718</v>
      </c>
      <c r="DD41" s="187" t="s">
        <v>2718</v>
      </c>
      <c r="DE41" s="187" t="s">
        <v>2830</v>
      </c>
      <c r="DF41" s="187" t="s">
        <v>2718</v>
      </c>
      <c r="DG41" s="187" t="s">
        <v>2718</v>
      </c>
      <c r="DH41" s="187" t="s">
        <v>2830</v>
      </c>
      <c r="DI41" s="187" t="s">
        <v>2718</v>
      </c>
      <c r="DJ41" s="187" t="s">
        <v>2718</v>
      </c>
      <c r="DK41" s="187" t="s">
        <v>2830</v>
      </c>
      <c r="DL41" s="187" t="s">
        <v>2718</v>
      </c>
      <c r="DM41" s="187" t="s">
        <v>2718</v>
      </c>
      <c r="DN41" s="187" t="s">
        <v>2830</v>
      </c>
      <c r="DO41" s="187" t="s">
        <v>2718</v>
      </c>
      <c r="DP41" s="187" t="s">
        <v>2718</v>
      </c>
      <c r="DQ41" s="187" t="s">
        <v>2830</v>
      </c>
      <c r="DR41" s="187" t="s">
        <v>2718</v>
      </c>
      <c r="DS41" s="187" t="s">
        <v>2718</v>
      </c>
      <c r="DT41" s="187" t="s">
        <v>2830</v>
      </c>
      <c r="DU41" s="187" t="s">
        <v>2718</v>
      </c>
      <c r="DV41" s="187" t="s">
        <v>2718</v>
      </c>
      <c r="DW41" s="187" t="s">
        <v>2830</v>
      </c>
      <c r="DX41" s="187" t="s">
        <v>2718</v>
      </c>
      <c r="DY41" s="187" t="s">
        <v>2718</v>
      </c>
      <c r="DZ41" s="187" t="s">
        <v>2830</v>
      </c>
      <c r="EA41" s="187" t="s">
        <v>2718</v>
      </c>
      <c r="EB41" s="187" t="s">
        <v>2718</v>
      </c>
      <c r="EC41" s="187" t="s">
        <v>2830</v>
      </c>
      <c r="ED41" s="187" t="s">
        <v>2718</v>
      </c>
      <c r="EE41" s="187" t="s">
        <v>2718</v>
      </c>
      <c r="EF41" s="187" t="s">
        <v>2830</v>
      </c>
      <c r="EG41" s="187" t="s">
        <v>2718</v>
      </c>
      <c r="EH41" s="187" t="s">
        <v>2718</v>
      </c>
      <c r="EI41" s="187" t="s">
        <v>2830</v>
      </c>
      <c r="EJ41" s="187" t="s">
        <v>2718</v>
      </c>
      <c r="EK41" s="187" t="s">
        <v>2718</v>
      </c>
      <c r="EL41" s="187" t="s">
        <v>2830</v>
      </c>
      <c r="EM41" s="187" t="s">
        <v>2718</v>
      </c>
      <c r="EN41" s="187" t="s">
        <v>2718</v>
      </c>
      <c r="EO41" s="187" t="s">
        <v>2830</v>
      </c>
      <c r="EP41" s="187" t="s">
        <v>2718</v>
      </c>
      <c r="EQ41" s="187" t="s">
        <v>2718</v>
      </c>
      <c r="ER41" s="187" t="s">
        <v>2830</v>
      </c>
      <c r="ES41" s="187" t="s">
        <v>2718</v>
      </c>
      <c r="ET41" s="187" t="s">
        <v>2718</v>
      </c>
    </row>
    <row r="42" spans="1:150" x14ac:dyDescent="0.3">
      <c r="A42" s="1"/>
      <c r="B42" s="186" t="s">
        <v>2960</v>
      </c>
      <c r="C42" s="186" t="s">
        <v>112</v>
      </c>
      <c r="D42" s="186" t="s">
        <v>117</v>
      </c>
      <c r="E42" s="186" t="s">
        <v>2961</v>
      </c>
      <c r="F42" s="186" t="s">
        <v>2962</v>
      </c>
      <c r="G42" s="187" t="s">
        <v>2830</v>
      </c>
      <c r="H42" s="187" t="s">
        <v>2718</v>
      </c>
      <c r="I42" s="187" t="s">
        <v>2718</v>
      </c>
      <c r="J42" s="187" t="s">
        <v>2830</v>
      </c>
      <c r="K42" s="187" t="s">
        <v>2718</v>
      </c>
      <c r="L42" s="187" t="s">
        <v>2718</v>
      </c>
      <c r="M42" s="187" t="s">
        <v>2830</v>
      </c>
      <c r="N42" s="187" t="s">
        <v>2718</v>
      </c>
      <c r="O42" s="187" t="s">
        <v>2718</v>
      </c>
      <c r="P42" s="187" t="s">
        <v>2830</v>
      </c>
      <c r="Q42" s="187" t="s">
        <v>2718</v>
      </c>
      <c r="R42" s="187" t="s">
        <v>2718</v>
      </c>
      <c r="S42" s="187" t="s">
        <v>2830</v>
      </c>
      <c r="T42" s="187" t="s">
        <v>2718</v>
      </c>
      <c r="U42" s="187" t="s">
        <v>2718</v>
      </c>
      <c r="V42" s="187" t="s">
        <v>2830</v>
      </c>
      <c r="W42" s="187" t="s">
        <v>2718</v>
      </c>
      <c r="X42" s="187" t="s">
        <v>2718</v>
      </c>
      <c r="Y42" s="187" t="s">
        <v>2830</v>
      </c>
      <c r="Z42" s="187" t="s">
        <v>2718</v>
      </c>
      <c r="AA42" s="187" t="s">
        <v>2718</v>
      </c>
      <c r="AB42" s="187" t="s">
        <v>2830</v>
      </c>
      <c r="AC42" s="187" t="s">
        <v>2718</v>
      </c>
      <c r="AD42" s="187" t="s">
        <v>2718</v>
      </c>
      <c r="AE42" s="187" t="s">
        <v>2830</v>
      </c>
      <c r="AF42" s="187" t="s">
        <v>2718</v>
      </c>
      <c r="AG42" s="187" t="s">
        <v>2718</v>
      </c>
      <c r="AH42" s="187" t="s">
        <v>2830</v>
      </c>
      <c r="AI42" s="187" t="s">
        <v>2718</v>
      </c>
      <c r="AJ42" s="187" t="s">
        <v>2718</v>
      </c>
      <c r="AK42" s="187" t="s">
        <v>2830</v>
      </c>
      <c r="AL42" s="187" t="s">
        <v>2718</v>
      </c>
      <c r="AM42" s="187" t="s">
        <v>2718</v>
      </c>
      <c r="AN42" s="187" t="s">
        <v>2830</v>
      </c>
      <c r="AO42" s="187" t="s">
        <v>2718</v>
      </c>
      <c r="AP42" s="187" t="s">
        <v>2718</v>
      </c>
      <c r="AQ42" s="187" t="s">
        <v>2830</v>
      </c>
      <c r="AR42" s="187" t="s">
        <v>2718</v>
      </c>
      <c r="AS42" s="187" t="s">
        <v>2718</v>
      </c>
      <c r="AT42" s="187" t="s">
        <v>2830</v>
      </c>
      <c r="AU42" s="187" t="s">
        <v>2718</v>
      </c>
      <c r="AV42" s="187" t="s">
        <v>2718</v>
      </c>
      <c r="AW42" s="187" t="s">
        <v>2830</v>
      </c>
      <c r="AX42" s="187" t="s">
        <v>2718</v>
      </c>
      <c r="AY42" s="187" t="s">
        <v>2718</v>
      </c>
      <c r="AZ42" s="187" t="s">
        <v>2830</v>
      </c>
      <c r="BA42" s="187" t="s">
        <v>2718</v>
      </c>
      <c r="BB42" s="187" t="s">
        <v>2718</v>
      </c>
      <c r="BC42" s="187" t="s">
        <v>2830</v>
      </c>
      <c r="BD42" s="187" t="s">
        <v>2718</v>
      </c>
      <c r="BE42" s="187" t="s">
        <v>2718</v>
      </c>
      <c r="BF42" s="187" t="s">
        <v>2830</v>
      </c>
      <c r="BG42" s="187" t="s">
        <v>2718</v>
      </c>
      <c r="BH42" s="187" t="s">
        <v>2718</v>
      </c>
      <c r="BI42" s="187" t="s">
        <v>2830</v>
      </c>
      <c r="BJ42" s="187" t="s">
        <v>2718</v>
      </c>
      <c r="BK42" s="187" t="s">
        <v>2718</v>
      </c>
      <c r="BL42" s="187" t="s">
        <v>2830</v>
      </c>
      <c r="BM42" s="187" t="s">
        <v>2718</v>
      </c>
      <c r="BN42" s="187" t="s">
        <v>2718</v>
      </c>
      <c r="BO42" s="187" t="s">
        <v>2830</v>
      </c>
      <c r="BP42" s="187" t="s">
        <v>2718</v>
      </c>
      <c r="BQ42" s="187" t="s">
        <v>2718</v>
      </c>
      <c r="BR42" s="187" t="s">
        <v>2830</v>
      </c>
      <c r="BS42" s="187" t="s">
        <v>2718</v>
      </c>
      <c r="BT42" s="187" t="s">
        <v>2718</v>
      </c>
      <c r="BU42" s="187" t="s">
        <v>2830</v>
      </c>
      <c r="BV42" s="187" t="s">
        <v>2718</v>
      </c>
      <c r="BW42" s="187" t="s">
        <v>2718</v>
      </c>
      <c r="BX42" s="187" t="s">
        <v>2830</v>
      </c>
      <c r="BY42" s="187" t="s">
        <v>2718</v>
      </c>
      <c r="BZ42" s="187" t="s">
        <v>2718</v>
      </c>
      <c r="CA42" s="187" t="s">
        <v>2830</v>
      </c>
      <c r="CB42" s="187" t="s">
        <v>2718</v>
      </c>
      <c r="CC42" s="187" t="s">
        <v>2718</v>
      </c>
      <c r="CD42" s="187" t="s">
        <v>2830</v>
      </c>
      <c r="CE42" s="187" t="s">
        <v>2718</v>
      </c>
      <c r="CF42" s="187" t="s">
        <v>2718</v>
      </c>
      <c r="CG42" s="187" t="s">
        <v>2830</v>
      </c>
      <c r="CH42" s="187" t="s">
        <v>2718</v>
      </c>
      <c r="CI42" s="187" t="s">
        <v>2718</v>
      </c>
      <c r="CJ42" s="187" t="s">
        <v>2830</v>
      </c>
      <c r="CK42" s="187" t="s">
        <v>2718</v>
      </c>
      <c r="CL42" s="187" t="s">
        <v>2718</v>
      </c>
      <c r="CM42" s="187" t="s">
        <v>2830</v>
      </c>
      <c r="CN42" s="187" t="s">
        <v>2718</v>
      </c>
      <c r="CO42" s="187" t="s">
        <v>2718</v>
      </c>
      <c r="CP42" s="187" t="s">
        <v>2830</v>
      </c>
      <c r="CQ42" s="187" t="s">
        <v>2718</v>
      </c>
      <c r="CR42" s="187" t="s">
        <v>2718</v>
      </c>
      <c r="CS42" s="187" t="s">
        <v>2830</v>
      </c>
      <c r="CT42" s="187" t="s">
        <v>2718</v>
      </c>
      <c r="CU42" s="187" t="s">
        <v>2718</v>
      </c>
      <c r="CV42" s="187" t="s">
        <v>2830</v>
      </c>
      <c r="CW42" s="187" t="s">
        <v>2718</v>
      </c>
      <c r="CX42" s="187" t="s">
        <v>2718</v>
      </c>
      <c r="CY42" s="187" t="s">
        <v>2830</v>
      </c>
      <c r="CZ42" s="187" t="s">
        <v>2718</v>
      </c>
      <c r="DA42" s="187" t="s">
        <v>2718</v>
      </c>
      <c r="DB42" s="187" t="s">
        <v>2830</v>
      </c>
      <c r="DC42" s="187" t="s">
        <v>2718</v>
      </c>
      <c r="DD42" s="187" t="s">
        <v>2718</v>
      </c>
      <c r="DE42" s="187" t="s">
        <v>2830</v>
      </c>
      <c r="DF42" s="187" t="s">
        <v>2718</v>
      </c>
      <c r="DG42" s="187" t="s">
        <v>2718</v>
      </c>
      <c r="DH42" s="187" t="s">
        <v>2830</v>
      </c>
      <c r="DI42" s="187" t="s">
        <v>2718</v>
      </c>
      <c r="DJ42" s="187" t="s">
        <v>2718</v>
      </c>
      <c r="DK42" s="187" t="s">
        <v>2830</v>
      </c>
      <c r="DL42" s="187" t="s">
        <v>2718</v>
      </c>
      <c r="DM42" s="187" t="s">
        <v>2718</v>
      </c>
      <c r="DN42" s="187" t="s">
        <v>2830</v>
      </c>
      <c r="DO42" s="187" t="s">
        <v>2718</v>
      </c>
      <c r="DP42" s="187" t="s">
        <v>2718</v>
      </c>
      <c r="DQ42" s="187" t="s">
        <v>2830</v>
      </c>
      <c r="DR42" s="187" t="s">
        <v>2718</v>
      </c>
      <c r="DS42" s="187" t="s">
        <v>2718</v>
      </c>
      <c r="DT42" s="187" t="s">
        <v>2830</v>
      </c>
      <c r="DU42" s="187" t="s">
        <v>2718</v>
      </c>
      <c r="DV42" s="187" t="s">
        <v>2718</v>
      </c>
      <c r="DW42" s="187" t="s">
        <v>2830</v>
      </c>
      <c r="DX42" s="187" t="s">
        <v>2718</v>
      </c>
      <c r="DY42" s="187" t="s">
        <v>2718</v>
      </c>
      <c r="DZ42" s="187" t="s">
        <v>2830</v>
      </c>
      <c r="EA42" s="187" t="s">
        <v>2718</v>
      </c>
      <c r="EB42" s="187" t="s">
        <v>2718</v>
      </c>
      <c r="EC42" s="187" t="s">
        <v>2830</v>
      </c>
      <c r="ED42" s="187" t="s">
        <v>2718</v>
      </c>
      <c r="EE42" s="187" t="s">
        <v>2718</v>
      </c>
      <c r="EF42" s="187" t="s">
        <v>2830</v>
      </c>
      <c r="EG42" s="187" t="s">
        <v>2718</v>
      </c>
      <c r="EH42" s="187" t="s">
        <v>2718</v>
      </c>
      <c r="EI42" s="187" t="s">
        <v>2830</v>
      </c>
      <c r="EJ42" s="187" t="s">
        <v>2718</v>
      </c>
      <c r="EK42" s="187" t="s">
        <v>2718</v>
      </c>
      <c r="EL42" s="187" t="s">
        <v>2830</v>
      </c>
      <c r="EM42" s="187" t="s">
        <v>2718</v>
      </c>
      <c r="EN42" s="187" t="s">
        <v>2718</v>
      </c>
      <c r="EO42" s="187" t="s">
        <v>2830</v>
      </c>
      <c r="EP42" s="187" t="s">
        <v>2718</v>
      </c>
      <c r="EQ42" s="187" t="s">
        <v>2718</v>
      </c>
      <c r="ER42" s="187" t="s">
        <v>2830</v>
      </c>
      <c r="ES42" s="187" t="s">
        <v>2718</v>
      </c>
      <c r="ET42" s="187" t="s">
        <v>2718</v>
      </c>
    </row>
    <row r="43" spans="1:150" x14ac:dyDescent="0.3">
      <c r="A43" s="1"/>
      <c r="B43" s="185" t="s">
        <v>2963</v>
      </c>
      <c r="C43" s="185" t="s">
        <v>45</v>
      </c>
      <c r="D43" s="185" t="s">
        <v>142</v>
      </c>
      <c r="E43" s="185" t="s">
        <v>2964</v>
      </c>
      <c r="F43" s="185" t="s">
        <v>2965</v>
      </c>
      <c r="G43" s="185" t="s">
        <v>2830</v>
      </c>
      <c r="H43" s="185" t="s">
        <v>2718</v>
      </c>
      <c r="I43" s="185" t="s">
        <v>2718</v>
      </c>
      <c r="J43" s="185" t="s">
        <v>2830</v>
      </c>
      <c r="K43" s="185" t="s">
        <v>2718</v>
      </c>
      <c r="L43" s="185" t="s">
        <v>2718</v>
      </c>
      <c r="M43" s="185" t="s">
        <v>2830</v>
      </c>
      <c r="N43" s="185" t="s">
        <v>2718</v>
      </c>
      <c r="O43" s="185" t="s">
        <v>2718</v>
      </c>
      <c r="P43" s="185" t="s">
        <v>2830</v>
      </c>
      <c r="Q43" s="185" t="s">
        <v>2718</v>
      </c>
      <c r="R43" s="185" t="s">
        <v>2718</v>
      </c>
      <c r="S43" s="185" t="s">
        <v>2830</v>
      </c>
      <c r="T43" s="185" t="s">
        <v>2718</v>
      </c>
      <c r="U43" s="185" t="s">
        <v>2718</v>
      </c>
      <c r="V43" s="185" t="s">
        <v>2830</v>
      </c>
      <c r="W43" s="185" t="s">
        <v>2718</v>
      </c>
      <c r="X43" s="185" t="s">
        <v>2718</v>
      </c>
      <c r="Y43" s="185" t="s">
        <v>2830</v>
      </c>
      <c r="Z43" s="185" t="s">
        <v>2718</v>
      </c>
      <c r="AA43" s="185" t="s">
        <v>2718</v>
      </c>
      <c r="AB43" s="185" t="s">
        <v>2830</v>
      </c>
      <c r="AC43" s="185" t="s">
        <v>2718</v>
      </c>
      <c r="AD43" s="185" t="s">
        <v>2718</v>
      </c>
      <c r="AE43" s="185" t="s">
        <v>2830</v>
      </c>
      <c r="AF43" s="185" t="s">
        <v>2718</v>
      </c>
      <c r="AG43" s="185" t="s">
        <v>2718</v>
      </c>
      <c r="AH43" s="185" t="s">
        <v>2830</v>
      </c>
      <c r="AI43" s="185" t="s">
        <v>2718</v>
      </c>
      <c r="AJ43" s="185" t="s">
        <v>2718</v>
      </c>
      <c r="AK43" s="185" t="s">
        <v>2830</v>
      </c>
      <c r="AL43" s="185" t="s">
        <v>2718</v>
      </c>
      <c r="AM43" s="185" t="s">
        <v>2718</v>
      </c>
      <c r="AN43" s="185" t="s">
        <v>2830</v>
      </c>
      <c r="AO43" s="185" t="s">
        <v>2718</v>
      </c>
      <c r="AP43" s="185" t="s">
        <v>2718</v>
      </c>
      <c r="AQ43" s="185" t="s">
        <v>2830</v>
      </c>
      <c r="AR43" s="185" t="s">
        <v>2718</v>
      </c>
      <c r="AS43" s="185" t="s">
        <v>2718</v>
      </c>
      <c r="AT43" s="185" t="s">
        <v>2830</v>
      </c>
      <c r="AU43" s="185" t="s">
        <v>2718</v>
      </c>
      <c r="AV43" s="185" t="s">
        <v>2718</v>
      </c>
      <c r="AW43" s="185" t="s">
        <v>2830</v>
      </c>
      <c r="AX43" s="185" t="s">
        <v>2718</v>
      </c>
      <c r="AY43" s="185" t="s">
        <v>2718</v>
      </c>
      <c r="AZ43" s="185" t="s">
        <v>2830</v>
      </c>
      <c r="BA43" s="185" t="s">
        <v>2718</v>
      </c>
      <c r="BB43" s="185" t="s">
        <v>2718</v>
      </c>
      <c r="BC43" s="185" t="s">
        <v>2830</v>
      </c>
      <c r="BD43" s="185" t="s">
        <v>2718</v>
      </c>
      <c r="BE43" s="185" t="s">
        <v>2718</v>
      </c>
      <c r="BF43" s="185" t="s">
        <v>2830</v>
      </c>
      <c r="BG43" s="185" t="s">
        <v>2718</v>
      </c>
      <c r="BH43" s="185" t="s">
        <v>2718</v>
      </c>
      <c r="BI43" s="185" t="s">
        <v>2830</v>
      </c>
      <c r="BJ43" s="185" t="s">
        <v>2718</v>
      </c>
      <c r="BK43" s="185" t="s">
        <v>2718</v>
      </c>
      <c r="BL43" s="185" t="s">
        <v>2830</v>
      </c>
      <c r="BM43" s="185" t="s">
        <v>2718</v>
      </c>
      <c r="BN43" s="185" t="s">
        <v>2718</v>
      </c>
      <c r="BO43" s="185" t="s">
        <v>2830</v>
      </c>
      <c r="BP43" s="185" t="s">
        <v>2718</v>
      </c>
      <c r="BQ43" s="185" t="s">
        <v>2718</v>
      </c>
      <c r="BR43" s="185" t="s">
        <v>2830</v>
      </c>
      <c r="BS43" s="185" t="s">
        <v>2718</v>
      </c>
      <c r="BT43" s="185" t="s">
        <v>2718</v>
      </c>
      <c r="BU43" s="185" t="s">
        <v>2830</v>
      </c>
      <c r="BV43" s="185" t="s">
        <v>2718</v>
      </c>
      <c r="BW43" s="185" t="s">
        <v>2718</v>
      </c>
      <c r="BX43" s="185" t="s">
        <v>2830</v>
      </c>
      <c r="BY43" s="185" t="s">
        <v>2718</v>
      </c>
      <c r="BZ43" s="185" t="s">
        <v>2718</v>
      </c>
      <c r="CA43" s="185" t="s">
        <v>2830</v>
      </c>
      <c r="CB43" s="185" t="s">
        <v>2718</v>
      </c>
      <c r="CC43" s="185" t="s">
        <v>2718</v>
      </c>
      <c r="CD43" s="185" t="s">
        <v>2830</v>
      </c>
      <c r="CE43" s="185" t="s">
        <v>2718</v>
      </c>
      <c r="CF43" s="185" t="s">
        <v>2718</v>
      </c>
      <c r="CG43" s="185" t="s">
        <v>2830</v>
      </c>
      <c r="CH43" s="185" t="s">
        <v>2718</v>
      </c>
      <c r="CI43" s="185" t="s">
        <v>2718</v>
      </c>
      <c r="CJ43" s="185" t="s">
        <v>2830</v>
      </c>
      <c r="CK43" s="185" t="s">
        <v>2718</v>
      </c>
      <c r="CL43" s="185" t="s">
        <v>2718</v>
      </c>
      <c r="CM43" s="185" t="s">
        <v>2830</v>
      </c>
      <c r="CN43" s="185" t="s">
        <v>2718</v>
      </c>
      <c r="CO43" s="185" t="s">
        <v>2718</v>
      </c>
      <c r="CP43" s="185" t="s">
        <v>2830</v>
      </c>
      <c r="CQ43" s="185" t="s">
        <v>2718</v>
      </c>
      <c r="CR43" s="185" t="s">
        <v>2718</v>
      </c>
      <c r="CS43" s="185" t="s">
        <v>2830</v>
      </c>
      <c r="CT43" s="185" t="s">
        <v>2718</v>
      </c>
      <c r="CU43" s="185" t="s">
        <v>2718</v>
      </c>
      <c r="CV43" s="185" t="s">
        <v>2830</v>
      </c>
      <c r="CW43" s="185" t="s">
        <v>2718</v>
      </c>
      <c r="CX43" s="185" t="s">
        <v>2718</v>
      </c>
      <c r="CY43" s="185" t="s">
        <v>2830</v>
      </c>
      <c r="CZ43" s="185" t="s">
        <v>2718</v>
      </c>
      <c r="DA43" s="185" t="s">
        <v>2718</v>
      </c>
      <c r="DB43" s="185" t="s">
        <v>2830</v>
      </c>
      <c r="DC43" s="185" t="s">
        <v>2718</v>
      </c>
      <c r="DD43" s="185" t="s">
        <v>2718</v>
      </c>
      <c r="DE43" s="185" t="s">
        <v>2830</v>
      </c>
      <c r="DF43" s="185" t="s">
        <v>2718</v>
      </c>
      <c r="DG43" s="185" t="s">
        <v>2718</v>
      </c>
      <c r="DH43" s="185" t="s">
        <v>2830</v>
      </c>
      <c r="DI43" s="185" t="s">
        <v>2718</v>
      </c>
      <c r="DJ43" s="185" t="s">
        <v>2718</v>
      </c>
      <c r="DK43" s="185" t="s">
        <v>2830</v>
      </c>
      <c r="DL43" s="185" t="s">
        <v>2718</v>
      </c>
      <c r="DM43" s="185" t="s">
        <v>2718</v>
      </c>
      <c r="DN43" s="185" t="s">
        <v>2830</v>
      </c>
      <c r="DO43" s="185" t="s">
        <v>2718</v>
      </c>
      <c r="DP43" s="185" t="s">
        <v>2718</v>
      </c>
      <c r="DQ43" s="185" t="s">
        <v>2830</v>
      </c>
      <c r="DR43" s="185" t="s">
        <v>2718</v>
      </c>
      <c r="DS43" s="185" t="s">
        <v>2718</v>
      </c>
      <c r="DT43" s="185" t="s">
        <v>2830</v>
      </c>
      <c r="DU43" s="185" t="s">
        <v>2718</v>
      </c>
      <c r="DV43" s="185" t="s">
        <v>2718</v>
      </c>
      <c r="DW43" s="185" t="s">
        <v>2830</v>
      </c>
      <c r="DX43" s="185" t="s">
        <v>2718</v>
      </c>
      <c r="DY43" s="185" t="s">
        <v>2718</v>
      </c>
      <c r="DZ43" s="185" t="s">
        <v>2830</v>
      </c>
      <c r="EA43" s="185" t="s">
        <v>2718</v>
      </c>
      <c r="EB43" s="185" t="s">
        <v>2718</v>
      </c>
      <c r="EC43" s="185" t="s">
        <v>2830</v>
      </c>
      <c r="ED43" s="185" t="s">
        <v>2718</v>
      </c>
      <c r="EE43" s="185" t="s">
        <v>2718</v>
      </c>
      <c r="EF43" s="185" t="s">
        <v>2830</v>
      </c>
      <c r="EG43" s="185" t="s">
        <v>2718</v>
      </c>
      <c r="EH43" s="185" t="s">
        <v>2718</v>
      </c>
      <c r="EI43" s="185" t="s">
        <v>2830</v>
      </c>
      <c r="EJ43" s="185" t="s">
        <v>2718</v>
      </c>
      <c r="EK43" s="185" t="s">
        <v>2718</v>
      </c>
      <c r="EL43" s="185" t="s">
        <v>2830</v>
      </c>
      <c r="EM43" s="185" t="s">
        <v>2718</v>
      </c>
      <c r="EN43" s="185" t="s">
        <v>2718</v>
      </c>
      <c r="EO43" s="185" t="s">
        <v>2830</v>
      </c>
      <c r="EP43" s="185" t="s">
        <v>2718</v>
      </c>
      <c r="EQ43" s="185" t="s">
        <v>2718</v>
      </c>
      <c r="ER43" s="185" t="s">
        <v>2830</v>
      </c>
      <c r="ES43" s="185" t="s">
        <v>2718</v>
      </c>
      <c r="ET43" s="185" t="s">
        <v>2718</v>
      </c>
    </row>
    <row r="44" spans="1:150" x14ac:dyDescent="0.3">
      <c r="A44" s="1"/>
      <c r="B44" s="186" t="s">
        <v>2966</v>
      </c>
      <c r="C44" s="186" t="s">
        <v>45</v>
      </c>
      <c r="D44" s="186" t="s">
        <v>142</v>
      </c>
      <c r="E44" s="186" t="s">
        <v>2967</v>
      </c>
      <c r="F44" s="186" t="s">
        <v>2968</v>
      </c>
      <c r="G44" s="187" t="s">
        <v>2830</v>
      </c>
      <c r="H44" s="187" t="s">
        <v>2718</v>
      </c>
      <c r="I44" s="187" t="s">
        <v>2718</v>
      </c>
      <c r="J44" s="187" t="s">
        <v>2830</v>
      </c>
      <c r="K44" s="187" t="s">
        <v>2718</v>
      </c>
      <c r="L44" s="187" t="s">
        <v>2718</v>
      </c>
      <c r="M44" s="187" t="s">
        <v>2830</v>
      </c>
      <c r="N44" s="187" t="s">
        <v>2718</v>
      </c>
      <c r="O44" s="187" t="s">
        <v>2718</v>
      </c>
      <c r="P44" s="187" t="s">
        <v>2830</v>
      </c>
      <c r="Q44" s="187" t="s">
        <v>2718</v>
      </c>
      <c r="R44" s="187" t="s">
        <v>2718</v>
      </c>
      <c r="S44" s="187" t="s">
        <v>2830</v>
      </c>
      <c r="T44" s="187" t="s">
        <v>2718</v>
      </c>
      <c r="U44" s="187" t="s">
        <v>2718</v>
      </c>
      <c r="V44" s="187" t="s">
        <v>2830</v>
      </c>
      <c r="W44" s="187" t="s">
        <v>2718</v>
      </c>
      <c r="X44" s="187" t="s">
        <v>2718</v>
      </c>
      <c r="Y44" s="187" t="s">
        <v>2830</v>
      </c>
      <c r="Z44" s="187" t="s">
        <v>2718</v>
      </c>
      <c r="AA44" s="187" t="s">
        <v>2718</v>
      </c>
      <c r="AB44" s="187" t="s">
        <v>2830</v>
      </c>
      <c r="AC44" s="187" t="s">
        <v>2718</v>
      </c>
      <c r="AD44" s="187" t="s">
        <v>2718</v>
      </c>
      <c r="AE44" s="187" t="s">
        <v>2830</v>
      </c>
      <c r="AF44" s="187" t="s">
        <v>2718</v>
      </c>
      <c r="AG44" s="187" t="s">
        <v>2718</v>
      </c>
      <c r="AH44" s="187" t="s">
        <v>2830</v>
      </c>
      <c r="AI44" s="187" t="s">
        <v>2718</v>
      </c>
      <c r="AJ44" s="187" t="s">
        <v>2718</v>
      </c>
      <c r="AK44" s="187" t="s">
        <v>2830</v>
      </c>
      <c r="AL44" s="187" t="s">
        <v>2718</v>
      </c>
      <c r="AM44" s="187" t="s">
        <v>2718</v>
      </c>
      <c r="AN44" s="187" t="s">
        <v>2830</v>
      </c>
      <c r="AO44" s="187" t="s">
        <v>2718</v>
      </c>
      <c r="AP44" s="187" t="s">
        <v>2718</v>
      </c>
      <c r="AQ44" s="187" t="s">
        <v>2830</v>
      </c>
      <c r="AR44" s="187" t="s">
        <v>2718</v>
      </c>
      <c r="AS44" s="187" t="s">
        <v>2718</v>
      </c>
      <c r="AT44" s="187" t="s">
        <v>2830</v>
      </c>
      <c r="AU44" s="187" t="s">
        <v>2718</v>
      </c>
      <c r="AV44" s="187" t="s">
        <v>2718</v>
      </c>
      <c r="AW44" s="187" t="s">
        <v>2830</v>
      </c>
      <c r="AX44" s="187" t="s">
        <v>2718</v>
      </c>
      <c r="AY44" s="187" t="s">
        <v>2718</v>
      </c>
      <c r="AZ44" s="187" t="s">
        <v>2830</v>
      </c>
      <c r="BA44" s="187" t="s">
        <v>2718</v>
      </c>
      <c r="BB44" s="187" t="s">
        <v>2718</v>
      </c>
      <c r="BC44" s="187" t="s">
        <v>2830</v>
      </c>
      <c r="BD44" s="187" t="s">
        <v>2718</v>
      </c>
      <c r="BE44" s="187" t="s">
        <v>2718</v>
      </c>
      <c r="BF44" s="187" t="s">
        <v>2830</v>
      </c>
      <c r="BG44" s="187" t="s">
        <v>2718</v>
      </c>
      <c r="BH44" s="187" t="s">
        <v>2718</v>
      </c>
      <c r="BI44" s="187" t="s">
        <v>2830</v>
      </c>
      <c r="BJ44" s="187" t="s">
        <v>2718</v>
      </c>
      <c r="BK44" s="187" t="s">
        <v>2718</v>
      </c>
      <c r="BL44" s="187" t="s">
        <v>2830</v>
      </c>
      <c r="BM44" s="187" t="s">
        <v>2718</v>
      </c>
      <c r="BN44" s="187" t="s">
        <v>2718</v>
      </c>
      <c r="BO44" s="187" t="s">
        <v>2830</v>
      </c>
      <c r="BP44" s="187" t="s">
        <v>2718</v>
      </c>
      <c r="BQ44" s="187" t="s">
        <v>2718</v>
      </c>
      <c r="BR44" s="187" t="s">
        <v>2830</v>
      </c>
      <c r="BS44" s="187" t="s">
        <v>2718</v>
      </c>
      <c r="BT44" s="187" t="s">
        <v>2718</v>
      </c>
      <c r="BU44" s="187" t="s">
        <v>2830</v>
      </c>
      <c r="BV44" s="187" t="s">
        <v>2718</v>
      </c>
      <c r="BW44" s="187" t="s">
        <v>2718</v>
      </c>
      <c r="BX44" s="187" t="s">
        <v>2830</v>
      </c>
      <c r="BY44" s="187" t="s">
        <v>2718</v>
      </c>
      <c r="BZ44" s="187" t="s">
        <v>2718</v>
      </c>
      <c r="CA44" s="187" t="s">
        <v>2830</v>
      </c>
      <c r="CB44" s="187" t="s">
        <v>2718</v>
      </c>
      <c r="CC44" s="187" t="s">
        <v>2718</v>
      </c>
      <c r="CD44" s="187" t="s">
        <v>2830</v>
      </c>
      <c r="CE44" s="187" t="s">
        <v>2718</v>
      </c>
      <c r="CF44" s="187" t="s">
        <v>2718</v>
      </c>
      <c r="CG44" s="187" t="s">
        <v>2830</v>
      </c>
      <c r="CH44" s="187" t="s">
        <v>2718</v>
      </c>
      <c r="CI44" s="187" t="s">
        <v>2718</v>
      </c>
      <c r="CJ44" s="187" t="s">
        <v>2830</v>
      </c>
      <c r="CK44" s="187" t="s">
        <v>2718</v>
      </c>
      <c r="CL44" s="187" t="s">
        <v>2718</v>
      </c>
      <c r="CM44" s="187" t="s">
        <v>2830</v>
      </c>
      <c r="CN44" s="187" t="s">
        <v>2718</v>
      </c>
      <c r="CO44" s="187" t="s">
        <v>2718</v>
      </c>
      <c r="CP44" s="187" t="s">
        <v>2830</v>
      </c>
      <c r="CQ44" s="187" t="s">
        <v>2718</v>
      </c>
      <c r="CR44" s="187" t="s">
        <v>2718</v>
      </c>
      <c r="CS44" s="187" t="s">
        <v>2830</v>
      </c>
      <c r="CT44" s="187" t="s">
        <v>2718</v>
      </c>
      <c r="CU44" s="187" t="s">
        <v>2718</v>
      </c>
      <c r="CV44" s="187" t="s">
        <v>2830</v>
      </c>
      <c r="CW44" s="187" t="s">
        <v>2718</v>
      </c>
      <c r="CX44" s="187" t="s">
        <v>2718</v>
      </c>
      <c r="CY44" s="187" t="s">
        <v>2830</v>
      </c>
      <c r="CZ44" s="187" t="s">
        <v>2718</v>
      </c>
      <c r="DA44" s="187" t="s">
        <v>2718</v>
      </c>
      <c r="DB44" s="187" t="s">
        <v>2830</v>
      </c>
      <c r="DC44" s="187" t="s">
        <v>2718</v>
      </c>
      <c r="DD44" s="187" t="s">
        <v>2718</v>
      </c>
      <c r="DE44" s="187" t="s">
        <v>2830</v>
      </c>
      <c r="DF44" s="187" t="s">
        <v>2718</v>
      </c>
      <c r="DG44" s="187" t="s">
        <v>2718</v>
      </c>
      <c r="DH44" s="187" t="s">
        <v>2830</v>
      </c>
      <c r="DI44" s="187" t="s">
        <v>2718</v>
      </c>
      <c r="DJ44" s="187" t="s">
        <v>2718</v>
      </c>
      <c r="DK44" s="187" t="s">
        <v>2830</v>
      </c>
      <c r="DL44" s="187" t="s">
        <v>2718</v>
      </c>
      <c r="DM44" s="187" t="s">
        <v>2718</v>
      </c>
      <c r="DN44" s="187" t="s">
        <v>2830</v>
      </c>
      <c r="DO44" s="187" t="s">
        <v>2718</v>
      </c>
      <c r="DP44" s="187" t="s">
        <v>2718</v>
      </c>
      <c r="DQ44" s="187" t="s">
        <v>2830</v>
      </c>
      <c r="DR44" s="187" t="s">
        <v>2718</v>
      </c>
      <c r="DS44" s="187" t="s">
        <v>2718</v>
      </c>
      <c r="DT44" s="187" t="s">
        <v>2830</v>
      </c>
      <c r="DU44" s="187" t="s">
        <v>2718</v>
      </c>
      <c r="DV44" s="187" t="s">
        <v>2718</v>
      </c>
      <c r="DW44" s="187" t="s">
        <v>2830</v>
      </c>
      <c r="DX44" s="187" t="s">
        <v>2718</v>
      </c>
      <c r="DY44" s="187" t="s">
        <v>2718</v>
      </c>
      <c r="DZ44" s="187" t="s">
        <v>2830</v>
      </c>
      <c r="EA44" s="187" t="s">
        <v>2718</v>
      </c>
      <c r="EB44" s="187" t="s">
        <v>2718</v>
      </c>
      <c r="EC44" s="187" t="s">
        <v>2830</v>
      </c>
      <c r="ED44" s="187" t="s">
        <v>2718</v>
      </c>
      <c r="EE44" s="187" t="s">
        <v>2718</v>
      </c>
      <c r="EF44" s="187" t="s">
        <v>2830</v>
      </c>
      <c r="EG44" s="187" t="s">
        <v>2718</v>
      </c>
      <c r="EH44" s="187" t="s">
        <v>2718</v>
      </c>
      <c r="EI44" s="187" t="s">
        <v>2830</v>
      </c>
      <c r="EJ44" s="187" t="s">
        <v>2718</v>
      </c>
      <c r="EK44" s="187" t="s">
        <v>2718</v>
      </c>
      <c r="EL44" s="187" t="s">
        <v>2830</v>
      </c>
      <c r="EM44" s="187" t="s">
        <v>2718</v>
      </c>
      <c r="EN44" s="187" t="s">
        <v>2718</v>
      </c>
      <c r="EO44" s="187" t="s">
        <v>2830</v>
      </c>
      <c r="EP44" s="187" t="s">
        <v>2718</v>
      </c>
      <c r="EQ44" s="187" t="s">
        <v>2718</v>
      </c>
      <c r="ER44" s="187" t="s">
        <v>2830</v>
      </c>
      <c r="ES44" s="187" t="s">
        <v>2718</v>
      </c>
      <c r="ET44" s="187" t="s">
        <v>2718</v>
      </c>
    </row>
    <row r="45" spans="1:150" x14ac:dyDescent="0.3">
      <c r="A45" s="1"/>
      <c r="B45" s="186" t="s">
        <v>2969</v>
      </c>
      <c r="C45" s="186" t="s">
        <v>45</v>
      </c>
      <c r="D45" s="186" t="s">
        <v>142</v>
      </c>
      <c r="E45" s="186" t="s">
        <v>2970</v>
      </c>
      <c r="F45" s="186" t="s">
        <v>2971</v>
      </c>
      <c r="G45" s="187" t="s">
        <v>2830</v>
      </c>
      <c r="H45" s="187" t="s">
        <v>2718</v>
      </c>
      <c r="I45" s="187" t="s">
        <v>2718</v>
      </c>
      <c r="J45" s="187" t="s">
        <v>2830</v>
      </c>
      <c r="K45" s="187" t="s">
        <v>2718</v>
      </c>
      <c r="L45" s="187" t="s">
        <v>2718</v>
      </c>
      <c r="M45" s="187" t="s">
        <v>2830</v>
      </c>
      <c r="N45" s="187" t="s">
        <v>2718</v>
      </c>
      <c r="O45" s="187" t="s">
        <v>2718</v>
      </c>
      <c r="P45" s="187" t="s">
        <v>2830</v>
      </c>
      <c r="Q45" s="187" t="s">
        <v>2718</v>
      </c>
      <c r="R45" s="187" t="s">
        <v>2718</v>
      </c>
      <c r="S45" s="187" t="s">
        <v>2830</v>
      </c>
      <c r="T45" s="187" t="s">
        <v>2718</v>
      </c>
      <c r="U45" s="187" t="s">
        <v>2718</v>
      </c>
      <c r="V45" s="187" t="s">
        <v>2830</v>
      </c>
      <c r="W45" s="187" t="s">
        <v>2718</v>
      </c>
      <c r="X45" s="187" t="s">
        <v>2718</v>
      </c>
      <c r="Y45" s="187" t="s">
        <v>2830</v>
      </c>
      <c r="Z45" s="187" t="s">
        <v>2718</v>
      </c>
      <c r="AA45" s="187" t="s">
        <v>2718</v>
      </c>
      <c r="AB45" s="187" t="s">
        <v>2830</v>
      </c>
      <c r="AC45" s="187" t="s">
        <v>2718</v>
      </c>
      <c r="AD45" s="187" t="s">
        <v>2718</v>
      </c>
      <c r="AE45" s="187" t="s">
        <v>2830</v>
      </c>
      <c r="AF45" s="187" t="s">
        <v>2718</v>
      </c>
      <c r="AG45" s="187" t="s">
        <v>2718</v>
      </c>
      <c r="AH45" s="187" t="s">
        <v>2830</v>
      </c>
      <c r="AI45" s="187" t="s">
        <v>2718</v>
      </c>
      <c r="AJ45" s="187" t="s">
        <v>2718</v>
      </c>
      <c r="AK45" s="187" t="s">
        <v>2830</v>
      </c>
      <c r="AL45" s="187" t="s">
        <v>2718</v>
      </c>
      <c r="AM45" s="187" t="s">
        <v>2718</v>
      </c>
      <c r="AN45" s="187" t="s">
        <v>2830</v>
      </c>
      <c r="AO45" s="187" t="s">
        <v>2718</v>
      </c>
      <c r="AP45" s="187" t="s">
        <v>2718</v>
      </c>
      <c r="AQ45" s="187" t="s">
        <v>2830</v>
      </c>
      <c r="AR45" s="187" t="s">
        <v>2718</v>
      </c>
      <c r="AS45" s="187" t="s">
        <v>2718</v>
      </c>
      <c r="AT45" s="187" t="s">
        <v>2830</v>
      </c>
      <c r="AU45" s="187" t="s">
        <v>2718</v>
      </c>
      <c r="AV45" s="187" t="s">
        <v>2718</v>
      </c>
      <c r="AW45" s="187" t="s">
        <v>2830</v>
      </c>
      <c r="AX45" s="187" t="s">
        <v>2718</v>
      </c>
      <c r="AY45" s="187" t="s">
        <v>2718</v>
      </c>
      <c r="AZ45" s="187" t="s">
        <v>2830</v>
      </c>
      <c r="BA45" s="187" t="s">
        <v>2718</v>
      </c>
      <c r="BB45" s="187" t="s">
        <v>2718</v>
      </c>
      <c r="BC45" s="187" t="s">
        <v>2830</v>
      </c>
      <c r="BD45" s="187" t="s">
        <v>2718</v>
      </c>
      <c r="BE45" s="187" t="s">
        <v>2718</v>
      </c>
      <c r="BF45" s="187" t="s">
        <v>2830</v>
      </c>
      <c r="BG45" s="187" t="s">
        <v>2718</v>
      </c>
      <c r="BH45" s="187" t="s">
        <v>2718</v>
      </c>
      <c r="BI45" s="187" t="s">
        <v>2830</v>
      </c>
      <c r="BJ45" s="187" t="s">
        <v>2718</v>
      </c>
      <c r="BK45" s="187" t="s">
        <v>2718</v>
      </c>
      <c r="BL45" s="187" t="s">
        <v>2830</v>
      </c>
      <c r="BM45" s="187" t="s">
        <v>2718</v>
      </c>
      <c r="BN45" s="187" t="s">
        <v>2718</v>
      </c>
      <c r="BO45" s="187" t="s">
        <v>2830</v>
      </c>
      <c r="BP45" s="187" t="s">
        <v>2718</v>
      </c>
      <c r="BQ45" s="187" t="s">
        <v>2718</v>
      </c>
      <c r="BR45" s="187" t="s">
        <v>2830</v>
      </c>
      <c r="BS45" s="187" t="s">
        <v>2718</v>
      </c>
      <c r="BT45" s="187" t="s">
        <v>2718</v>
      </c>
      <c r="BU45" s="187" t="s">
        <v>2830</v>
      </c>
      <c r="BV45" s="187" t="s">
        <v>2718</v>
      </c>
      <c r="BW45" s="187" t="s">
        <v>2718</v>
      </c>
      <c r="BX45" s="187" t="s">
        <v>2830</v>
      </c>
      <c r="BY45" s="187" t="s">
        <v>2718</v>
      </c>
      <c r="BZ45" s="187" t="s">
        <v>2718</v>
      </c>
      <c r="CA45" s="187" t="s">
        <v>2830</v>
      </c>
      <c r="CB45" s="187" t="s">
        <v>2718</v>
      </c>
      <c r="CC45" s="187" t="s">
        <v>2718</v>
      </c>
      <c r="CD45" s="187" t="s">
        <v>2830</v>
      </c>
      <c r="CE45" s="187" t="s">
        <v>2718</v>
      </c>
      <c r="CF45" s="187" t="s">
        <v>2718</v>
      </c>
      <c r="CG45" s="187" t="s">
        <v>2830</v>
      </c>
      <c r="CH45" s="187" t="s">
        <v>2718</v>
      </c>
      <c r="CI45" s="187" t="s">
        <v>2718</v>
      </c>
      <c r="CJ45" s="187" t="s">
        <v>2830</v>
      </c>
      <c r="CK45" s="187" t="s">
        <v>2718</v>
      </c>
      <c r="CL45" s="187" t="s">
        <v>2718</v>
      </c>
      <c r="CM45" s="187" t="s">
        <v>2830</v>
      </c>
      <c r="CN45" s="187" t="s">
        <v>2718</v>
      </c>
      <c r="CO45" s="187" t="s">
        <v>2718</v>
      </c>
      <c r="CP45" s="187" t="s">
        <v>2830</v>
      </c>
      <c r="CQ45" s="187" t="s">
        <v>2718</v>
      </c>
      <c r="CR45" s="187" t="s">
        <v>2718</v>
      </c>
      <c r="CS45" s="187" t="s">
        <v>2830</v>
      </c>
      <c r="CT45" s="187" t="s">
        <v>2718</v>
      </c>
      <c r="CU45" s="187" t="s">
        <v>2718</v>
      </c>
      <c r="CV45" s="187" t="s">
        <v>2830</v>
      </c>
      <c r="CW45" s="187" t="s">
        <v>2718</v>
      </c>
      <c r="CX45" s="187" t="s">
        <v>2718</v>
      </c>
      <c r="CY45" s="187" t="s">
        <v>2830</v>
      </c>
      <c r="CZ45" s="187" t="s">
        <v>2718</v>
      </c>
      <c r="DA45" s="187" t="s">
        <v>2718</v>
      </c>
      <c r="DB45" s="187" t="s">
        <v>2830</v>
      </c>
      <c r="DC45" s="187" t="s">
        <v>2718</v>
      </c>
      <c r="DD45" s="187" t="s">
        <v>2718</v>
      </c>
      <c r="DE45" s="187" t="s">
        <v>2830</v>
      </c>
      <c r="DF45" s="187" t="s">
        <v>2718</v>
      </c>
      <c r="DG45" s="187" t="s">
        <v>2718</v>
      </c>
      <c r="DH45" s="187" t="s">
        <v>2830</v>
      </c>
      <c r="DI45" s="187" t="s">
        <v>2718</v>
      </c>
      <c r="DJ45" s="187" t="s">
        <v>2718</v>
      </c>
      <c r="DK45" s="187" t="s">
        <v>2830</v>
      </c>
      <c r="DL45" s="187" t="s">
        <v>2718</v>
      </c>
      <c r="DM45" s="187" t="s">
        <v>2718</v>
      </c>
      <c r="DN45" s="187" t="s">
        <v>2830</v>
      </c>
      <c r="DO45" s="187" t="s">
        <v>2718</v>
      </c>
      <c r="DP45" s="187" t="s">
        <v>2718</v>
      </c>
      <c r="DQ45" s="187" t="s">
        <v>2830</v>
      </c>
      <c r="DR45" s="187" t="s">
        <v>2718</v>
      </c>
      <c r="DS45" s="187" t="s">
        <v>2718</v>
      </c>
      <c r="DT45" s="187" t="s">
        <v>2830</v>
      </c>
      <c r="DU45" s="187" t="s">
        <v>2718</v>
      </c>
      <c r="DV45" s="187" t="s">
        <v>2718</v>
      </c>
      <c r="DW45" s="187" t="s">
        <v>2830</v>
      </c>
      <c r="DX45" s="187" t="s">
        <v>2718</v>
      </c>
      <c r="DY45" s="187" t="s">
        <v>2718</v>
      </c>
      <c r="DZ45" s="187" t="s">
        <v>2830</v>
      </c>
      <c r="EA45" s="187" t="s">
        <v>2718</v>
      </c>
      <c r="EB45" s="187" t="s">
        <v>2718</v>
      </c>
      <c r="EC45" s="187" t="s">
        <v>2830</v>
      </c>
      <c r="ED45" s="187" t="s">
        <v>2718</v>
      </c>
      <c r="EE45" s="187" t="s">
        <v>2718</v>
      </c>
      <c r="EF45" s="187" t="s">
        <v>2830</v>
      </c>
      <c r="EG45" s="187" t="s">
        <v>2718</v>
      </c>
      <c r="EH45" s="187" t="s">
        <v>2718</v>
      </c>
      <c r="EI45" s="187" t="s">
        <v>2830</v>
      </c>
      <c r="EJ45" s="187" t="s">
        <v>2718</v>
      </c>
      <c r="EK45" s="187" t="s">
        <v>2718</v>
      </c>
      <c r="EL45" s="187" t="s">
        <v>2830</v>
      </c>
      <c r="EM45" s="187" t="s">
        <v>2718</v>
      </c>
      <c r="EN45" s="187" t="s">
        <v>2718</v>
      </c>
      <c r="EO45" s="187" t="s">
        <v>2830</v>
      </c>
      <c r="EP45" s="187" t="s">
        <v>2718</v>
      </c>
      <c r="EQ45" s="187" t="s">
        <v>2718</v>
      </c>
      <c r="ER45" s="187" t="s">
        <v>2830</v>
      </c>
      <c r="ES45" s="187" t="s">
        <v>2718</v>
      </c>
      <c r="ET45" s="187" t="s">
        <v>2718</v>
      </c>
    </row>
    <row r="46" spans="1:150" x14ac:dyDescent="0.3">
      <c r="A46" s="1"/>
      <c r="B46" s="185" t="s">
        <v>2972</v>
      </c>
      <c r="C46" s="185" t="s">
        <v>145</v>
      </c>
      <c r="D46" s="185" t="s">
        <v>1160</v>
      </c>
      <c r="E46" s="185" t="s">
        <v>2973</v>
      </c>
      <c r="F46" s="185" t="s">
        <v>2974</v>
      </c>
      <c r="G46" s="185" t="s">
        <v>2830</v>
      </c>
      <c r="H46" s="185" t="s">
        <v>2718</v>
      </c>
      <c r="I46" s="185" t="s">
        <v>2718</v>
      </c>
      <c r="J46" s="185" t="s">
        <v>2830</v>
      </c>
      <c r="K46" s="185" t="s">
        <v>2718</v>
      </c>
      <c r="L46" s="185" t="s">
        <v>2718</v>
      </c>
      <c r="M46" s="185" t="s">
        <v>2830</v>
      </c>
      <c r="N46" s="185" t="s">
        <v>2718</v>
      </c>
      <c r="O46" s="185" t="s">
        <v>2718</v>
      </c>
      <c r="P46" s="185" t="s">
        <v>2830</v>
      </c>
      <c r="Q46" s="185" t="s">
        <v>2718</v>
      </c>
      <c r="R46" s="185" t="s">
        <v>2718</v>
      </c>
      <c r="S46" s="185" t="s">
        <v>2830</v>
      </c>
      <c r="T46" s="185" t="s">
        <v>2718</v>
      </c>
      <c r="U46" s="185" t="s">
        <v>2718</v>
      </c>
      <c r="V46" s="185" t="s">
        <v>2830</v>
      </c>
      <c r="W46" s="185" t="s">
        <v>2718</v>
      </c>
      <c r="X46" s="185" t="s">
        <v>2718</v>
      </c>
      <c r="Y46" s="185" t="s">
        <v>2830</v>
      </c>
      <c r="Z46" s="185" t="s">
        <v>2718</v>
      </c>
      <c r="AA46" s="185" t="s">
        <v>2718</v>
      </c>
      <c r="AB46" s="185" t="s">
        <v>2830</v>
      </c>
      <c r="AC46" s="185" t="s">
        <v>2718</v>
      </c>
      <c r="AD46" s="185" t="s">
        <v>2718</v>
      </c>
      <c r="AE46" s="185" t="s">
        <v>2830</v>
      </c>
      <c r="AF46" s="185" t="s">
        <v>2718</v>
      </c>
      <c r="AG46" s="185" t="s">
        <v>2718</v>
      </c>
      <c r="AH46" s="185" t="s">
        <v>2830</v>
      </c>
      <c r="AI46" s="185" t="s">
        <v>2718</v>
      </c>
      <c r="AJ46" s="185" t="s">
        <v>2718</v>
      </c>
      <c r="AK46" s="185" t="s">
        <v>2830</v>
      </c>
      <c r="AL46" s="185" t="s">
        <v>2718</v>
      </c>
      <c r="AM46" s="185" t="s">
        <v>2718</v>
      </c>
      <c r="AN46" s="185" t="s">
        <v>2830</v>
      </c>
      <c r="AO46" s="185" t="s">
        <v>2718</v>
      </c>
      <c r="AP46" s="185" t="s">
        <v>2718</v>
      </c>
      <c r="AQ46" s="185" t="s">
        <v>2830</v>
      </c>
      <c r="AR46" s="185" t="s">
        <v>2718</v>
      </c>
      <c r="AS46" s="185" t="s">
        <v>2718</v>
      </c>
      <c r="AT46" s="185" t="s">
        <v>2830</v>
      </c>
      <c r="AU46" s="185" t="s">
        <v>2718</v>
      </c>
      <c r="AV46" s="185" t="s">
        <v>2718</v>
      </c>
      <c r="AW46" s="185" t="s">
        <v>2830</v>
      </c>
      <c r="AX46" s="185" t="s">
        <v>2718</v>
      </c>
      <c r="AY46" s="185" t="s">
        <v>2718</v>
      </c>
      <c r="AZ46" s="185" t="s">
        <v>2830</v>
      </c>
      <c r="BA46" s="185" t="s">
        <v>2718</v>
      </c>
      <c r="BB46" s="185" t="s">
        <v>2718</v>
      </c>
      <c r="BC46" s="185" t="s">
        <v>2830</v>
      </c>
      <c r="BD46" s="185" t="s">
        <v>2718</v>
      </c>
      <c r="BE46" s="185" t="s">
        <v>2718</v>
      </c>
      <c r="BF46" s="185" t="s">
        <v>2830</v>
      </c>
      <c r="BG46" s="185" t="s">
        <v>2718</v>
      </c>
      <c r="BH46" s="185" t="s">
        <v>2718</v>
      </c>
      <c r="BI46" s="185" t="s">
        <v>2830</v>
      </c>
      <c r="BJ46" s="185" t="s">
        <v>2718</v>
      </c>
      <c r="BK46" s="185" t="s">
        <v>2718</v>
      </c>
      <c r="BL46" s="185" t="s">
        <v>2830</v>
      </c>
      <c r="BM46" s="185" t="s">
        <v>2718</v>
      </c>
      <c r="BN46" s="185" t="s">
        <v>2718</v>
      </c>
      <c r="BO46" s="185" t="s">
        <v>2830</v>
      </c>
      <c r="BP46" s="185" t="s">
        <v>2718</v>
      </c>
      <c r="BQ46" s="185" t="s">
        <v>2718</v>
      </c>
      <c r="BR46" s="185" t="s">
        <v>2830</v>
      </c>
      <c r="BS46" s="185" t="s">
        <v>2718</v>
      </c>
      <c r="BT46" s="185" t="s">
        <v>2718</v>
      </c>
      <c r="BU46" s="185" t="s">
        <v>2830</v>
      </c>
      <c r="BV46" s="185" t="s">
        <v>2718</v>
      </c>
      <c r="BW46" s="185" t="s">
        <v>2718</v>
      </c>
      <c r="BX46" s="185" t="s">
        <v>2830</v>
      </c>
      <c r="BY46" s="185" t="s">
        <v>2718</v>
      </c>
      <c r="BZ46" s="185" t="s">
        <v>2718</v>
      </c>
      <c r="CA46" s="185" t="s">
        <v>2830</v>
      </c>
      <c r="CB46" s="185" t="s">
        <v>2718</v>
      </c>
      <c r="CC46" s="185" t="s">
        <v>2718</v>
      </c>
      <c r="CD46" s="185" t="s">
        <v>2830</v>
      </c>
      <c r="CE46" s="185" t="s">
        <v>2718</v>
      </c>
      <c r="CF46" s="185" t="s">
        <v>2718</v>
      </c>
      <c r="CG46" s="185" t="s">
        <v>2830</v>
      </c>
      <c r="CH46" s="185" t="s">
        <v>2718</v>
      </c>
      <c r="CI46" s="185" t="s">
        <v>2718</v>
      </c>
      <c r="CJ46" s="185" t="s">
        <v>2830</v>
      </c>
      <c r="CK46" s="185" t="s">
        <v>2718</v>
      </c>
      <c r="CL46" s="185" t="s">
        <v>2718</v>
      </c>
      <c r="CM46" s="185" t="s">
        <v>2830</v>
      </c>
      <c r="CN46" s="185" t="s">
        <v>2718</v>
      </c>
      <c r="CO46" s="185" t="s">
        <v>2718</v>
      </c>
      <c r="CP46" s="185" t="s">
        <v>2830</v>
      </c>
      <c r="CQ46" s="185" t="s">
        <v>2718</v>
      </c>
      <c r="CR46" s="185" t="s">
        <v>2718</v>
      </c>
      <c r="CS46" s="185" t="s">
        <v>2830</v>
      </c>
      <c r="CT46" s="185" t="s">
        <v>2718</v>
      </c>
      <c r="CU46" s="185" t="s">
        <v>2718</v>
      </c>
      <c r="CV46" s="185" t="s">
        <v>2830</v>
      </c>
      <c r="CW46" s="185" t="s">
        <v>2718</v>
      </c>
      <c r="CX46" s="185" t="s">
        <v>2718</v>
      </c>
      <c r="CY46" s="185" t="s">
        <v>2830</v>
      </c>
      <c r="CZ46" s="185" t="s">
        <v>2718</v>
      </c>
      <c r="DA46" s="185" t="s">
        <v>2718</v>
      </c>
      <c r="DB46" s="185" t="s">
        <v>2830</v>
      </c>
      <c r="DC46" s="185" t="s">
        <v>2718</v>
      </c>
      <c r="DD46" s="185" t="s">
        <v>2718</v>
      </c>
      <c r="DE46" s="185" t="s">
        <v>2830</v>
      </c>
      <c r="DF46" s="185" t="s">
        <v>2718</v>
      </c>
      <c r="DG46" s="185" t="s">
        <v>2718</v>
      </c>
      <c r="DH46" s="185" t="s">
        <v>2830</v>
      </c>
      <c r="DI46" s="185" t="s">
        <v>2718</v>
      </c>
      <c r="DJ46" s="185" t="s">
        <v>2718</v>
      </c>
      <c r="DK46" s="185" t="s">
        <v>2830</v>
      </c>
      <c r="DL46" s="185" t="s">
        <v>2718</v>
      </c>
      <c r="DM46" s="185" t="s">
        <v>2718</v>
      </c>
      <c r="DN46" s="185" t="s">
        <v>2830</v>
      </c>
      <c r="DO46" s="185" t="s">
        <v>2718</v>
      </c>
      <c r="DP46" s="185" t="s">
        <v>2718</v>
      </c>
      <c r="DQ46" s="185" t="s">
        <v>2830</v>
      </c>
      <c r="DR46" s="185" t="s">
        <v>2718</v>
      </c>
      <c r="DS46" s="185" t="s">
        <v>2718</v>
      </c>
      <c r="DT46" s="185" t="s">
        <v>2830</v>
      </c>
      <c r="DU46" s="185" t="s">
        <v>2718</v>
      </c>
      <c r="DV46" s="185" t="s">
        <v>2718</v>
      </c>
      <c r="DW46" s="185" t="s">
        <v>2830</v>
      </c>
      <c r="DX46" s="185" t="s">
        <v>2718</v>
      </c>
      <c r="DY46" s="185" t="s">
        <v>2718</v>
      </c>
      <c r="DZ46" s="185" t="s">
        <v>2830</v>
      </c>
      <c r="EA46" s="185" t="s">
        <v>2718</v>
      </c>
      <c r="EB46" s="185" t="s">
        <v>2718</v>
      </c>
      <c r="EC46" s="185" t="s">
        <v>2830</v>
      </c>
      <c r="ED46" s="185" t="s">
        <v>2718</v>
      </c>
      <c r="EE46" s="185" t="s">
        <v>2718</v>
      </c>
      <c r="EF46" s="185" t="s">
        <v>2830</v>
      </c>
      <c r="EG46" s="185" t="s">
        <v>2718</v>
      </c>
      <c r="EH46" s="185" t="s">
        <v>2718</v>
      </c>
      <c r="EI46" s="185" t="s">
        <v>2830</v>
      </c>
      <c r="EJ46" s="185" t="s">
        <v>2718</v>
      </c>
      <c r="EK46" s="185" t="s">
        <v>2718</v>
      </c>
      <c r="EL46" s="185" t="s">
        <v>2830</v>
      </c>
      <c r="EM46" s="185" t="s">
        <v>2718</v>
      </c>
      <c r="EN46" s="185" t="s">
        <v>2718</v>
      </c>
      <c r="EO46" s="185" t="s">
        <v>2830</v>
      </c>
      <c r="EP46" s="185" t="s">
        <v>2718</v>
      </c>
      <c r="EQ46" s="185" t="s">
        <v>2718</v>
      </c>
      <c r="ER46" s="185" t="s">
        <v>2830</v>
      </c>
      <c r="ES46" s="185" t="s">
        <v>2718</v>
      </c>
      <c r="ET46" s="185" t="s">
        <v>2718</v>
      </c>
    </row>
    <row r="47" spans="1:150" x14ac:dyDescent="0.3">
      <c r="A47" s="1"/>
      <c r="B47" s="186" t="s">
        <v>2975</v>
      </c>
      <c r="C47" s="186" t="s">
        <v>145</v>
      </c>
      <c r="D47" s="186" t="s">
        <v>1160</v>
      </c>
      <c r="E47" s="186" t="s">
        <v>2976</v>
      </c>
      <c r="F47" s="186" t="s">
        <v>2977</v>
      </c>
      <c r="G47" s="187" t="s">
        <v>2830</v>
      </c>
      <c r="H47" s="187" t="s">
        <v>2718</v>
      </c>
      <c r="I47" s="187" t="s">
        <v>2718</v>
      </c>
      <c r="J47" s="187" t="s">
        <v>2830</v>
      </c>
      <c r="K47" s="187" t="s">
        <v>2718</v>
      </c>
      <c r="L47" s="187" t="s">
        <v>2718</v>
      </c>
      <c r="M47" s="187" t="s">
        <v>2830</v>
      </c>
      <c r="N47" s="187" t="s">
        <v>2718</v>
      </c>
      <c r="O47" s="187" t="s">
        <v>2718</v>
      </c>
      <c r="P47" s="187" t="s">
        <v>2830</v>
      </c>
      <c r="Q47" s="187" t="s">
        <v>2718</v>
      </c>
      <c r="R47" s="187" t="s">
        <v>2718</v>
      </c>
      <c r="S47" s="187" t="s">
        <v>2830</v>
      </c>
      <c r="T47" s="187" t="s">
        <v>2718</v>
      </c>
      <c r="U47" s="187" t="s">
        <v>2718</v>
      </c>
      <c r="V47" s="187" t="s">
        <v>2830</v>
      </c>
      <c r="W47" s="187" t="s">
        <v>2718</v>
      </c>
      <c r="X47" s="187" t="s">
        <v>2718</v>
      </c>
      <c r="Y47" s="187" t="s">
        <v>2830</v>
      </c>
      <c r="Z47" s="187" t="s">
        <v>2718</v>
      </c>
      <c r="AA47" s="187" t="s">
        <v>2718</v>
      </c>
      <c r="AB47" s="187" t="s">
        <v>2830</v>
      </c>
      <c r="AC47" s="187" t="s">
        <v>2718</v>
      </c>
      <c r="AD47" s="187" t="s">
        <v>2718</v>
      </c>
      <c r="AE47" s="187" t="s">
        <v>2830</v>
      </c>
      <c r="AF47" s="187" t="s">
        <v>2718</v>
      </c>
      <c r="AG47" s="187" t="s">
        <v>2718</v>
      </c>
      <c r="AH47" s="187" t="s">
        <v>2830</v>
      </c>
      <c r="AI47" s="187" t="s">
        <v>2718</v>
      </c>
      <c r="AJ47" s="187" t="s">
        <v>2718</v>
      </c>
      <c r="AK47" s="187" t="s">
        <v>2830</v>
      </c>
      <c r="AL47" s="187" t="s">
        <v>2718</v>
      </c>
      <c r="AM47" s="187" t="s">
        <v>2718</v>
      </c>
      <c r="AN47" s="187" t="s">
        <v>2830</v>
      </c>
      <c r="AO47" s="187" t="s">
        <v>2718</v>
      </c>
      <c r="AP47" s="187" t="s">
        <v>2718</v>
      </c>
      <c r="AQ47" s="187" t="s">
        <v>2830</v>
      </c>
      <c r="AR47" s="187" t="s">
        <v>2718</v>
      </c>
      <c r="AS47" s="187" t="s">
        <v>2718</v>
      </c>
      <c r="AT47" s="187" t="s">
        <v>2830</v>
      </c>
      <c r="AU47" s="187" t="s">
        <v>2718</v>
      </c>
      <c r="AV47" s="187" t="s">
        <v>2718</v>
      </c>
      <c r="AW47" s="187" t="s">
        <v>2830</v>
      </c>
      <c r="AX47" s="187" t="s">
        <v>2718</v>
      </c>
      <c r="AY47" s="187" t="s">
        <v>2718</v>
      </c>
      <c r="AZ47" s="187" t="s">
        <v>2830</v>
      </c>
      <c r="BA47" s="187" t="s">
        <v>2718</v>
      </c>
      <c r="BB47" s="187" t="s">
        <v>2718</v>
      </c>
      <c r="BC47" s="187" t="s">
        <v>2830</v>
      </c>
      <c r="BD47" s="187" t="s">
        <v>2718</v>
      </c>
      <c r="BE47" s="187" t="s">
        <v>2718</v>
      </c>
      <c r="BF47" s="187" t="s">
        <v>2830</v>
      </c>
      <c r="BG47" s="187" t="s">
        <v>2718</v>
      </c>
      <c r="BH47" s="187" t="s">
        <v>2718</v>
      </c>
      <c r="BI47" s="187" t="s">
        <v>2830</v>
      </c>
      <c r="BJ47" s="187" t="s">
        <v>2718</v>
      </c>
      <c r="BK47" s="187" t="s">
        <v>2718</v>
      </c>
      <c r="BL47" s="187" t="s">
        <v>2830</v>
      </c>
      <c r="BM47" s="187" t="s">
        <v>2718</v>
      </c>
      <c r="BN47" s="187" t="s">
        <v>2718</v>
      </c>
      <c r="BO47" s="187" t="s">
        <v>2830</v>
      </c>
      <c r="BP47" s="187" t="s">
        <v>2718</v>
      </c>
      <c r="BQ47" s="187" t="s">
        <v>2718</v>
      </c>
      <c r="BR47" s="187" t="s">
        <v>2830</v>
      </c>
      <c r="BS47" s="187" t="s">
        <v>2718</v>
      </c>
      <c r="BT47" s="187" t="s">
        <v>2718</v>
      </c>
      <c r="BU47" s="187" t="s">
        <v>2830</v>
      </c>
      <c r="BV47" s="187" t="s">
        <v>2718</v>
      </c>
      <c r="BW47" s="187" t="s">
        <v>2718</v>
      </c>
      <c r="BX47" s="187" t="s">
        <v>2830</v>
      </c>
      <c r="BY47" s="187" t="s">
        <v>2718</v>
      </c>
      <c r="BZ47" s="187" t="s">
        <v>2718</v>
      </c>
      <c r="CA47" s="187" t="s">
        <v>2830</v>
      </c>
      <c r="CB47" s="187" t="s">
        <v>2718</v>
      </c>
      <c r="CC47" s="187" t="s">
        <v>2718</v>
      </c>
      <c r="CD47" s="187" t="s">
        <v>2830</v>
      </c>
      <c r="CE47" s="187" t="s">
        <v>2718</v>
      </c>
      <c r="CF47" s="187" t="s">
        <v>2718</v>
      </c>
      <c r="CG47" s="187" t="s">
        <v>2830</v>
      </c>
      <c r="CH47" s="187" t="s">
        <v>2718</v>
      </c>
      <c r="CI47" s="187" t="s">
        <v>2718</v>
      </c>
      <c r="CJ47" s="187" t="s">
        <v>2830</v>
      </c>
      <c r="CK47" s="187" t="s">
        <v>2718</v>
      </c>
      <c r="CL47" s="187" t="s">
        <v>2718</v>
      </c>
      <c r="CM47" s="187" t="s">
        <v>2830</v>
      </c>
      <c r="CN47" s="187" t="s">
        <v>2718</v>
      </c>
      <c r="CO47" s="187" t="s">
        <v>2718</v>
      </c>
      <c r="CP47" s="187" t="s">
        <v>2830</v>
      </c>
      <c r="CQ47" s="187" t="s">
        <v>2718</v>
      </c>
      <c r="CR47" s="187" t="s">
        <v>2718</v>
      </c>
      <c r="CS47" s="187" t="s">
        <v>2830</v>
      </c>
      <c r="CT47" s="187" t="s">
        <v>2718</v>
      </c>
      <c r="CU47" s="187" t="s">
        <v>2718</v>
      </c>
      <c r="CV47" s="187" t="s">
        <v>2830</v>
      </c>
      <c r="CW47" s="187" t="s">
        <v>2718</v>
      </c>
      <c r="CX47" s="187" t="s">
        <v>2718</v>
      </c>
      <c r="CY47" s="187" t="s">
        <v>2830</v>
      </c>
      <c r="CZ47" s="187" t="s">
        <v>2718</v>
      </c>
      <c r="DA47" s="187" t="s">
        <v>2718</v>
      </c>
      <c r="DB47" s="187" t="s">
        <v>2830</v>
      </c>
      <c r="DC47" s="187" t="s">
        <v>2718</v>
      </c>
      <c r="DD47" s="187" t="s">
        <v>2718</v>
      </c>
      <c r="DE47" s="187" t="s">
        <v>2830</v>
      </c>
      <c r="DF47" s="187" t="s">
        <v>2718</v>
      </c>
      <c r="DG47" s="187" t="s">
        <v>2718</v>
      </c>
      <c r="DH47" s="187" t="s">
        <v>2830</v>
      </c>
      <c r="DI47" s="187" t="s">
        <v>2718</v>
      </c>
      <c r="DJ47" s="187" t="s">
        <v>2718</v>
      </c>
      <c r="DK47" s="187" t="s">
        <v>2830</v>
      </c>
      <c r="DL47" s="187" t="s">
        <v>2718</v>
      </c>
      <c r="DM47" s="187" t="s">
        <v>2718</v>
      </c>
      <c r="DN47" s="187" t="s">
        <v>2830</v>
      </c>
      <c r="DO47" s="187" t="s">
        <v>2718</v>
      </c>
      <c r="DP47" s="187" t="s">
        <v>2718</v>
      </c>
      <c r="DQ47" s="187" t="s">
        <v>2830</v>
      </c>
      <c r="DR47" s="187" t="s">
        <v>2718</v>
      </c>
      <c r="DS47" s="187" t="s">
        <v>2718</v>
      </c>
      <c r="DT47" s="187" t="s">
        <v>2830</v>
      </c>
      <c r="DU47" s="187" t="s">
        <v>2718</v>
      </c>
      <c r="DV47" s="187" t="s">
        <v>2718</v>
      </c>
      <c r="DW47" s="187" t="s">
        <v>2830</v>
      </c>
      <c r="DX47" s="187" t="s">
        <v>2718</v>
      </c>
      <c r="DY47" s="187" t="s">
        <v>2718</v>
      </c>
      <c r="DZ47" s="187" t="s">
        <v>2830</v>
      </c>
      <c r="EA47" s="187" t="s">
        <v>2718</v>
      </c>
      <c r="EB47" s="187" t="s">
        <v>2718</v>
      </c>
      <c r="EC47" s="187" t="s">
        <v>2830</v>
      </c>
      <c r="ED47" s="187" t="s">
        <v>2718</v>
      </c>
      <c r="EE47" s="187" t="s">
        <v>2718</v>
      </c>
      <c r="EF47" s="187" t="s">
        <v>2830</v>
      </c>
      <c r="EG47" s="187" t="s">
        <v>2718</v>
      </c>
      <c r="EH47" s="187" t="s">
        <v>2718</v>
      </c>
      <c r="EI47" s="187" t="s">
        <v>2830</v>
      </c>
      <c r="EJ47" s="187" t="s">
        <v>2718</v>
      </c>
      <c r="EK47" s="187" t="s">
        <v>2718</v>
      </c>
      <c r="EL47" s="187" t="s">
        <v>2830</v>
      </c>
      <c r="EM47" s="187" t="s">
        <v>2718</v>
      </c>
      <c r="EN47" s="187" t="s">
        <v>2718</v>
      </c>
      <c r="EO47" s="187" t="s">
        <v>2830</v>
      </c>
      <c r="EP47" s="187" t="s">
        <v>2718</v>
      </c>
      <c r="EQ47" s="187" t="s">
        <v>2718</v>
      </c>
      <c r="ER47" s="187" t="s">
        <v>2830</v>
      </c>
      <c r="ES47" s="187" t="s">
        <v>2718</v>
      </c>
      <c r="ET47" s="187" t="s">
        <v>2718</v>
      </c>
    </row>
    <row r="48" spans="1:150" x14ac:dyDescent="0.3">
      <c r="A48" s="1"/>
      <c r="B48" s="186" t="s">
        <v>2978</v>
      </c>
      <c r="C48" s="186" t="s">
        <v>145</v>
      </c>
      <c r="D48" s="186" t="s">
        <v>1160</v>
      </c>
      <c r="E48" s="186" t="s">
        <v>2979</v>
      </c>
      <c r="F48" s="186" t="s">
        <v>2980</v>
      </c>
      <c r="G48" s="187" t="s">
        <v>2830</v>
      </c>
      <c r="H48" s="187" t="s">
        <v>953</v>
      </c>
      <c r="I48" s="187" t="s">
        <v>953</v>
      </c>
      <c r="J48" s="187" t="s">
        <v>2830</v>
      </c>
      <c r="K48" s="187" t="s">
        <v>953</v>
      </c>
      <c r="L48" s="187" t="s">
        <v>953</v>
      </c>
      <c r="M48" s="187" t="s">
        <v>2830</v>
      </c>
      <c r="N48" s="187" t="s">
        <v>953</v>
      </c>
      <c r="O48" s="187" t="s">
        <v>953</v>
      </c>
      <c r="P48" s="187" t="s">
        <v>2830</v>
      </c>
      <c r="Q48" s="187" t="s">
        <v>953</v>
      </c>
      <c r="R48" s="187" t="s">
        <v>953</v>
      </c>
      <c r="S48" s="187" t="s">
        <v>2830</v>
      </c>
      <c r="T48" s="187" t="s">
        <v>953</v>
      </c>
      <c r="U48" s="187" t="s">
        <v>953</v>
      </c>
      <c r="V48" s="187" t="s">
        <v>2830</v>
      </c>
      <c r="W48" s="187" t="s">
        <v>953</v>
      </c>
      <c r="X48" s="187" t="s">
        <v>953</v>
      </c>
      <c r="Y48" s="187" t="s">
        <v>2830</v>
      </c>
      <c r="Z48" s="187" t="s">
        <v>953</v>
      </c>
      <c r="AA48" s="187" t="s">
        <v>953</v>
      </c>
      <c r="AB48" s="187" t="s">
        <v>2830</v>
      </c>
      <c r="AC48" s="187" t="s">
        <v>953</v>
      </c>
      <c r="AD48" s="187" t="s">
        <v>953</v>
      </c>
      <c r="AE48" s="187" t="s">
        <v>2830</v>
      </c>
      <c r="AF48" s="187" t="s">
        <v>953</v>
      </c>
      <c r="AG48" s="187" t="s">
        <v>953</v>
      </c>
      <c r="AH48" s="187" t="s">
        <v>2830</v>
      </c>
      <c r="AI48" s="187" t="s">
        <v>953</v>
      </c>
      <c r="AJ48" s="187" t="s">
        <v>953</v>
      </c>
      <c r="AK48" s="187" t="s">
        <v>2830</v>
      </c>
      <c r="AL48" s="187" t="s">
        <v>953</v>
      </c>
      <c r="AM48" s="187" t="s">
        <v>953</v>
      </c>
      <c r="AN48" s="187" t="s">
        <v>2830</v>
      </c>
      <c r="AO48" s="187" t="s">
        <v>953</v>
      </c>
      <c r="AP48" s="187" t="s">
        <v>953</v>
      </c>
      <c r="AQ48" s="187" t="s">
        <v>2830</v>
      </c>
      <c r="AR48" s="187" t="s">
        <v>953</v>
      </c>
      <c r="AS48" s="187" t="s">
        <v>953</v>
      </c>
      <c r="AT48" s="187" t="s">
        <v>2830</v>
      </c>
      <c r="AU48" s="187" t="s">
        <v>953</v>
      </c>
      <c r="AV48" s="187" t="s">
        <v>953</v>
      </c>
      <c r="AW48" s="187" t="s">
        <v>2830</v>
      </c>
      <c r="AX48" s="187" t="s">
        <v>953</v>
      </c>
      <c r="AY48" s="187" t="s">
        <v>953</v>
      </c>
      <c r="AZ48" s="187" t="s">
        <v>2830</v>
      </c>
      <c r="BA48" s="187" t="s">
        <v>953</v>
      </c>
      <c r="BB48" s="187" t="s">
        <v>953</v>
      </c>
      <c r="BC48" s="187" t="s">
        <v>2830</v>
      </c>
      <c r="BD48" s="187" t="s">
        <v>953</v>
      </c>
      <c r="BE48" s="187" t="s">
        <v>953</v>
      </c>
      <c r="BF48" s="187" t="s">
        <v>2830</v>
      </c>
      <c r="BG48" s="187" t="s">
        <v>953</v>
      </c>
      <c r="BH48" s="187" t="s">
        <v>953</v>
      </c>
      <c r="BI48" s="187" t="s">
        <v>2830</v>
      </c>
      <c r="BJ48" s="187" t="s">
        <v>953</v>
      </c>
      <c r="BK48" s="187" t="s">
        <v>953</v>
      </c>
      <c r="BL48" s="187" t="s">
        <v>2830</v>
      </c>
      <c r="BM48" s="187" t="s">
        <v>953</v>
      </c>
      <c r="BN48" s="187" t="s">
        <v>953</v>
      </c>
      <c r="BO48" s="187" t="s">
        <v>2830</v>
      </c>
      <c r="BP48" s="187" t="s">
        <v>953</v>
      </c>
      <c r="BQ48" s="187" t="s">
        <v>953</v>
      </c>
      <c r="BR48" s="187" t="s">
        <v>2830</v>
      </c>
      <c r="BS48" s="187" t="s">
        <v>953</v>
      </c>
      <c r="BT48" s="187" t="s">
        <v>953</v>
      </c>
      <c r="BU48" s="187" t="s">
        <v>2830</v>
      </c>
      <c r="BV48" s="187" t="s">
        <v>953</v>
      </c>
      <c r="BW48" s="187" t="s">
        <v>953</v>
      </c>
      <c r="BX48" s="187" t="s">
        <v>2830</v>
      </c>
      <c r="BY48" s="187" t="s">
        <v>953</v>
      </c>
      <c r="BZ48" s="187" t="s">
        <v>953</v>
      </c>
      <c r="CA48" s="187" t="s">
        <v>2830</v>
      </c>
      <c r="CB48" s="187" t="s">
        <v>953</v>
      </c>
      <c r="CC48" s="187" t="s">
        <v>953</v>
      </c>
      <c r="CD48" s="187" t="s">
        <v>2830</v>
      </c>
      <c r="CE48" s="187" t="s">
        <v>953</v>
      </c>
      <c r="CF48" s="187" t="s">
        <v>953</v>
      </c>
      <c r="CG48" s="187" t="s">
        <v>2830</v>
      </c>
      <c r="CH48" s="187" t="s">
        <v>953</v>
      </c>
      <c r="CI48" s="187" t="s">
        <v>953</v>
      </c>
      <c r="CJ48" s="187" t="s">
        <v>2830</v>
      </c>
      <c r="CK48" s="187" t="s">
        <v>953</v>
      </c>
      <c r="CL48" s="187" t="s">
        <v>953</v>
      </c>
      <c r="CM48" s="187" t="s">
        <v>2830</v>
      </c>
      <c r="CN48" s="187" t="s">
        <v>953</v>
      </c>
      <c r="CO48" s="187" t="s">
        <v>953</v>
      </c>
      <c r="CP48" s="187" t="s">
        <v>2830</v>
      </c>
      <c r="CQ48" s="187" t="s">
        <v>953</v>
      </c>
      <c r="CR48" s="187" t="s">
        <v>953</v>
      </c>
      <c r="CS48" s="187" t="s">
        <v>2830</v>
      </c>
      <c r="CT48" s="187" t="s">
        <v>953</v>
      </c>
      <c r="CU48" s="187" t="s">
        <v>953</v>
      </c>
      <c r="CV48" s="187" t="s">
        <v>2830</v>
      </c>
      <c r="CW48" s="187" t="s">
        <v>953</v>
      </c>
      <c r="CX48" s="187" t="s">
        <v>953</v>
      </c>
      <c r="CY48" s="187" t="s">
        <v>2830</v>
      </c>
      <c r="CZ48" s="187" t="s">
        <v>953</v>
      </c>
      <c r="DA48" s="187" t="s">
        <v>953</v>
      </c>
      <c r="DB48" s="187" t="s">
        <v>2830</v>
      </c>
      <c r="DC48" s="187" t="s">
        <v>953</v>
      </c>
      <c r="DD48" s="187" t="s">
        <v>953</v>
      </c>
      <c r="DE48" s="187" t="s">
        <v>2830</v>
      </c>
      <c r="DF48" s="187" t="s">
        <v>953</v>
      </c>
      <c r="DG48" s="187" t="s">
        <v>953</v>
      </c>
      <c r="DH48" s="187" t="s">
        <v>2830</v>
      </c>
      <c r="DI48" s="187" t="s">
        <v>953</v>
      </c>
      <c r="DJ48" s="187" t="s">
        <v>953</v>
      </c>
      <c r="DK48" s="187" t="s">
        <v>2830</v>
      </c>
      <c r="DL48" s="187" t="s">
        <v>953</v>
      </c>
      <c r="DM48" s="187" t="s">
        <v>953</v>
      </c>
      <c r="DN48" s="187" t="s">
        <v>2830</v>
      </c>
      <c r="DO48" s="187" t="s">
        <v>953</v>
      </c>
      <c r="DP48" s="187" t="s">
        <v>953</v>
      </c>
      <c r="DQ48" s="187" t="s">
        <v>2830</v>
      </c>
      <c r="DR48" s="187" t="s">
        <v>953</v>
      </c>
      <c r="DS48" s="187" t="s">
        <v>953</v>
      </c>
      <c r="DT48" s="187" t="s">
        <v>2830</v>
      </c>
      <c r="DU48" s="187" t="s">
        <v>953</v>
      </c>
      <c r="DV48" s="187" t="s">
        <v>953</v>
      </c>
      <c r="DW48" s="187" t="s">
        <v>2830</v>
      </c>
      <c r="DX48" s="187" t="s">
        <v>953</v>
      </c>
      <c r="DY48" s="187" t="s">
        <v>953</v>
      </c>
      <c r="DZ48" s="187" t="s">
        <v>2830</v>
      </c>
      <c r="EA48" s="187" t="s">
        <v>953</v>
      </c>
      <c r="EB48" s="187" t="s">
        <v>953</v>
      </c>
      <c r="EC48" s="187" t="s">
        <v>2830</v>
      </c>
      <c r="ED48" s="187" t="s">
        <v>953</v>
      </c>
      <c r="EE48" s="187" t="s">
        <v>953</v>
      </c>
      <c r="EF48" s="187" t="s">
        <v>2830</v>
      </c>
      <c r="EG48" s="187" t="s">
        <v>953</v>
      </c>
      <c r="EH48" s="187" t="s">
        <v>953</v>
      </c>
      <c r="EI48" s="187" t="s">
        <v>2830</v>
      </c>
      <c r="EJ48" s="187" t="s">
        <v>953</v>
      </c>
      <c r="EK48" s="187" t="s">
        <v>953</v>
      </c>
      <c r="EL48" s="187" t="s">
        <v>2830</v>
      </c>
      <c r="EM48" s="187" t="s">
        <v>953</v>
      </c>
      <c r="EN48" s="187" t="s">
        <v>953</v>
      </c>
      <c r="EO48" s="187" t="s">
        <v>2830</v>
      </c>
      <c r="EP48" s="187" t="s">
        <v>953</v>
      </c>
      <c r="EQ48" s="187" t="s">
        <v>953</v>
      </c>
      <c r="ER48" s="187" t="s">
        <v>2830</v>
      </c>
      <c r="ES48" s="187" t="s">
        <v>953</v>
      </c>
      <c r="ET48" s="187" t="s">
        <v>953</v>
      </c>
    </row>
    <row r="49" spans="1:150" x14ac:dyDescent="0.3">
      <c r="A49" s="1"/>
      <c r="B49" s="185" t="s">
        <v>2981</v>
      </c>
      <c r="C49" s="185" t="s">
        <v>119</v>
      </c>
      <c r="D49" s="185" t="s">
        <v>1008</v>
      </c>
      <c r="E49" s="185" t="s">
        <v>2982</v>
      </c>
      <c r="F49" s="185" t="s">
        <v>2983</v>
      </c>
      <c r="G49" s="185" t="s">
        <v>2830</v>
      </c>
      <c r="H49" s="185" t="s">
        <v>2984</v>
      </c>
      <c r="I49" s="185" t="s">
        <v>2985</v>
      </c>
      <c r="J49" s="185" t="s">
        <v>2830</v>
      </c>
      <c r="K49" s="185" t="s">
        <v>2986</v>
      </c>
      <c r="L49" s="185" t="s">
        <v>2718</v>
      </c>
      <c r="M49" s="185" t="s">
        <v>2830</v>
      </c>
      <c r="N49" s="185" t="s">
        <v>2987</v>
      </c>
      <c r="O49" s="185" t="s">
        <v>2718</v>
      </c>
      <c r="P49" s="185" t="s">
        <v>2830</v>
      </c>
      <c r="Q49" s="185" t="s">
        <v>2988</v>
      </c>
      <c r="R49" s="185" t="s">
        <v>2718</v>
      </c>
      <c r="S49" s="185" t="s">
        <v>2830</v>
      </c>
      <c r="T49" s="185" t="s">
        <v>2989</v>
      </c>
      <c r="U49" s="185" t="s">
        <v>2718</v>
      </c>
      <c r="V49" s="185" t="s">
        <v>2830</v>
      </c>
      <c r="W49" s="185" t="s">
        <v>2990</v>
      </c>
      <c r="X49" s="185" t="s">
        <v>2718</v>
      </c>
      <c r="Y49" s="185" t="s">
        <v>2830</v>
      </c>
      <c r="Z49" s="185" t="s">
        <v>2991</v>
      </c>
      <c r="AA49" s="185" t="s">
        <v>2718</v>
      </c>
      <c r="AB49" s="185" t="s">
        <v>2830</v>
      </c>
      <c r="AC49" s="185" t="s">
        <v>2718</v>
      </c>
      <c r="AD49" s="185" t="s">
        <v>2718</v>
      </c>
      <c r="AE49" s="185" t="s">
        <v>2830</v>
      </c>
      <c r="AF49" s="185" t="s">
        <v>2992</v>
      </c>
      <c r="AG49" s="185" t="s">
        <v>2718</v>
      </c>
      <c r="AH49" s="185" t="s">
        <v>2830</v>
      </c>
      <c r="AI49" s="185" t="s">
        <v>2993</v>
      </c>
      <c r="AJ49" s="185" t="s">
        <v>2718</v>
      </c>
      <c r="AK49" s="185" t="s">
        <v>2830</v>
      </c>
      <c r="AL49" s="185" t="s">
        <v>2718</v>
      </c>
      <c r="AM49" s="185" t="s">
        <v>2718</v>
      </c>
      <c r="AN49" s="185" t="s">
        <v>2830</v>
      </c>
      <c r="AO49" s="185" t="s">
        <v>2718</v>
      </c>
      <c r="AP49" s="185" t="s">
        <v>2994</v>
      </c>
      <c r="AQ49" s="185" t="s">
        <v>2830</v>
      </c>
      <c r="AR49" s="185" t="s">
        <v>2718</v>
      </c>
      <c r="AS49" s="185" t="s">
        <v>2718</v>
      </c>
      <c r="AT49" s="185" t="s">
        <v>2830</v>
      </c>
      <c r="AU49" s="185" t="s">
        <v>2718</v>
      </c>
      <c r="AV49" s="185" t="s">
        <v>2718</v>
      </c>
      <c r="AW49" s="185" t="s">
        <v>2830</v>
      </c>
      <c r="AX49" s="185" t="s">
        <v>2718</v>
      </c>
      <c r="AY49" s="185" t="s">
        <v>2718</v>
      </c>
      <c r="AZ49" s="185" t="s">
        <v>2830</v>
      </c>
      <c r="BA49" s="185" t="s">
        <v>2995</v>
      </c>
      <c r="BB49" s="185" t="s">
        <v>2996</v>
      </c>
      <c r="BC49" s="185" t="s">
        <v>2830</v>
      </c>
      <c r="BD49" s="185" t="s">
        <v>2718</v>
      </c>
      <c r="BE49" s="185" t="s">
        <v>2997</v>
      </c>
      <c r="BF49" s="185" t="s">
        <v>2830</v>
      </c>
      <c r="BG49" s="185" t="s">
        <v>2718</v>
      </c>
      <c r="BH49" s="185" t="s">
        <v>2997</v>
      </c>
      <c r="BI49" s="185" t="s">
        <v>2830</v>
      </c>
      <c r="BJ49" s="185" t="s">
        <v>2718</v>
      </c>
      <c r="BK49" s="185" t="s">
        <v>2997</v>
      </c>
      <c r="BL49" s="185" t="s">
        <v>2830</v>
      </c>
      <c r="BM49" s="185" t="s">
        <v>2718</v>
      </c>
      <c r="BN49" s="185" t="s">
        <v>2997</v>
      </c>
      <c r="BO49" s="185" t="s">
        <v>2830</v>
      </c>
      <c r="BP49" s="185" t="s">
        <v>2718</v>
      </c>
      <c r="BQ49" s="185" t="s">
        <v>2998</v>
      </c>
      <c r="BR49" s="185" t="s">
        <v>2830</v>
      </c>
      <c r="BS49" s="185" t="s">
        <v>2718</v>
      </c>
      <c r="BT49" s="185" t="s">
        <v>2999</v>
      </c>
      <c r="BU49" s="185" t="s">
        <v>2830</v>
      </c>
      <c r="BV49" s="185" t="s">
        <v>2718</v>
      </c>
      <c r="BW49" s="185" t="s">
        <v>2997</v>
      </c>
      <c r="BX49" s="185" t="s">
        <v>2830</v>
      </c>
      <c r="BY49" s="185" t="s">
        <v>2718</v>
      </c>
      <c r="BZ49" s="185" t="s">
        <v>2997</v>
      </c>
      <c r="CA49" s="185" t="s">
        <v>2830</v>
      </c>
      <c r="CB49" s="185" t="s">
        <v>3000</v>
      </c>
      <c r="CC49" s="185" t="s">
        <v>3001</v>
      </c>
      <c r="CD49" s="185" t="s">
        <v>2830</v>
      </c>
      <c r="CE49" s="185" t="s">
        <v>3002</v>
      </c>
      <c r="CF49" s="185" t="s">
        <v>2997</v>
      </c>
      <c r="CG49" s="185" t="s">
        <v>2830</v>
      </c>
      <c r="CH49" s="185" t="s">
        <v>3003</v>
      </c>
      <c r="CI49" s="185" t="s">
        <v>2997</v>
      </c>
      <c r="CJ49" s="185" t="s">
        <v>2830</v>
      </c>
      <c r="CK49" s="185" t="s">
        <v>2718</v>
      </c>
      <c r="CL49" s="185" t="s">
        <v>2997</v>
      </c>
      <c r="CM49" s="185" t="s">
        <v>2830</v>
      </c>
      <c r="CN49" s="185" t="s">
        <v>2718</v>
      </c>
      <c r="CO49" s="185" t="s">
        <v>2997</v>
      </c>
      <c r="CP49" s="185" t="s">
        <v>2830</v>
      </c>
      <c r="CQ49" s="185" t="s">
        <v>3004</v>
      </c>
      <c r="CR49" s="185" t="s">
        <v>3005</v>
      </c>
      <c r="CS49" s="185" t="s">
        <v>2830</v>
      </c>
      <c r="CT49" s="185" t="s">
        <v>2718</v>
      </c>
      <c r="CU49" s="185" t="s">
        <v>2997</v>
      </c>
      <c r="CV49" s="185" t="s">
        <v>2830</v>
      </c>
      <c r="CW49" s="185" t="s">
        <v>2718</v>
      </c>
      <c r="CX49" s="185" t="s">
        <v>2997</v>
      </c>
      <c r="CY49" s="185" t="s">
        <v>2830</v>
      </c>
      <c r="CZ49" s="185" t="s">
        <v>2718</v>
      </c>
      <c r="DA49" s="185" t="s">
        <v>2997</v>
      </c>
      <c r="DB49" s="185" t="s">
        <v>2830</v>
      </c>
      <c r="DC49" s="185" t="s">
        <v>2718</v>
      </c>
      <c r="DD49" s="185" t="s">
        <v>2997</v>
      </c>
      <c r="DE49" s="185" t="s">
        <v>2830</v>
      </c>
      <c r="DF49" s="185" t="s">
        <v>2718</v>
      </c>
      <c r="DG49" s="185" t="s">
        <v>2997</v>
      </c>
      <c r="DH49" s="185" t="s">
        <v>2830</v>
      </c>
      <c r="DI49" s="185" t="s">
        <v>2718</v>
      </c>
      <c r="DJ49" s="185" t="s">
        <v>2997</v>
      </c>
      <c r="DK49" s="185" t="s">
        <v>2830</v>
      </c>
      <c r="DL49" s="185" t="s">
        <v>2718</v>
      </c>
      <c r="DM49" s="185" t="s">
        <v>3006</v>
      </c>
      <c r="DN49" s="185" t="s">
        <v>2830</v>
      </c>
      <c r="DO49" s="185" t="s">
        <v>2718</v>
      </c>
      <c r="DP49" s="185" t="s">
        <v>3007</v>
      </c>
      <c r="DQ49" s="185" t="s">
        <v>2830</v>
      </c>
      <c r="DR49" s="185" t="s">
        <v>2718</v>
      </c>
      <c r="DS49" s="185" t="s">
        <v>3008</v>
      </c>
      <c r="DT49" s="185" t="s">
        <v>2830</v>
      </c>
      <c r="DU49" s="185" t="s">
        <v>2718</v>
      </c>
      <c r="DV49" s="185" t="s">
        <v>3009</v>
      </c>
      <c r="DW49" s="185" t="s">
        <v>2830</v>
      </c>
      <c r="DX49" s="185" t="s">
        <v>2718</v>
      </c>
      <c r="DY49" s="185" t="s">
        <v>3010</v>
      </c>
      <c r="DZ49" s="185" t="s">
        <v>2830</v>
      </c>
      <c r="EA49" s="185" t="s">
        <v>2718</v>
      </c>
      <c r="EB49" s="185" t="s">
        <v>3011</v>
      </c>
      <c r="EC49" s="185" t="s">
        <v>2830</v>
      </c>
      <c r="ED49" s="185" t="s">
        <v>2718</v>
      </c>
      <c r="EE49" s="185" t="s">
        <v>3012</v>
      </c>
      <c r="EF49" s="185" t="s">
        <v>2830</v>
      </c>
      <c r="EG49" s="185" t="s">
        <v>2718</v>
      </c>
      <c r="EH49" s="185" t="s">
        <v>3013</v>
      </c>
      <c r="EI49" s="185" t="s">
        <v>2830</v>
      </c>
      <c r="EJ49" s="185" t="s">
        <v>2718</v>
      </c>
      <c r="EK49" s="185" t="s">
        <v>3014</v>
      </c>
      <c r="EL49" s="185" t="s">
        <v>2830</v>
      </c>
      <c r="EM49" s="185" t="s">
        <v>2718</v>
      </c>
      <c r="EN49" s="185" t="s">
        <v>3015</v>
      </c>
      <c r="EO49" s="185" t="s">
        <v>2830</v>
      </c>
      <c r="EP49" s="185" t="s">
        <v>2718</v>
      </c>
      <c r="EQ49" s="185" t="s">
        <v>3016</v>
      </c>
      <c r="ER49" s="185" t="s">
        <v>2830</v>
      </c>
      <c r="ES49" s="185" t="s">
        <v>2718</v>
      </c>
      <c r="ET49" s="185" t="s">
        <v>3017</v>
      </c>
    </row>
    <row r="50" spans="1:150" x14ac:dyDescent="0.3">
      <c r="A50" s="1"/>
      <c r="B50" s="186" t="s">
        <v>3018</v>
      </c>
      <c r="C50" s="186" t="s">
        <v>119</v>
      </c>
      <c r="D50" s="186" t="s">
        <v>1008</v>
      </c>
      <c r="E50" s="186" t="s">
        <v>3019</v>
      </c>
      <c r="F50" s="186" t="s">
        <v>3020</v>
      </c>
      <c r="G50" s="187" t="s">
        <v>2830</v>
      </c>
      <c r="H50" s="187" t="s">
        <v>2718</v>
      </c>
      <c r="I50" s="187" t="s">
        <v>2718</v>
      </c>
      <c r="J50" s="187" t="s">
        <v>2830</v>
      </c>
      <c r="K50" s="187" t="s">
        <v>2718</v>
      </c>
      <c r="L50" s="187" t="s">
        <v>2718</v>
      </c>
      <c r="M50" s="187" t="s">
        <v>2830</v>
      </c>
      <c r="N50" s="187" t="s">
        <v>2718</v>
      </c>
      <c r="O50" s="187" t="s">
        <v>2718</v>
      </c>
      <c r="P50" s="187" t="s">
        <v>2830</v>
      </c>
      <c r="Q50" s="187" t="s">
        <v>2718</v>
      </c>
      <c r="R50" s="187" t="s">
        <v>2718</v>
      </c>
      <c r="S50" s="187" t="s">
        <v>2830</v>
      </c>
      <c r="T50" s="187" t="s">
        <v>2718</v>
      </c>
      <c r="U50" s="187" t="s">
        <v>2718</v>
      </c>
      <c r="V50" s="187" t="s">
        <v>2830</v>
      </c>
      <c r="W50" s="187" t="s">
        <v>2718</v>
      </c>
      <c r="X50" s="187" t="s">
        <v>2718</v>
      </c>
      <c r="Y50" s="187" t="s">
        <v>2830</v>
      </c>
      <c r="Z50" s="187" t="s">
        <v>2718</v>
      </c>
      <c r="AA50" s="187" t="s">
        <v>2718</v>
      </c>
      <c r="AB50" s="187" t="s">
        <v>2830</v>
      </c>
      <c r="AC50" s="187" t="s">
        <v>2718</v>
      </c>
      <c r="AD50" s="187" t="s">
        <v>2718</v>
      </c>
      <c r="AE50" s="187" t="s">
        <v>2830</v>
      </c>
      <c r="AF50" s="187" t="s">
        <v>2718</v>
      </c>
      <c r="AG50" s="187" t="s">
        <v>2718</v>
      </c>
      <c r="AH50" s="187" t="s">
        <v>2830</v>
      </c>
      <c r="AI50" s="187" t="s">
        <v>2718</v>
      </c>
      <c r="AJ50" s="187" t="s">
        <v>2718</v>
      </c>
      <c r="AK50" s="187" t="s">
        <v>2830</v>
      </c>
      <c r="AL50" s="187" t="s">
        <v>2718</v>
      </c>
      <c r="AM50" s="187" t="s">
        <v>2718</v>
      </c>
      <c r="AN50" s="187" t="s">
        <v>2830</v>
      </c>
      <c r="AO50" s="187" t="s">
        <v>2718</v>
      </c>
      <c r="AP50" s="187" t="s">
        <v>2718</v>
      </c>
      <c r="AQ50" s="187" t="s">
        <v>2830</v>
      </c>
      <c r="AR50" s="187" t="s">
        <v>2718</v>
      </c>
      <c r="AS50" s="187" t="s">
        <v>2718</v>
      </c>
      <c r="AT50" s="187" t="s">
        <v>2830</v>
      </c>
      <c r="AU50" s="187" t="s">
        <v>2718</v>
      </c>
      <c r="AV50" s="187" t="s">
        <v>2718</v>
      </c>
      <c r="AW50" s="187" t="s">
        <v>2830</v>
      </c>
      <c r="AX50" s="187" t="s">
        <v>2718</v>
      </c>
      <c r="AY50" s="187" t="s">
        <v>2718</v>
      </c>
      <c r="AZ50" s="187" t="s">
        <v>2830</v>
      </c>
      <c r="BA50" s="187" t="s">
        <v>2718</v>
      </c>
      <c r="BB50" s="187" t="s">
        <v>2718</v>
      </c>
      <c r="BC50" s="187" t="s">
        <v>2830</v>
      </c>
      <c r="BD50" s="187" t="s">
        <v>2718</v>
      </c>
      <c r="BE50" s="187" t="s">
        <v>2718</v>
      </c>
      <c r="BF50" s="187" t="s">
        <v>2830</v>
      </c>
      <c r="BG50" s="187" t="s">
        <v>2718</v>
      </c>
      <c r="BH50" s="187" t="s">
        <v>2718</v>
      </c>
      <c r="BI50" s="187" t="s">
        <v>2830</v>
      </c>
      <c r="BJ50" s="187" t="s">
        <v>2718</v>
      </c>
      <c r="BK50" s="187" t="s">
        <v>2718</v>
      </c>
      <c r="BL50" s="187" t="s">
        <v>2830</v>
      </c>
      <c r="BM50" s="187" t="s">
        <v>2718</v>
      </c>
      <c r="BN50" s="187" t="s">
        <v>2718</v>
      </c>
      <c r="BO50" s="187" t="s">
        <v>2830</v>
      </c>
      <c r="BP50" s="187" t="s">
        <v>2718</v>
      </c>
      <c r="BQ50" s="187" t="s">
        <v>2718</v>
      </c>
      <c r="BR50" s="187" t="s">
        <v>2830</v>
      </c>
      <c r="BS50" s="187" t="s">
        <v>2718</v>
      </c>
      <c r="BT50" s="187" t="s">
        <v>2718</v>
      </c>
      <c r="BU50" s="187" t="s">
        <v>2830</v>
      </c>
      <c r="BV50" s="187" t="s">
        <v>2718</v>
      </c>
      <c r="BW50" s="187" t="s">
        <v>2718</v>
      </c>
      <c r="BX50" s="187" t="s">
        <v>2830</v>
      </c>
      <c r="BY50" s="187" t="s">
        <v>2718</v>
      </c>
      <c r="BZ50" s="187" t="s">
        <v>2718</v>
      </c>
      <c r="CA50" s="187" t="s">
        <v>2830</v>
      </c>
      <c r="CB50" s="187" t="s">
        <v>2718</v>
      </c>
      <c r="CC50" s="187" t="s">
        <v>2718</v>
      </c>
      <c r="CD50" s="187" t="s">
        <v>2830</v>
      </c>
      <c r="CE50" s="187" t="s">
        <v>2718</v>
      </c>
      <c r="CF50" s="187" t="s">
        <v>2718</v>
      </c>
      <c r="CG50" s="187" t="s">
        <v>2830</v>
      </c>
      <c r="CH50" s="187" t="s">
        <v>2718</v>
      </c>
      <c r="CI50" s="187" t="s">
        <v>2718</v>
      </c>
      <c r="CJ50" s="187" t="s">
        <v>2830</v>
      </c>
      <c r="CK50" s="187" t="s">
        <v>2718</v>
      </c>
      <c r="CL50" s="187" t="s">
        <v>2718</v>
      </c>
      <c r="CM50" s="187" t="s">
        <v>2830</v>
      </c>
      <c r="CN50" s="187" t="s">
        <v>2718</v>
      </c>
      <c r="CO50" s="187" t="s">
        <v>2718</v>
      </c>
      <c r="CP50" s="187" t="s">
        <v>2830</v>
      </c>
      <c r="CQ50" s="187" t="s">
        <v>2718</v>
      </c>
      <c r="CR50" s="187" t="s">
        <v>2718</v>
      </c>
      <c r="CS50" s="187" t="s">
        <v>2830</v>
      </c>
      <c r="CT50" s="187" t="s">
        <v>2718</v>
      </c>
      <c r="CU50" s="187" t="s">
        <v>2718</v>
      </c>
      <c r="CV50" s="187" t="s">
        <v>2830</v>
      </c>
      <c r="CW50" s="187" t="s">
        <v>2718</v>
      </c>
      <c r="CX50" s="187" t="s">
        <v>2718</v>
      </c>
      <c r="CY50" s="187" t="s">
        <v>2830</v>
      </c>
      <c r="CZ50" s="187" t="s">
        <v>2718</v>
      </c>
      <c r="DA50" s="187" t="s">
        <v>2718</v>
      </c>
      <c r="DB50" s="187" t="s">
        <v>2830</v>
      </c>
      <c r="DC50" s="187" t="s">
        <v>2718</v>
      </c>
      <c r="DD50" s="187" t="s">
        <v>2718</v>
      </c>
      <c r="DE50" s="187" t="s">
        <v>2830</v>
      </c>
      <c r="DF50" s="187" t="s">
        <v>2718</v>
      </c>
      <c r="DG50" s="187" t="s">
        <v>2718</v>
      </c>
      <c r="DH50" s="187" t="s">
        <v>2830</v>
      </c>
      <c r="DI50" s="187" t="s">
        <v>2718</v>
      </c>
      <c r="DJ50" s="187" t="s">
        <v>2718</v>
      </c>
      <c r="DK50" s="187" t="s">
        <v>2830</v>
      </c>
      <c r="DL50" s="187" t="s">
        <v>2718</v>
      </c>
      <c r="DM50" s="187" t="s">
        <v>2718</v>
      </c>
      <c r="DN50" s="187" t="s">
        <v>2830</v>
      </c>
      <c r="DO50" s="187" t="s">
        <v>2718</v>
      </c>
      <c r="DP50" s="187" t="s">
        <v>2718</v>
      </c>
      <c r="DQ50" s="187" t="s">
        <v>2830</v>
      </c>
      <c r="DR50" s="187" t="s">
        <v>2718</v>
      </c>
      <c r="DS50" s="187" t="s">
        <v>2718</v>
      </c>
      <c r="DT50" s="187" t="s">
        <v>2830</v>
      </c>
      <c r="DU50" s="187" t="s">
        <v>2718</v>
      </c>
      <c r="DV50" s="187" t="s">
        <v>2718</v>
      </c>
      <c r="DW50" s="187" t="s">
        <v>2830</v>
      </c>
      <c r="DX50" s="187" t="s">
        <v>2718</v>
      </c>
      <c r="DY50" s="187" t="s">
        <v>2718</v>
      </c>
      <c r="DZ50" s="187" t="s">
        <v>2830</v>
      </c>
      <c r="EA50" s="187" t="s">
        <v>2718</v>
      </c>
      <c r="EB50" s="187" t="s">
        <v>2718</v>
      </c>
      <c r="EC50" s="187" t="s">
        <v>2830</v>
      </c>
      <c r="ED50" s="187" t="s">
        <v>2718</v>
      </c>
      <c r="EE50" s="187" t="s">
        <v>2718</v>
      </c>
      <c r="EF50" s="187" t="s">
        <v>2830</v>
      </c>
      <c r="EG50" s="187" t="s">
        <v>2718</v>
      </c>
      <c r="EH50" s="187" t="s">
        <v>2718</v>
      </c>
      <c r="EI50" s="187" t="s">
        <v>2830</v>
      </c>
      <c r="EJ50" s="187" t="s">
        <v>2718</v>
      </c>
      <c r="EK50" s="187" t="s">
        <v>2718</v>
      </c>
      <c r="EL50" s="187" t="s">
        <v>2830</v>
      </c>
      <c r="EM50" s="187" t="s">
        <v>2718</v>
      </c>
      <c r="EN50" s="187" t="s">
        <v>2718</v>
      </c>
      <c r="EO50" s="187" t="s">
        <v>2830</v>
      </c>
      <c r="EP50" s="187" t="s">
        <v>2718</v>
      </c>
      <c r="EQ50" s="187" t="s">
        <v>2718</v>
      </c>
      <c r="ER50" s="187" t="s">
        <v>2830</v>
      </c>
      <c r="ES50" s="187" t="s">
        <v>2718</v>
      </c>
      <c r="ET50" s="187" t="s">
        <v>2718</v>
      </c>
    </row>
    <row r="51" spans="1:150" x14ac:dyDescent="0.3">
      <c r="A51" s="1"/>
      <c r="B51" s="186" t="s">
        <v>3021</v>
      </c>
      <c r="C51" s="186" t="s">
        <v>119</v>
      </c>
      <c r="D51" s="186" t="s">
        <v>1008</v>
      </c>
      <c r="E51" s="186" t="s">
        <v>3022</v>
      </c>
      <c r="F51" s="186" t="s">
        <v>3023</v>
      </c>
      <c r="G51" s="187" t="s">
        <v>2830</v>
      </c>
      <c r="H51" s="187" t="s">
        <v>2718</v>
      </c>
      <c r="I51" s="187" t="s">
        <v>2985</v>
      </c>
      <c r="J51" s="187" t="s">
        <v>2830</v>
      </c>
      <c r="K51" s="187" t="s">
        <v>3024</v>
      </c>
      <c r="L51" s="187" t="s">
        <v>2718</v>
      </c>
      <c r="M51" s="187" t="s">
        <v>2830</v>
      </c>
      <c r="N51" s="187" t="s">
        <v>3025</v>
      </c>
      <c r="O51" s="187" t="s">
        <v>2718</v>
      </c>
      <c r="P51" s="187" t="s">
        <v>2830</v>
      </c>
      <c r="Q51" s="187" t="s">
        <v>2718</v>
      </c>
      <c r="R51" s="187" t="s">
        <v>2718</v>
      </c>
      <c r="S51" s="187" t="s">
        <v>2830</v>
      </c>
      <c r="T51" s="187" t="s">
        <v>2718</v>
      </c>
      <c r="U51" s="187" t="s">
        <v>2718</v>
      </c>
      <c r="V51" s="187" t="s">
        <v>2830</v>
      </c>
      <c r="W51" s="187" t="s">
        <v>2718</v>
      </c>
      <c r="X51" s="187" t="s">
        <v>2718</v>
      </c>
      <c r="Y51" s="187" t="s">
        <v>2830</v>
      </c>
      <c r="Z51" s="187" t="s">
        <v>2718</v>
      </c>
      <c r="AA51" s="187" t="s">
        <v>2718</v>
      </c>
      <c r="AB51" s="187" t="s">
        <v>2830</v>
      </c>
      <c r="AC51" s="187" t="s">
        <v>2718</v>
      </c>
      <c r="AD51" s="187" t="s">
        <v>2718</v>
      </c>
      <c r="AE51" s="187" t="s">
        <v>2830</v>
      </c>
      <c r="AF51" s="187" t="s">
        <v>2718</v>
      </c>
      <c r="AG51" s="187" t="s">
        <v>2718</v>
      </c>
      <c r="AH51" s="187" t="s">
        <v>2830</v>
      </c>
      <c r="AI51" s="187" t="s">
        <v>2718</v>
      </c>
      <c r="AJ51" s="187" t="s">
        <v>2718</v>
      </c>
      <c r="AK51" s="187" t="s">
        <v>2830</v>
      </c>
      <c r="AL51" s="187" t="s">
        <v>2718</v>
      </c>
      <c r="AM51" s="187" t="s">
        <v>2718</v>
      </c>
      <c r="AN51" s="187" t="s">
        <v>2830</v>
      </c>
      <c r="AO51" s="187" t="s">
        <v>2718</v>
      </c>
      <c r="AP51" s="187" t="s">
        <v>2718</v>
      </c>
      <c r="AQ51" s="187" t="s">
        <v>2830</v>
      </c>
      <c r="AR51" s="187" t="s">
        <v>2718</v>
      </c>
      <c r="AS51" s="187" t="s">
        <v>2718</v>
      </c>
      <c r="AT51" s="187" t="s">
        <v>2830</v>
      </c>
      <c r="AU51" s="187" t="s">
        <v>2718</v>
      </c>
      <c r="AV51" s="187" t="s">
        <v>2718</v>
      </c>
      <c r="AW51" s="187" t="s">
        <v>2830</v>
      </c>
      <c r="AX51" s="187" t="s">
        <v>2718</v>
      </c>
      <c r="AY51" s="187" t="s">
        <v>2718</v>
      </c>
      <c r="AZ51" s="187" t="s">
        <v>2830</v>
      </c>
      <c r="BA51" s="187" t="s">
        <v>2718</v>
      </c>
      <c r="BB51" s="187" t="s">
        <v>2718</v>
      </c>
      <c r="BC51" s="187" t="s">
        <v>2830</v>
      </c>
      <c r="BD51" s="187" t="s">
        <v>2718</v>
      </c>
      <c r="BE51" s="187" t="s">
        <v>3026</v>
      </c>
      <c r="BF51" s="187" t="s">
        <v>2830</v>
      </c>
      <c r="BG51" s="187" t="s">
        <v>2718</v>
      </c>
      <c r="BH51" s="187" t="s">
        <v>3027</v>
      </c>
      <c r="BI51" s="187" t="s">
        <v>2830</v>
      </c>
      <c r="BJ51" s="187" t="s">
        <v>2718</v>
      </c>
      <c r="BK51" s="187" t="s">
        <v>3028</v>
      </c>
      <c r="BL51" s="187" t="s">
        <v>2830</v>
      </c>
      <c r="BM51" s="187" t="s">
        <v>2718</v>
      </c>
      <c r="BN51" s="187" t="s">
        <v>2718</v>
      </c>
      <c r="BO51" s="187" t="s">
        <v>2830</v>
      </c>
      <c r="BP51" s="187" t="s">
        <v>2718</v>
      </c>
      <c r="BQ51" s="187" t="s">
        <v>2718</v>
      </c>
      <c r="BR51" s="187" t="s">
        <v>2830</v>
      </c>
      <c r="BS51" s="187" t="s">
        <v>2718</v>
      </c>
      <c r="BT51" s="187" t="s">
        <v>3029</v>
      </c>
      <c r="BU51" s="187" t="s">
        <v>2830</v>
      </c>
      <c r="BV51" s="187" t="s">
        <v>2718</v>
      </c>
      <c r="BW51" s="187" t="s">
        <v>2718</v>
      </c>
      <c r="BX51" s="187" t="s">
        <v>2830</v>
      </c>
      <c r="BY51" s="187" t="s">
        <v>2718</v>
      </c>
      <c r="BZ51" s="187" t="s">
        <v>2718</v>
      </c>
      <c r="CA51" s="187" t="s">
        <v>2830</v>
      </c>
      <c r="CB51" s="187" t="s">
        <v>2718</v>
      </c>
      <c r="CC51" s="187" t="s">
        <v>3030</v>
      </c>
      <c r="CD51" s="187" t="s">
        <v>2830</v>
      </c>
      <c r="CE51" s="187" t="s">
        <v>2718</v>
      </c>
      <c r="CF51" s="187" t="s">
        <v>3027</v>
      </c>
      <c r="CG51" s="187" t="s">
        <v>2830</v>
      </c>
      <c r="CH51" s="187" t="s">
        <v>2718</v>
      </c>
      <c r="CI51" s="187" t="s">
        <v>3026</v>
      </c>
      <c r="CJ51" s="187" t="s">
        <v>2830</v>
      </c>
      <c r="CK51" s="187" t="s">
        <v>2718</v>
      </c>
      <c r="CL51" s="187" t="s">
        <v>2718</v>
      </c>
      <c r="CM51" s="187" t="s">
        <v>2830</v>
      </c>
      <c r="CN51" s="187" t="s">
        <v>2718</v>
      </c>
      <c r="CO51" s="187" t="s">
        <v>2718</v>
      </c>
      <c r="CP51" s="187" t="s">
        <v>2830</v>
      </c>
      <c r="CQ51" s="187" t="s">
        <v>2718</v>
      </c>
      <c r="CR51" s="187" t="s">
        <v>2718</v>
      </c>
      <c r="CS51" s="187" t="s">
        <v>2830</v>
      </c>
      <c r="CT51" s="187" t="s">
        <v>2718</v>
      </c>
      <c r="CU51" s="187" t="s">
        <v>3028</v>
      </c>
      <c r="CV51" s="187" t="s">
        <v>2830</v>
      </c>
      <c r="CW51" s="187" t="s">
        <v>2718</v>
      </c>
      <c r="CX51" s="187" t="s">
        <v>3027</v>
      </c>
      <c r="CY51" s="187" t="s">
        <v>2830</v>
      </c>
      <c r="CZ51" s="187" t="s">
        <v>2718</v>
      </c>
      <c r="DA51" s="187" t="s">
        <v>3031</v>
      </c>
      <c r="DB51" s="187" t="s">
        <v>2830</v>
      </c>
      <c r="DC51" s="187" t="s">
        <v>2718</v>
      </c>
      <c r="DD51" s="187" t="s">
        <v>3031</v>
      </c>
      <c r="DE51" s="187" t="s">
        <v>2830</v>
      </c>
      <c r="DF51" s="187" t="s">
        <v>2718</v>
      </c>
      <c r="DG51" s="187" t="s">
        <v>3027</v>
      </c>
      <c r="DH51" s="187" t="s">
        <v>2830</v>
      </c>
      <c r="DI51" s="187" t="s">
        <v>2718</v>
      </c>
      <c r="DJ51" s="187" t="s">
        <v>3028</v>
      </c>
      <c r="DK51" s="187" t="s">
        <v>2830</v>
      </c>
      <c r="DL51" s="187" t="s">
        <v>2718</v>
      </c>
      <c r="DM51" s="187" t="s">
        <v>3032</v>
      </c>
      <c r="DN51" s="187" t="s">
        <v>2830</v>
      </c>
      <c r="DO51" s="187" t="s">
        <v>2718</v>
      </c>
      <c r="DP51" s="187" t="s">
        <v>2718</v>
      </c>
      <c r="DQ51" s="187" t="s">
        <v>2830</v>
      </c>
      <c r="DR51" s="187" t="s">
        <v>2718</v>
      </c>
      <c r="DS51" s="187" t="s">
        <v>2718</v>
      </c>
      <c r="DT51" s="187" t="s">
        <v>2830</v>
      </c>
      <c r="DU51" s="187" t="s">
        <v>2718</v>
      </c>
      <c r="DV51" s="187" t="s">
        <v>3033</v>
      </c>
      <c r="DW51" s="187" t="s">
        <v>2830</v>
      </c>
      <c r="DX51" s="187" t="s">
        <v>2718</v>
      </c>
      <c r="DY51" s="187" t="s">
        <v>3010</v>
      </c>
      <c r="DZ51" s="187" t="s">
        <v>2830</v>
      </c>
      <c r="EA51" s="187" t="s">
        <v>2718</v>
      </c>
      <c r="EB51" s="187" t="s">
        <v>3011</v>
      </c>
      <c r="EC51" s="187" t="s">
        <v>2830</v>
      </c>
      <c r="ED51" s="187" t="s">
        <v>2718</v>
      </c>
      <c r="EE51" s="187" t="s">
        <v>3034</v>
      </c>
      <c r="EF51" s="187" t="s">
        <v>2830</v>
      </c>
      <c r="EG51" s="187" t="s">
        <v>2718</v>
      </c>
      <c r="EH51" s="187" t="s">
        <v>3035</v>
      </c>
      <c r="EI51" s="187" t="s">
        <v>2830</v>
      </c>
      <c r="EJ51" s="187" t="s">
        <v>2718</v>
      </c>
      <c r="EK51" s="187" t="s">
        <v>3036</v>
      </c>
      <c r="EL51" s="187" t="s">
        <v>2830</v>
      </c>
      <c r="EM51" s="187" t="s">
        <v>2718</v>
      </c>
      <c r="EN51" s="187" t="s">
        <v>3037</v>
      </c>
      <c r="EO51" s="187" t="s">
        <v>2830</v>
      </c>
      <c r="EP51" s="187" t="s">
        <v>2718</v>
      </c>
      <c r="EQ51" s="187" t="s">
        <v>3038</v>
      </c>
      <c r="ER51" s="187" t="s">
        <v>2830</v>
      </c>
      <c r="ES51" s="187" t="s">
        <v>2718</v>
      </c>
      <c r="ET51" s="187" t="s">
        <v>3039</v>
      </c>
    </row>
    <row r="52" spans="1:150" x14ac:dyDescent="0.3">
      <c r="A52" s="1"/>
      <c r="B52" s="186" t="s">
        <v>3040</v>
      </c>
      <c r="C52" s="186" t="s">
        <v>119</v>
      </c>
      <c r="D52" s="186" t="s">
        <v>1008</v>
      </c>
      <c r="E52" s="186" t="s">
        <v>3041</v>
      </c>
      <c r="F52" s="186" t="s">
        <v>3042</v>
      </c>
      <c r="G52" s="187" t="s">
        <v>2830</v>
      </c>
      <c r="H52" s="187" t="s">
        <v>2718</v>
      </c>
      <c r="I52" s="187" t="s">
        <v>2718</v>
      </c>
      <c r="J52" s="187" t="s">
        <v>2830</v>
      </c>
      <c r="K52" s="187" t="s">
        <v>3043</v>
      </c>
      <c r="L52" s="187" t="s">
        <v>2718</v>
      </c>
      <c r="M52" s="187" t="s">
        <v>2830</v>
      </c>
      <c r="N52" s="187" t="s">
        <v>2718</v>
      </c>
      <c r="O52" s="187" t="s">
        <v>2718</v>
      </c>
      <c r="P52" s="187" t="s">
        <v>2830</v>
      </c>
      <c r="Q52" s="187" t="s">
        <v>2718</v>
      </c>
      <c r="R52" s="187" t="s">
        <v>2718</v>
      </c>
      <c r="S52" s="187" t="s">
        <v>2830</v>
      </c>
      <c r="T52" s="187" t="s">
        <v>2718</v>
      </c>
      <c r="U52" s="187" t="s">
        <v>2718</v>
      </c>
      <c r="V52" s="187" t="s">
        <v>2830</v>
      </c>
      <c r="W52" s="187" t="s">
        <v>2990</v>
      </c>
      <c r="X52" s="187" t="s">
        <v>2718</v>
      </c>
      <c r="Y52" s="187" t="s">
        <v>2830</v>
      </c>
      <c r="Z52" s="187" t="s">
        <v>2991</v>
      </c>
      <c r="AA52" s="187" t="s">
        <v>2718</v>
      </c>
      <c r="AB52" s="187" t="s">
        <v>2830</v>
      </c>
      <c r="AC52" s="187" t="s">
        <v>2718</v>
      </c>
      <c r="AD52" s="187" t="s">
        <v>2718</v>
      </c>
      <c r="AE52" s="187" t="s">
        <v>2830</v>
      </c>
      <c r="AF52" s="187" t="s">
        <v>2992</v>
      </c>
      <c r="AG52" s="187" t="s">
        <v>2718</v>
      </c>
      <c r="AH52" s="187" t="s">
        <v>2830</v>
      </c>
      <c r="AI52" s="187" t="s">
        <v>2993</v>
      </c>
      <c r="AJ52" s="187" t="s">
        <v>2718</v>
      </c>
      <c r="AK52" s="187" t="s">
        <v>2830</v>
      </c>
      <c r="AL52" s="187" t="s">
        <v>2718</v>
      </c>
      <c r="AM52" s="187" t="s">
        <v>2718</v>
      </c>
      <c r="AN52" s="187" t="s">
        <v>2830</v>
      </c>
      <c r="AO52" s="187" t="s">
        <v>2718</v>
      </c>
      <c r="AP52" s="187" t="s">
        <v>2994</v>
      </c>
      <c r="AQ52" s="187" t="s">
        <v>2830</v>
      </c>
      <c r="AR52" s="187" t="s">
        <v>2718</v>
      </c>
      <c r="AS52" s="187" t="s">
        <v>2718</v>
      </c>
      <c r="AT52" s="187" t="s">
        <v>2830</v>
      </c>
      <c r="AU52" s="187" t="s">
        <v>2718</v>
      </c>
      <c r="AV52" s="187" t="s">
        <v>2718</v>
      </c>
      <c r="AW52" s="187" t="s">
        <v>2830</v>
      </c>
      <c r="AX52" s="187" t="s">
        <v>2718</v>
      </c>
      <c r="AY52" s="187" t="s">
        <v>2718</v>
      </c>
      <c r="AZ52" s="187" t="s">
        <v>2830</v>
      </c>
      <c r="BA52" s="187" t="s">
        <v>2995</v>
      </c>
      <c r="BB52" s="187" t="s">
        <v>2996</v>
      </c>
      <c r="BC52" s="187" t="s">
        <v>2830</v>
      </c>
      <c r="BD52" s="187" t="s">
        <v>2718</v>
      </c>
      <c r="BE52" s="187" t="s">
        <v>3044</v>
      </c>
      <c r="BF52" s="187" t="s">
        <v>2830</v>
      </c>
      <c r="BG52" s="187" t="s">
        <v>2718</v>
      </c>
      <c r="BH52" s="187" t="s">
        <v>3045</v>
      </c>
      <c r="BI52" s="187" t="s">
        <v>2830</v>
      </c>
      <c r="BJ52" s="187" t="s">
        <v>2718</v>
      </c>
      <c r="BK52" s="187" t="s">
        <v>2718</v>
      </c>
      <c r="BL52" s="187" t="s">
        <v>2830</v>
      </c>
      <c r="BM52" s="187" t="s">
        <v>2718</v>
      </c>
      <c r="BN52" s="187" t="s">
        <v>3046</v>
      </c>
      <c r="BO52" s="187" t="s">
        <v>2830</v>
      </c>
      <c r="BP52" s="187" t="s">
        <v>2718</v>
      </c>
      <c r="BQ52" s="187" t="s">
        <v>3047</v>
      </c>
      <c r="BR52" s="187" t="s">
        <v>2830</v>
      </c>
      <c r="BS52" s="187" t="s">
        <v>2718</v>
      </c>
      <c r="BT52" s="187" t="s">
        <v>3048</v>
      </c>
      <c r="BU52" s="187" t="s">
        <v>2830</v>
      </c>
      <c r="BV52" s="187" t="s">
        <v>2718</v>
      </c>
      <c r="BW52" s="187" t="s">
        <v>3049</v>
      </c>
      <c r="BX52" s="187" t="s">
        <v>2830</v>
      </c>
      <c r="BY52" s="187" t="s">
        <v>2718</v>
      </c>
      <c r="BZ52" s="187" t="s">
        <v>3046</v>
      </c>
      <c r="CA52" s="187" t="s">
        <v>2830</v>
      </c>
      <c r="CB52" s="187" t="s">
        <v>3050</v>
      </c>
      <c r="CC52" s="187" t="s">
        <v>3051</v>
      </c>
      <c r="CD52" s="187" t="s">
        <v>2830</v>
      </c>
      <c r="CE52" s="187" t="s">
        <v>2718</v>
      </c>
      <c r="CF52" s="187" t="s">
        <v>3045</v>
      </c>
      <c r="CG52" s="187" t="s">
        <v>2830</v>
      </c>
      <c r="CH52" s="187" t="s">
        <v>2718</v>
      </c>
      <c r="CI52" s="187" t="s">
        <v>3044</v>
      </c>
      <c r="CJ52" s="187" t="s">
        <v>2830</v>
      </c>
      <c r="CK52" s="187" t="s">
        <v>2718</v>
      </c>
      <c r="CL52" s="187" t="s">
        <v>3052</v>
      </c>
      <c r="CM52" s="187" t="s">
        <v>2830</v>
      </c>
      <c r="CN52" s="187" t="s">
        <v>2718</v>
      </c>
      <c r="CO52" s="187" t="s">
        <v>3053</v>
      </c>
      <c r="CP52" s="187" t="s">
        <v>2830</v>
      </c>
      <c r="CQ52" s="187" t="s">
        <v>3004</v>
      </c>
      <c r="CR52" s="187" t="s">
        <v>3005</v>
      </c>
      <c r="CS52" s="187" t="s">
        <v>2830</v>
      </c>
      <c r="CT52" s="187" t="s">
        <v>2718</v>
      </c>
      <c r="CU52" s="187" t="s">
        <v>3054</v>
      </c>
      <c r="CV52" s="187" t="s">
        <v>2830</v>
      </c>
      <c r="CW52" s="187" t="s">
        <v>2718</v>
      </c>
      <c r="CX52" s="187" t="s">
        <v>3045</v>
      </c>
      <c r="CY52" s="187" t="s">
        <v>2830</v>
      </c>
      <c r="CZ52" s="187" t="s">
        <v>2718</v>
      </c>
      <c r="DA52" s="187" t="s">
        <v>3055</v>
      </c>
      <c r="DB52" s="187" t="s">
        <v>2830</v>
      </c>
      <c r="DC52" s="187" t="s">
        <v>2718</v>
      </c>
      <c r="DD52" s="187" t="s">
        <v>3055</v>
      </c>
      <c r="DE52" s="187" t="s">
        <v>2830</v>
      </c>
      <c r="DF52" s="187" t="s">
        <v>2718</v>
      </c>
      <c r="DG52" s="187" t="s">
        <v>3045</v>
      </c>
      <c r="DH52" s="187" t="s">
        <v>2830</v>
      </c>
      <c r="DI52" s="187" t="s">
        <v>2718</v>
      </c>
      <c r="DJ52" s="187" t="s">
        <v>2718</v>
      </c>
      <c r="DK52" s="187" t="s">
        <v>2830</v>
      </c>
      <c r="DL52" s="187" t="s">
        <v>2718</v>
      </c>
      <c r="DM52" s="187" t="s">
        <v>3056</v>
      </c>
      <c r="DN52" s="187" t="s">
        <v>2830</v>
      </c>
      <c r="DO52" s="187" t="s">
        <v>2718</v>
      </c>
      <c r="DP52" s="187" t="s">
        <v>3007</v>
      </c>
      <c r="DQ52" s="187" t="s">
        <v>2830</v>
      </c>
      <c r="DR52" s="187" t="s">
        <v>2718</v>
      </c>
      <c r="DS52" s="187" t="s">
        <v>3008</v>
      </c>
      <c r="DT52" s="187" t="s">
        <v>2830</v>
      </c>
      <c r="DU52" s="187" t="s">
        <v>2718</v>
      </c>
      <c r="DV52" s="187" t="s">
        <v>3057</v>
      </c>
      <c r="DW52" s="187" t="s">
        <v>2830</v>
      </c>
      <c r="DX52" s="187" t="s">
        <v>2718</v>
      </c>
      <c r="DY52" s="187" t="s">
        <v>2718</v>
      </c>
      <c r="DZ52" s="187" t="s">
        <v>2830</v>
      </c>
      <c r="EA52" s="187" t="s">
        <v>2718</v>
      </c>
      <c r="EB52" s="187" t="s">
        <v>2718</v>
      </c>
      <c r="EC52" s="187" t="s">
        <v>2830</v>
      </c>
      <c r="ED52" s="187" t="s">
        <v>2718</v>
      </c>
      <c r="EE52" s="187" t="s">
        <v>2718</v>
      </c>
      <c r="EF52" s="187" t="s">
        <v>2830</v>
      </c>
      <c r="EG52" s="187" t="s">
        <v>2718</v>
      </c>
      <c r="EH52" s="187" t="s">
        <v>3058</v>
      </c>
      <c r="EI52" s="187" t="s">
        <v>2830</v>
      </c>
      <c r="EJ52" s="187" t="s">
        <v>2718</v>
      </c>
      <c r="EK52" s="187" t="s">
        <v>3059</v>
      </c>
      <c r="EL52" s="187" t="s">
        <v>2830</v>
      </c>
      <c r="EM52" s="187" t="s">
        <v>2718</v>
      </c>
      <c r="EN52" s="187" t="s">
        <v>3060</v>
      </c>
      <c r="EO52" s="187" t="s">
        <v>2830</v>
      </c>
      <c r="EP52" s="187" t="s">
        <v>2718</v>
      </c>
      <c r="EQ52" s="187" t="s">
        <v>2718</v>
      </c>
      <c r="ER52" s="187" t="s">
        <v>2830</v>
      </c>
      <c r="ES52" s="187" t="s">
        <v>2718</v>
      </c>
      <c r="ET52" s="187" t="s">
        <v>3061</v>
      </c>
    </row>
    <row r="53" spans="1:150" x14ac:dyDescent="0.3">
      <c r="A53" s="1"/>
      <c r="B53" s="186" t="s">
        <v>3062</v>
      </c>
      <c r="C53" s="186" t="s">
        <v>119</v>
      </c>
      <c r="D53" s="186" t="s">
        <v>1008</v>
      </c>
      <c r="E53" s="186" t="s">
        <v>3063</v>
      </c>
      <c r="F53" s="186" t="s">
        <v>3064</v>
      </c>
      <c r="G53" s="187" t="s">
        <v>2830</v>
      </c>
      <c r="H53" s="187" t="s">
        <v>2984</v>
      </c>
      <c r="I53" s="187" t="s">
        <v>2718</v>
      </c>
      <c r="J53" s="187" t="s">
        <v>2830</v>
      </c>
      <c r="K53" s="187" t="s">
        <v>2718</v>
      </c>
      <c r="L53" s="187" t="s">
        <v>2718</v>
      </c>
      <c r="M53" s="187" t="s">
        <v>2830</v>
      </c>
      <c r="N53" s="187" t="s">
        <v>3065</v>
      </c>
      <c r="O53" s="187" t="s">
        <v>2718</v>
      </c>
      <c r="P53" s="187" t="s">
        <v>2830</v>
      </c>
      <c r="Q53" s="187" t="s">
        <v>2988</v>
      </c>
      <c r="R53" s="187" t="s">
        <v>2718</v>
      </c>
      <c r="S53" s="187" t="s">
        <v>2830</v>
      </c>
      <c r="T53" s="187" t="s">
        <v>2989</v>
      </c>
      <c r="U53" s="187" t="s">
        <v>2718</v>
      </c>
      <c r="V53" s="187" t="s">
        <v>2830</v>
      </c>
      <c r="W53" s="187" t="s">
        <v>2718</v>
      </c>
      <c r="X53" s="187" t="s">
        <v>2718</v>
      </c>
      <c r="Y53" s="187" t="s">
        <v>2830</v>
      </c>
      <c r="Z53" s="187" t="s">
        <v>2718</v>
      </c>
      <c r="AA53" s="187" t="s">
        <v>2718</v>
      </c>
      <c r="AB53" s="187" t="s">
        <v>2830</v>
      </c>
      <c r="AC53" s="187" t="s">
        <v>2718</v>
      </c>
      <c r="AD53" s="187" t="s">
        <v>2718</v>
      </c>
      <c r="AE53" s="187" t="s">
        <v>2830</v>
      </c>
      <c r="AF53" s="187" t="s">
        <v>2718</v>
      </c>
      <c r="AG53" s="187" t="s">
        <v>2718</v>
      </c>
      <c r="AH53" s="187" t="s">
        <v>2830</v>
      </c>
      <c r="AI53" s="187" t="s">
        <v>2718</v>
      </c>
      <c r="AJ53" s="187" t="s">
        <v>2718</v>
      </c>
      <c r="AK53" s="187" t="s">
        <v>2830</v>
      </c>
      <c r="AL53" s="187" t="s">
        <v>2718</v>
      </c>
      <c r="AM53" s="187" t="s">
        <v>2718</v>
      </c>
      <c r="AN53" s="187" t="s">
        <v>2830</v>
      </c>
      <c r="AO53" s="187" t="s">
        <v>2718</v>
      </c>
      <c r="AP53" s="187" t="s">
        <v>2718</v>
      </c>
      <c r="AQ53" s="187" t="s">
        <v>2830</v>
      </c>
      <c r="AR53" s="187" t="s">
        <v>2718</v>
      </c>
      <c r="AS53" s="187" t="s">
        <v>2718</v>
      </c>
      <c r="AT53" s="187" t="s">
        <v>2830</v>
      </c>
      <c r="AU53" s="187" t="s">
        <v>2718</v>
      </c>
      <c r="AV53" s="187" t="s">
        <v>2718</v>
      </c>
      <c r="AW53" s="187" t="s">
        <v>2830</v>
      </c>
      <c r="AX53" s="187" t="s">
        <v>2718</v>
      </c>
      <c r="AY53" s="187" t="s">
        <v>2718</v>
      </c>
      <c r="AZ53" s="187" t="s">
        <v>2830</v>
      </c>
      <c r="BA53" s="187" t="s">
        <v>2718</v>
      </c>
      <c r="BB53" s="187" t="s">
        <v>2718</v>
      </c>
      <c r="BC53" s="187" t="s">
        <v>2830</v>
      </c>
      <c r="BD53" s="187" t="s">
        <v>2718</v>
      </c>
      <c r="BE53" s="187" t="s">
        <v>2718</v>
      </c>
      <c r="BF53" s="187" t="s">
        <v>2830</v>
      </c>
      <c r="BG53" s="187" t="s">
        <v>2718</v>
      </c>
      <c r="BH53" s="187" t="s">
        <v>2718</v>
      </c>
      <c r="BI53" s="187" t="s">
        <v>2830</v>
      </c>
      <c r="BJ53" s="187" t="s">
        <v>2718</v>
      </c>
      <c r="BK53" s="187" t="s">
        <v>3054</v>
      </c>
      <c r="BL53" s="187" t="s">
        <v>2830</v>
      </c>
      <c r="BM53" s="187" t="s">
        <v>2718</v>
      </c>
      <c r="BN53" s="187" t="s">
        <v>3066</v>
      </c>
      <c r="BO53" s="187" t="s">
        <v>2830</v>
      </c>
      <c r="BP53" s="187" t="s">
        <v>2718</v>
      </c>
      <c r="BQ53" s="187" t="s">
        <v>3067</v>
      </c>
      <c r="BR53" s="187" t="s">
        <v>2830</v>
      </c>
      <c r="BS53" s="187" t="s">
        <v>2718</v>
      </c>
      <c r="BT53" s="187" t="s">
        <v>2718</v>
      </c>
      <c r="BU53" s="187" t="s">
        <v>2830</v>
      </c>
      <c r="BV53" s="187" t="s">
        <v>2718</v>
      </c>
      <c r="BW53" s="187" t="s">
        <v>3068</v>
      </c>
      <c r="BX53" s="187" t="s">
        <v>2830</v>
      </c>
      <c r="BY53" s="187" t="s">
        <v>2718</v>
      </c>
      <c r="BZ53" s="187" t="s">
        <v>3066</v>
      </c>
      <c r="CA53" s="187" t="s">
        <v>2830</v>
      </c>
      <c r="CB53" s="187" t="s">
        <v>3002</v>
      </c>
      <c r="CC53" s="187" t="s">
        <v>2718</v>
      </c>
      <c r="CD53" s="187" t="s">
        <v>2830</v>
      </c>
      <c r="CE53" s="187" t="s">
        <v>3002</v>
      </c>
      <c r="CF53" s="187" t="s">
        <v>2718</v>
      </c>
      <c r="CG53" s="187" t="s">
        <v>2830</v>
      </c>
      <c r="CH53" s="187" t="s">
        <v>3003</v>
      </c>
      <c r="CI53" s="187" t="s">
        <v>2718</v>
      </c>
      <c r="CJ53" s="187" t="s">
        <v>2830</v>
      </c>
      <c r="CK53" s="187" t="s">
        <v>2718</v>
      </c>
      <c r="CL53" s="187" t="s">
        <v>3069</v>
      </c>
      <c r="CM53" s="187" t="s">
        <v>2830</v>
      </c>
      <c r="CN53" s="187" t="s">
        <v>2718</v>
      </c>
      <c r="CO53" s="187" t="s">
        <v>3070</v>
      </c>
      <c r="CP53" s="187" t="s">
        <v>2830</v>
      </c>
      <c r="CQ53" s="187" t="s">
        <v>2718</v>
      </c>
      <c r="CR53" s="187" t="s">
        <v>2718</v>
      </c>
      <c r="CS53" s="187" t="s">
        <v>2830</v>
      </c>
      <c r="CT53" s="187" t="s">
        <v>2718</v>
      </c>
      <c r="CU53" s="187" t="s">
        <v>2718</v>
      </c>
      <c r="CV53" s="187" t="s">
        <v>2830</v>
      </c>
      <c r="CW53" s="187" t="s">
        <v>2718</v>
      </c>
      <c r="CX53" s="187" t="s">
        <v>2718</v>
      </c>
      <c r="CY53" s="187" t="s">
        <v>2830</v>
      </c>
      <c r="CZ53" s="187" t="s">
        <v>2718</v>
      </c>
      <c r="DA53" s="187" t="s">
        <v>3071</v>
      </c>
      <c r="DB53" s="187" t="s">
        <v>2830</v>
      </c>
      <c r="DC53" s="187" t="s">
        <v>2718</v>
      </c>
      <c r="DD53" s="187" t="s">
        <v>3071</v>
      </c>
      <c r="DE53" s="187" t="s">
        <v>2830</v>
      </c>
      <c r="DF53" s="187" t="s">
        <v>2718</v>
      </c>
      <c r="DG53" s="187" t="s">
        <v>2718</v>
      </c>
      <c r="DH53" s="187" t="s">
        <v>2830</v>
      </c>
      <c r="DI53" s="187" t="s">
        <v>2718</v>
      </c>
      <c r="DJ53" s="187" t="s">
        <v>3054</v>
      </c>
      <c r="DK53" s="187" t="s">
        <v>2830</v>
      </c>
      <c r="DL53" s="187" t="s">
        <v>2718</v>
      </c>
      <c r="DM53" s="187" t="s">
        <v>2718</v>
      </c>
      <c r="DN53" s="187" t="s">
        <v>2830</v>
      </c>
      <c r="DO53" s="187" t="s">
        <v>2718</v>
      </c>
      <c r="DP53" s="187" t="s">
        <v>2718</v>
      </c>
      <c r="DQ53" s="187" t="s">
        <v>2830</v>
      </c>
      <c r="DR53" s="187" t="s">
        <v>2718</v>
      </c>
      <c r="DS53" s="187" t="s">
        <v>2718</v>
      </c>
      <c r="DT53" s="187" t="s">
        <v>2830</v>
      </c>
      <c r="DU53" s="187" t="s">
        <v>2718</v>
      </c>
      <c r="DV53" s="187" t="s">
        <v>2718</v>
      </c>
      <c r="DW53" s="187" t="s">
        <v>2830</v>
      </c>
      <c r="DX53" s="187" t="s">
        <v>2718</v>
      </c>
      <c r="DY53" s="187" t="s">
        <v>2718</v>
      </c>
      <c r="DZ53" s="187" t="s">
        <v>2830</v>
      </c>
      <c r="EA53" s="187" t="s">
        <v>2718</v>
      </c>
      <c r="EB53" s="187" t="s">
        <v>2718</v>
      </c>
      <c r="EC53" s="187" t="s">
        <v>2830</v>
      </c>
      <c r="ED53" s="187" t="s">
        <v>2718</v>
      </c>
      <c r="EE53" s="187" t="s">
        <v>3072</v>
      </c>
      <c r="EF53" s="187" t="s">
        <v>2830</v>
      </c>
      <c r="EG53" s="187" t="s">
        <v>2718</v>
      </c>
      <c r="EH53" s="187" t="s">
        <v>2718</v>
      </c>
      <c r="EI53" s="187" t="s">
        <v>2830</v>
      </c>
      <c r="EJ53" s="187" t="s">
        <v>2718</v>
      </c>
      <c r="EK53" s="187" t="s">
        <v>3073</v>
      </c>
      <c r="EL53" s="187" t="s">
        <v>2830</v>
      </c>
      <c r="EM53" s="187" t="s">
        <v>2718</v>
      </c>
      <c r="EN53" s="187" t="s">
        <v>2718</v>
      </c>
      <c r="EO53" s="187" t="s">
        <v>2830</v>
      </c>
      <c r="EP53" s="187" t="s">
        <v>2718</v>
      </c>
      <c r="EQ53" s="187" t="s">
        <v>3074</v>
      </c>
      <c r="ER53" s="187" t="s">
        <v>2830</v>
      </c>
      <c r="ES53" s="187" t="s">
        <v>2718</v>
      </c>
      <c r="ET53" s="187" t="s">
        <v>2718</v>
      </c>
    </row>
    <row r="54" spans="1:150" x14ac:dyDescent="0.3">
      <c r="A54" s="1"/>
      <c r="B54" s="185" t="s">
        <v>3075</v>
      </c>
      <c r="C54" s="185" t="s">
        <v>119</v>
      </c>
      <c r="D54" s="185" t="s">
        <v>1009</v>
      </c>
      <c r="E54" s="185" t="s">
        <v>3076</v>
      </c>
      <c r="F54" s="185" t="s">
        <v>3077</v>
      </c>
      <c r="G54" s="185" t="s">
        <v>2830</v>
      </c>
      <c r="H54" s="185" t="s">
        <v>2718</v>
      </c>
      <c r="I54" s="185" t="s">
        <v>3078</v>
      </c>
      <c r="J54" s="185" t="s">
        <v>2830</v>
      </c>
      <c r="K54" s="185" t="s">
        <v>2718</v>
      </c>
      <c r="L54" s="185" t="s">
        <v>3079</v>
      </c>
      <c r="M54" s="185" t="s">
        <v>2830</v>
      </c>
      <c r="N54" s="185" t="s">
        <v>2718</v>
      </c>
      <c r="O54" s="185" t="s">
        <v>3079</v>
      </c>
      <c r="P54" s="185" t="s">
        <v>2830</v>
      </c>
      <c r="Q54" s="185" t="s">
        <v>2718</v>
      </c>
      <c r="R54" s="185" t="s">
        <v>3079</v>
      </c>
      <c r="S54" s="185" t="s">
        <v>2830</v>
      </c>
      <c r="T54" s="185" t="s">
        <v>2718</v>
      </c>
      <c r="U54" s="185" t="s">
        <v>3079</v>
      </c>
      <c r="V54" s="185" t="s">
        <v>2830</v>
      </c>
      <c r="W54" s="185" t="s">
        <v>2718</v>
      </c>
      <c r="X54" s="185" t="s">
        <v>2718</v>
      </c>
      <c r="Y54" s="185" t="s">
        <v>2830</v>
      </c>
      <c r="Z54" s="185" t="s">
        <v>2718</v>
      </c>
      <c r="AA54" s="185" t="s">
        <v>3079</v>
      </c>
      <c r="AB54" s="185" t="s">
        <v>2830</v>
      </c>
      <c r="AC54" s="185" t="s">
        <v>2718</v>
      </c>
      <c r="AD54" s="185" t="s">
        <v>3079</v>
      </c>
      <c r="AE54" s="185" t="s">
        <v>2830</v>
      </c>
      <c r="AF54" s="185" t="s">
        <v>2718</v>
      </c>
      <c r="AG54" s="185" t="s">
        <v>3079</v>
      </c>
      <c r="AH54" s="185" t="s">
        <v>2830</v>
      </c>
      <c r="AI54" s="185" t="s">
        <v>2718</v>
      </c>
      <c r="AJ54" s="185" t="s">
        <v>3079</v>
      </c>
      <c r="AK54" s="185" t="s">
        <v>2830</v>
      </c>
      <c r="AL54" s="185" t="s">
        <v>2718</v>
      </c>
      <c r="AM54" s="185" t="s">
        <v>3079</v>
      </c>
      <c r="AN54" s="185" t="s">
        <v>2830</v>
      </c>
      <c r="AO54" s="185" t="s">
        <v>2718</v>
      </c>
      <c r="AP54" s="185" t="s">
        <v>3080</v>
      </c>
      <c r="AQ54" s="185" t="s">
        <v>2830</v>
      </c>
      <c r="AR54" s="185" t="s">
        <v>2718</v>
      </c>
      <c r="AS54" s="185" t="s">
        <v>3081</v>
      </c>
      <c r="AT54" s="185" t="s">
        <v>2830</v>
      </c>
      <c r="AU54" s="185" t="s">
        <v>2718</v>
      </c>
      <c r="AV54" s="185" t="s">
        <v>3081</v>
      </c>
      <c r="AW54" s="185" t="s">
        <v>2830</v>
      </c>
      <c r="AX54" s="185" t="s">
        <v>2718</v>
      </c>
      <c r="AY54" s="185" t="s">
        <v>3081</v>
      </c>
      <c r="AZ54" s="185" t="s">
        <v>2830</v>
      </c>
      <c r="BA54" s="185" t="s">
        <v>2718</v>
      </c>
      <c r="BB54" s="185" t="s">
        <v>3082</v>
      </c>
      <c r="BC54" s="185" t="s">
        <v>2830</v>
      </c>
      <c r="BD54" s="185" t="s">
        <v>2718</v>
      </c>
      <c r="BE54" s="185" t="s">
        <v>3083</v>
      </c>
      <c r="BF54" s="185" t="s">
        <v>2830</v>
      </c>
      <c r="BG54" s="185" t="s">
        <v>2718</v>
      </c>
      <c r="BH54" s="185" t="s">
        <v>3083</v>
      </c>
      <c r="BI54" s="185" t="s">
        <v>2830</v>
      </c>
      <c r="BJ54" s="185" t="s">
        <v>2718</v>
      </c>
      <c r="BK54" s="185" t="s">
        <v>3083</v>
      </c>
      <c r="BL54" s="185" t="s">
        <v>2830</v>
      </c>
      <c r="BM54" s="185" t="s">
        <v>2718</v>
      </c>
      <c r="BN54" s="185" t="s">
        <v>2718</v>
      </c>
      <c r="BO54" s="185" t="s">
        <v>2830</v>
      </c>
      <c r="BP54" s="185" t="s">
        <v>2718</v>
      </c>
      <c r="BQ54" s="185" t="s">
        <v>2718</v>
      </c>
      <c r="BR54" s="185" t="s">
        <v>2830</v>
      </c>
      <c r="BS54" s="185" t="s">
        <v>2718</v>
      </c>
      <c r="BT54" s="185" t="s">
        <v>2718</v>
      </c>
      <c r="BU54" s="185" t="s">
        <v>2830</v>
      </c>
      <c r="BV54" s="185" t="s">
        <v>2718</v>
      </c>
      <c r="BW54" s="185" t="s">
        <v>2718</v>
      </c>
      <c r="BX54" s="185" t="s">
        <v>2830</v>
      </c>
      <c r="BY54" s="185" t="s">
        <v>2718</v>
      </c>
      <c r="BZ54" s="185" t="s">
        <v>2718</v>
      </c>
      <c r="CA54" s="185" t="s">
        <v>2830</v>
      </c>
      <c r="CB54" s="185" t="s">
        <v>2718</v>
      </c>
      <c r="CC54" s="185" t="s">
        <v>3084</v>
      </c>
      <c r="CD54" s="185" t="s">
        <v>2830</v>
      </c>
      <c r="CE54" s="185" t="s">
        <v>2718</v>
      </c>
      <c r="CF54" s="185" t="s">
        <v>3085</v>
      </c>
      <c r="CG54" s="185" t="s">
        <v>2830</v>
      </c>
      <c r="CH54" s="185" t="s">
        <v>2718</v>
      </c>
      <c r="CI54" s="185" t="s">
        <v>2718</v>
      </c>
      <c r="CJ54" s="185" t="s">
        <v>2830</v>
      </c>
      <c r="CK54" s="185" t="s">
        <v>2718</v>
      </c>
      <c r="CL54" s="185" t="s">
        <v>2718</v>
      </c>
      <c r="CM54" s="185" t="s">
        <v>2830</v>
      </c>
      <c r="CN54" s="185" t="s">
        <v>2718</v>
      </c>
      <c r="CO54" s="185" t="s">
        <v>3086</v>
      </c>
      <c r="CP54" s="185" t="s">
        <v>2830</v>
      </c>
      <c r="CQ54" s="185" t="s">
        <v>2718</v>
      </c>
      <c r="CR54" s="185" t="s">
        <v>3087</v>
      </c>
      <c r="CS54" s="185" t="s">
        <v>2830</v>
      </c>
      <c r="CT54" s="185" t="s">
        <v>2718</v>
      </c>
      <c r="CU54" s="185" t="s">
        <v>2718</v>
      </c>
      <c r="CV54" s="185" t="s">
        <v>2830</v>
      </c>
      <c r="CW54" s="185" t="s">
        <v>2718</v>
      </c>
      <c r="CX54" s="185" t="s">
        <v>3085</v>
      </c>
      <c r="CY54" s="185" t="s">
        <v>2830</v>
      </c>
      <c r="CZ54" s="185" t="s">
        <v>2718</v>
      </c>
      <c r="DA54" s="185" t="s">
        <v>3085</v>
      </c>
      <c r="DB54" s="185" t="s">
        <v>2830</v>
      </c>
      <c r="DC54" s="185" t="s">
        <v>2718</v>
      </c>
      <c r="DD54" s="185" t="s">
        <v>2850</v>
      </c>
      <c r="DE54" s="185" t="s">
        <v>2830</v>
      </c>
      <c r="DF54" s="185" t="s">
        <v>2718</v>
      </c>
      <c r="DG54" s="185" t="s">
        <v>2850</v>
      </c>
      <c r="DH54" s="185" t="s">
        <v>2830</v>
      </c>
      <c r="DI54" s="185" t="s">
        <v>2718</v>
      </c>
      <c r="DJ54" s="185" t="s">
        <v>2850</v>
      </c>
      <c r="DK54" s="185" t="s">
        <v>2830</v>
      </c>
      <c r="DL54" s="185" t="s">
        <v>2718</v>
      </c>
      <c r="DM54" s="185" t="s">
        <v>2718</v>
      </c>
      <c r="DN54" s="185" t="s">
        <v>2830</v>
      </c>
      <c r="DO54" s="185" t="s">
        <v>2718</v>
      </c>
      <c r="DP54" s="185" t="s">
        <v>3088</v>
      </c>
      <c r="DQ54" s="185" t="s">
        <v>2830</v>
      </c>
      <c r="DR54" s="185" t="s">
        <v>2718</v>
      </c>
      <c r="DS54" s="185" t="s">
        <v>3089</v>
      </c>
      <c r="DT54" s="185" t="s">
        <v>2830</v>
      </c>
      <c r="DU54" s="185" t="s">
        <v>2718</v>
      </c>
      <c r="DV54" s="185" t="s">
        <v>3090</v>
      </c>
      <c r="DW54" s="185" t="s">
        <v>2830</v>
      </c>
      <c r="DX54" s="185" t="s">
        <v>2718</v>
      </c>
      <c r="DY54" s="185" t="s">
        <v>3091</v>
      </c>
      <c r="DZ54" s="185" t="s">
        <v>2830</v>
      </c>
      <c r="EA54" s="185" t="s">
        <v>2718</v>
      </c>
      <c r="EB54" s="185" t="s">
        <v>3092</v>
      </c>
      <c r="EC54" s="185" t="s">
        <v>2830</v>
      </c>
      <c r="ED54" s="185" t="s">
        <v>2718</v>
      </c>
      <c r="EE54" s="185" t="s">
        <v>3093</v>
      </c>
      <c r="EF54" s="185" t="s">
        <v>2830</v>
      </c>
      <c r="EG54" s="185" t="s">
        <v>2718</v>
      </c>
      <c r="EH54" s="185" t="s">
        <v>3094</v>
      </c>
      <c r="EI54" s="185" t="s">
        <v>2830</v>
      </c>
      <c r="EJ54" s="185" t="s">
        <v>2718</v>
      </c>
      <c r="EK54" s="185" t="s">
        <v>3095</v>
      </c>
      <c r="EL54" s="185" t="s">
        <v>2830</v>
      </c>
      <c r="EM54" s="185" t="s">
        <v>2718</v>
      </c>
      <c r="EN54" s="185" t="s">
        <v>2718</v>
      </c>
      <c r="EO54" s="185" t="s">
        <v>2830</v>
      </c>
      <c r="EP54" s="185" t="s">
        <v>2718</v>
      </c>
      <c r="EQ54" s="185" t="s">
        <v>3096</v>
      </c>
      <c r="ER54" s="185" t="s">
        <v>2830</v>
      </c>
      <c r="ES54" s="185" t="s">
        <v>2718</v>
      </c>
      <c r="ET54" s="185" t="s">
        <v>3097</v>
      </c>
    </row>
    <row r="55" spans="1:150" x14ac:dyDescent="0.3">
      <c r="A55" s="1"/>
      <c r="B55" s="186" t="s">
        <v>3098</v>
      </c>
      <c r="C55" s="186" t="s">
        <v>119</v>
      </c>
      <c r="D55" s="186" t="s">
        <v>1009</v>
      </c>
      <c r="E55" s="186" t="s">
        <v>3099</v>
      </c>
      <c r="F55" s="186" t="s">
        <v>3100</v>
      </c>
      <c r="G55" s="187" t="s">
        <v>2830</v>
      </c>
      <c r="H55" s="187" t="s">
        <v>2718</v>
      </c>
      <c r="I55" s="187" t="s">
        <v>2718</v>
      </c>
      <c r="J55" s="187" t="s">
        <v>2830</v>
      </c>
      <c r="K55" s="187" t="s">
        <v>2718</v>
      </c>
      <c r="L55" s="187" t="s">
        <v>2718</v>
      </c>
      <c r="M55" s="187" t="s">
        <v>2830</v>
      </c>
      <c r="N55" s="187" t="s">
        <v>2718</v>
      </c>
      <c r="O55" s="187" t="s">
        <v>2718</v>
      </c>
      <c r="P55" s="187" t="s">
        <v>2830</v>
      </c>
      <c r="Q55" s="187" t="s">
        <v>2718</v>
      </c>
      <c r="R55" s="187" t="s">
        <v>2718</v>
      </c>
      <c r="S55" s="187" t="s">
        <v>2830</v>
      </c>
      <c r="T55" s="187" t="s">
        <v>2718</v>
      </c>
      <c r="U55" s="187" t="s">
        <v>2718</v>
      </c>
      <c r="V55" s="187" t="s">
        <v>2830</v>
      </c>
      <c r="W55" s="187" t="s">
        <v>2718</v>
      </c>
      <c r="X55" s="187" t="s">
        <v>2718</v>
      </c>
      <c r="Y55" s="187" t="s">
        <v>2830</v>
      </c>
      <c r="Z55" s="187" t="s">
        <v>2718</v>
      </c>
      <c r="AA55" s="187" t="s">
        <v>2718</v>
      </c>
      <c r="AB55" s="187" t="s">
        <v>2830</v>
      </c>
      <c r="AC55" s="187" t="s">
        <v>2718</v>
      </c>
      <c r="AD55" s="187" t="s">
        <v>2718</v>
      </c>
      <c r="AE55" s="187" t="s">
        <v>2830</v>
      </c>
      <c r="AF55" s="187" t="s">
        <v>2718</v>
      </c>
      <c r="AG55" s="187" t="s">
        <v>2718</v>
      </c>
      <c r="AH55" s="187" t="s">
        <v>2830</v>
      </c>
      <c r="AI55" s="187" t="s">
        <v>2718</v>
      </c>
      <c r="AJ55" s="187" t="s">
        <v>2718</v>
      </c>
      <c r="AK55" s="187" t="s">
        <v>2830</v>
      </c>
      <c r="AL55" s="187" t="s">
        <v>2718</v>
      </c>
      <c r="AM55" s="187" t="s">
        <v>2718</v>
      </c>
      <c r="AN55" s="187" t="s">
        <v>2830</v>
      </c>
      <c r="AO55" s="187" t="s">
        <v>2718</v>
      </c>
      <c r="AP55" s="187" t="s">
        <v>2718</v>
      </c>
      <c r="AQ55" s="187" t="s">
        <v>2830</v>
      </c>
      <c r="AR55" s="187" t="s">
        <v>2718</v>
      </c>
      <c r="AS55" s="187" t="s">
        <v>2718</v>
      </c>
      <c r="AT55" s="187" t="s">
        <v>2830</v>
      </c>
      <c r="AU55" s="187" t="s">
        <v>2718</v>
      </c>
      <c r="AV55" s="187" t="s">
        <v>2718</v>
      </c>
      <c r="AW55" s="187" t="s">
        <v>2830</v>
      </c>
      <c r="AX55" s="187" t="s">
        <v>2718</v>
      </c>
      <c r="AY55" s="187" t="s">
        <v>2718</v>
      </c>
      <c r="AZ55" s="187" t="s">
        <v>2830</v>
      </c>
      <c r="BA55" s="187" t="s">
        <v>2718</v>
      </c>
      <c r="BB55" s="187" t="s">
        <v>2718</v>
      </c>
      <c r="BC55" s="187" t="s">
        <v>2830</v>
      </c>
      <c r="BD55" s="187" t="s">
        <v>2718</v>
      </c>
      <c r="BE55" s="187" t="s">
        <v>2718</v>
      </c>
      <c r="BF55" s="187" t="s">
        <v>2830</v>
      </c>
      <c r="BG55" s="187" t="s">
        <v>2718</v>
      </c>
      <c r="BH55" s="187" t="s">
        <v>2718</v>
      </c>
      <c r="BI55" s="187" t="s">
        <v>2830</v>
      </c>
      <c r="BJ55" s="187" t="s">
        <v>2718</v>
      </c>
      <c r="BK55" s="187" t="s">
        <v>2718</v>
      </c>
      <c r="BL55" s="187" t="s">
        <v>2830</v>
      </c>
      <c r="BM55" s="187" t="s">
        <v>2718</v>
      </c>
      <c r="BN55" s="187" t="s">
        <v>2718</v>
      </c>
      <c r="BO55" s="187" t="s">
        <v>2830</v>
      </c>
      <c r="BP55" s="187" t="s">
        <v>2718</v>
      </c>
      <c r="BQ55" s="187" t="s">
        <v>2718</v>
      </c>
      <c r="BR55" s="187" t="s">
        <v>2830</v>
      </c>
      <c r="BS55" s="187" t="s">
        <v>2718</v>
      </c>
      <c r="BT55" s="187" t="s">
        <v>2718</v>
      </c>
      <c r="BU55" s="187" t="s">
        <v>2830</v>
      </c>
      <c r="BV55" s="187" t="s">
        <v>2718</v>
      </c>
      <c r="BW55" s="187" t="s">
        <v>2718</v>
      </c>
      <c r="BX55" s="187" t="s">
        <v>2830</v>
      </c>
      <c r="BY55" s="187" t="s">
        <v>2718</v>
      </c>
      <c r="BZ55" s="187" t="s">
        <v>2718</v>
      </c>
      <c r="CA55" s="187" t="s">
        <v>2830</v>
      </c>
      <c r="CB55" s="187" t="s">
        <v>2718</v>
      </c>
      <c r="CC55" s="187" t="s">
        <v>2718</v>
      </c>
      <c r="CD55" s="187" t="s">
        <v>2830</v>
      </c>
      <c r="CE55" s="187" t="s">
        <v>2718</v>
      </c>
      <c r="CF55" s="187" t="s">
        <v>2718</v>
      </c>
      <c r="CG55" s="187" t="s">
        <v>2830</v>
      </c>
      <c r="CH55" s="187" t="s">
        <v>2718</v>
      </c>
      <c r="CI55" s="187" t="s">
        <v>2718</v>
      </c>
      <c r="CJ55" s="187" t="s">
        <v>2830</v>
      </c>
      <c r="CK55" s="187" t="s">
        <v>2718</v>
      </c>
      <c r="CL55" s="187" t="s">
        <v>2718</v>
      </c>
      <c r="CM55" s="187" t="s">
        <v>2830</v>
      </c>
      <c r="CN55" s="187" t="s">
        <v>2718</v>
      </c>
      <c r="CO55" s="187" t="s">
        <v>2718</v>
      </c>
      <c r="CP55" s="187" t="s">
        <v>2830</v>
      </c>
      <c r="CQ55" s="187" t="s">
        <v>2718</v>
      </c>
      <c r="CR55" s="187" t="s">
        <v>2718</v>
      </c>
      <c r="CS55" s="187" t="s">
        <v>2830</v>
      </c>
      <c r="CT55" s="187" t="s">
        <v>2718</v>
      </c>
      <c r="CU55" s="187" t="s">
        <v>2718</v>
      </c>
      <c r="CV55" s="187" t="s">
        <v>2830</v>
      </c>
      <c r="CW55" s="187" t="s">
        <v>2718</v>
      </c>
      <c r="CX55" s="187" t="s">
        <v>2718</v>
      </c>
      <c r="CY55" s="187" t="s">
        <v>2830</v>
      </c>
      <c r="CZ55" s="187" t="s">
        <v>2718</v>
      </c>
      <c r="DA55" s="187" t="s">
        <v>2718</v>
      </c>
      <c r="DB55" s="187" t="s">
        <v>2830</v>
      </c>
      <c r="DC55" s="187" t="s">
        <v>2718</v>
      </c>
      <c r="DD55" s="187" t="s">
        <v>2718</v>
      </c>
      <c r="DE55" s="187" t="s">
        <v>2830</v>
      </c>
      <c r="DF55" s="187" t="s">
        <v>2718</v>
      </c>
      <c r="DG55" s="187" t="s">
        <v>2718</v>
      </c>
      <c r="DH55" s="187" t="s">
        <v>2830</v>
      </c>
      <c r="DI55" s="187" t="s">
        <v>2718</v>
      </c>
      <c r="DJ55" s="187" t="s">
        <v>2718</v>
      </c>
      <c r="DK55" s="187" t="s">
        <v>2830</v>
      </c>
      <c r="DL55" s="187" t="s">
        <v>2718</v>
      </c>
      <c r="DM55" s="187" t="s">
        <v>2718</v>
      </c>
      <c r="DN55" s="187" t="s">
        <v>2830</v>
      </c>
      <c r="DO55" s="187" t="s">
        <v>2718</v>
      </c>
      <c r="DP55" s="187" t="s">
        <v>2718</v>
      </c>
      <c r="DQ55" s="187" t="s">
        <v>2830</v>
      </c>
      <c r="DR55" s="187" t="s">
        <v>2718</v>
      </c>
      <c r="DS55" s="187" t="s">
        <v>2718</v>
      </c>
      <c r="DT55" s="187" t="s">
        <v>2830</v>
      </c>
      <c r="DU55" s="187" t="s">
        <v>2718</v>
      </c>
      <c r="DV55" s="187" t="s">
        <v>2718</v>
      </c>
      <c r="DW55" s="187" t="s">
        <v>2830</v>
      </c>
      <c r="DX55" s="187" t="s">
        <v>2718</v>
      </c>
      <c r="DY55" s="187" t="s">
        <v>2718</v>
      </c>
      <c r="DZ55" s="187" t="s">
        <v>2830</v>
      </c>
      <c r="EA55" s="187" t="s">
        <v>2718</v>
      </c>
      <c r="EB55" s="187" t="s">
        <v>2718</v>
      </c>
      <c r="EC55" s="187" t="s">
        <v>2830</v>
      </c>
      <c r="ED55" s="187" t="s">
        <v>2718</v>
      </c>
      <c r="EE55" s="187" t="s">
        <v>2718</v>
      </c>
      <c r="EF55" s="187" t="s">
        <v>2830</v>
      </c>
      <c r="EG55" s="187" t="s">
        <v>2718</v>
      </c>
      <c r="EH55" s="187" t="s">
        <v>2718</v>
      </c>
      <c r="EI55" s="187" t="s">
        <v>2830</v>
      </c>
      <c r="EJ55" s="187" t="s">
        <v>2718</v>
      </c>
      <c r="EK55" s="187" t="s">
        <v>2718</v>
      </c>
      <c r="EL55" s="187" t="s">
        <v>2830</v>
      </c>
      <c r="EM55" s="187" t="s">
        <v>2718</v>
      </c>
      <c r="EN55" s="187" t="s">
        <v>2718</v>
      </c>
      <c r="EO55" s="187" t="s">
        <v>2830</v>
      </c>
      <c r="EP55" s="187" t="s">
        <v>2718</v>
      </c>
      <c r="EQ55" s="187" t="s">
        <v>2718</v>
      </c>
      <c r="ER55" s="187" t="s">
        <v>2830</v>
      </c>
      <c r="ES55" s="187" t="s">
        <v>2718</v>
      </c>
      <c r="ET55" s="187" t="s">
        <v>2718</v>
      </c>
    </row>
    <row r="56" spans="1:150" x14ac:dyDescent="0.3">
      <c r="A56" s="1"/>
      <c r="B56" s="186" t="s">
        <v>3101</v>
      </c>
      <c r="C56" s="186" t="s">
        <v>119</v>
      </c>
      <c r="D56" s="186" t="s">
        <v>1009</v>
      </c>
      <c r="E56" s="186" t="s">
        <v>3102</v>
      </c>
      <c r="F56" s="186" t="s">
        <v>3103</v>
      </c>
      <c r="G56" s="187" t="s">
        <v>2830</v>
      </c>
      <c r="H56" s="187" t="s">
        <v>2718</v>
      </c>
      <c r="I56" s="187" t="s">
        <v>3078</v>
      </c>
      <c r="J56" s="187" t="s">
        <v>2830</v>
      </c>
      <c r="K56" s="187" t="s">
        <v>2718</v>
      </c>
      <c r="L56" s="187" t="s">
        <v>3079</v>
      </c>
      <c r="M56" s="187" t="s">
        <v>2830</v>
      </c>
      <c r="N56" s="187" t="s">
        <v>2718</v>
      </c>
      <c r="O56" s="187" t="s">
        <v>3079</v>
      </c>
      <c r="P56" s="187" t="s">
        <v>2830</v>
      </c>
      <c r="Q56" s="187" t="s">
        <v>2718</v>
      </c>
      <c r="R56" s="187" t="s">
        <v>3079</v>
      </c>
      <c r="S56" s="187" t="s">
        <v>2830</v>
      </c>
      <c r="T56" s="187" t="s">
        <v>2718</v>
      </c>
      <c r="U56" s="187" t="s">
        <v>3079</v>
      </c>
      <c r="V56" s="187" t="s">
        <v>2830</v>
      </c>
      <c r="W56" s="187" t="s">
        <v>2718</v>
      </c>
      <c r="X56" s="187" t="s">
        <v>2718</v>
      </c>
      <c r="Y56" s="187" t="s">
        <v>2830</v>
      </c>
      <c r="Z56" s="187" t="s">
        <v>2718</v>
      </c>
      <c r="AA56" s="187" t="s">
        <v>3079</v>
      </c>
      <c r="AB56" s="187" t="s">
        <v>2830</v>
      </c>
      <c r="AC56" s="187" t="s">
        <v>2718</v>
      </c>
      <c r="AD56" s="187" t="s">
        <v>3079</v>
      </c>
      <c r="AE56" s="187" t="s">
        <v>2830</v>
      </c>
      <c r="AF56" s="187" t="s">
        <v>2718</v>
      </c>
      <c r="AG56" s="187" t="s">
        <v>3079</v>
      </c>
      <c r="AH56" s="187" t="s">
        <v>2830</v>
      </c>
      <c r="AI56" s="187" t="s">
        <v>2718</v>
      </c>
      <c r="AJ56" s="187" t="s">
        <v>3079</v>
      </c>
      <c r="AK56" s="187" t="s">
        <v>2830</v>
      </c>
      <c r="AL56" s="187" t="s">
        <v>2718</v>
      </c>
      <c r="AM56" s="187" t="s">
        <v>3079</v>
      </c>
      <c r="AN56" s="187" t="s">
        <v>2830</v>
      </c>
      <c r="AO56" s="187" t="s">
        <v>2718</v>
      </c>
      <c r="AP56" s="187" t="s">
        <v>3080</v>
      </c>
      <c r="AQ56" s="187" t="s">
        <v>2830</v>
      </c>
      <c r="AR56" s="187" t="s">
        <v>2718</v>
      </c>
      <c r="AS56" s="187" t="s">
        <v>3081</v>
      </c>
      <c r="AT56" s="187" t="s">
        <v>2830</v>
      </c>
      <c r="AU56" s="187" t="s">
        <v>2718</v>
      </c>
      <c r="AV56" s="187" t="s">
        <v>3081</v>
      </c>
      <c r="AW56" s="187" t="s">
        <v>2830</v>
      </c>
      <c r="AX56" s="187" t="s">
        <v>2718</v>
      </c>
      <c r="AY56" s="187" t="s">
        <v>3081</v>
      </c>
      <c r="AZ56" s="187" t="s">
        <v>2830</v>
      </c>
      <c r="BA56" s="187" t="s">
        <v>2718</v>
      </c>
      <c r="BB56" s="187" t="s">
        <v>3082</v>
      </c>
      <c r="BC56" s="187" t="s">
        <v>2830</v>
      </c>
      <c r="BD56" s="187" t="s">
        <v>2718</v>
      </c>
      <c r="BE56" s="187" t="s">
        <v>3083</v>
      </c>
      <c r="BF56" s="187" t="s">
        <v>2830</v>
      </c>
      <c r="BG56" s="187" t="s">
        <v>2718</v>
      </c>
      <c r="BH56" s="187" t="s">
        <v>3083</v>
      </c>
      <c r="BI56" s="187" t="s">
        <v>2830</v>
      </c>
      <c r="BJ56" s="187" t="s">
        <v>2718</v>
      </c>
      <c r="BK56" s="187" t="s">
        <v>3083</v>
      </c>
      <c r="BL56" s="187" t="s">
        <v>2830</v>
      </c>
      <c r="BM56" s="187" t="s">
        <v>2718</v>
      </c>
      <c r="BN56" s="187" t="s">
        <v>2718</v>
      </c>
      <c r="BO56" s="187" t="s">
        <v>2830</v>
      </c>
      <c r="BP56" s="187" t="s">
        <v>2718</v>
      </c>
      <c r="BQ56" s="187" t="s">
        <v>2718</v>
      </c>
      <c r="BR56" s="187" t="s">
        <v>2830</v>
      </c>
      <c r="BS56" s="187" t="s">
        <v>2718</v>
      </c>
      <c r="BT56" s="187" t="s">
        <v>2718</v>
      </c>
      <c r="BU56" s="187" t="s">
        <v>2830</v>
      </c>
      <c r="BV56" s="187" t="s">
        <v>2718</v>
      </c>
      <c r="BW56" s="187" t="s">
        <v>2718</v>
      </c>
      <c r="BX56" s="187" t="s">
        <v>2830</v>
      </c>
      <c r="BY56" s="187" t="s">
        <v>2718</v>
      </c>
      <c r="BZ56" s="187" t="s">
        <v>2718</v>
      </c>
      <c r="CA56" s="187" t="s">
        <v>2830</v>
      </c>
      <c r="CB56" s="187" t="s">
        <v>2718</v>
      </c>
      <c r="CC56" s="187" t="s">
        <v>3084</v>
      </c>
      <c r="CD56" s="187" t="s">
        <v>2830</v>
      </c>
      <c r="CE56" s="187" t="s">
        <v>2718</v>
      </c>
      <c r="CF56" s="187" t="s">
        <v>3085</v>
      </c>
      <c r="CG56" s="187" t="s">
        <v>2830</v>
      </c>
      <c r="CH56" s="187" t="s">
        <v>2718</v>
      </c>
      <c r="CI56" s="187" t="s">
        <v>2718</v>
      </c>
      <c r="CJ56" s="187" t="s">
        <v>2830</v>
      </c>
      <c r="CK56" s="187" t="s">
        <v>2718</v>
      </c>
      <c r="CL56" s="187" t="s">
        <v>2718</v>
      </c>
      <c r="CM56" s="187" t="s">
        <v>2830</v>
      </c>
      <c r="CN56" s="187" t="s">
        <v>2718</v>
      </c>
      <c r="CO56" s="187" t="s">
        <v>3086</v>
      </c>
      <c r="CP56" s="187" t="s">
        <v>2830</v>
      </c>
      <c r="CQ56" s="187" t="s">
        <v>2718</v>
      </c>
      <c r="CR56" s="187" t="s">
        <v>3087</v>
      </c>
      <c r="CS56" s="187" t="s">
        <v>2830</v>
      </c>
      <c r="CT56" s="187" t="s">
        <v>2718</v>
      </c>
      <c r="CU56" s="187" t="s">
        <v>2718</v>
      </c>
      <c r="CV56" s="187" t="s">
        <v>2830</v>
      </c>
      <c r="CW56" s="187" t="s">
        <v>2718</v>
      </c>
      <c r="CX56" s="187" t="s">
        <v>3085</v>
      </c>
      <c r="CY56" s="187" t="s">
        <v>2830</v>
      </c>
      <c r="CZ56" s="187" t="s">
        <v>2718</v>
      </c>
      <c r="DA56" s="187" t="s">
        <v>3085</v>
      </c>
      <c r="DB56" s="187" t="s">
        <v>2830</v>
      </c>
      <c r="DC56" s="187" t="s">
        <v>2718</v>
      </c>
      <c r="DD56" s="187" t="s">
        <v>2850</v>
      </c>
      <c r="DE56" s="187" t="s">
        <v>2830</v>
      </c>
      <c r="DF56" s="187" t="s">
        <v>2718</v>
      </c>
      <c r="DG56" s="187" t="s">
        <v>2850</v>
      </c>
      <c r="DH56" s="187" t="s">
        <v>2830</v>
      </c>
      <c r="DI56" s="187" t="s">
        <v>2718</v>
      </c>
      <c r="DJ56" s="187" t="s">
        <v>2850</v>
      </c>
      <c r="DK56" s="187" t="s">
        <v>2830</v>
      </c>
      <c r="DL56" s="187" t="s">
        <v>2718</v>
      </c>
      <c r="DM56" s="187" t="s">
        <v>2718</v>
      </c>
      <c r="DN56" s="187" t="s">
        <v>2830</v>
      </c>
      <c r="DO56" s="187" t="s">
        <v>2718</v>
      </c>
      <c r="DP56" s="187" t="s">
        <v>3088</v>
      </c>
      <c r="DQ56" s="187" t="s">
        <v>2830</v>
      </c>
      <c r="DR56" s="187" t="s">
        <v>2718</v>
      </c>
      <c r="DS56" s="187" t="s">
        <v>3089</v>
      </c>
      <c r="DT56" s="187" t="s">
        <v>2830</v>
      </c>
      <c r="DU56" s="187" t="s">
        <v>2718</v>
      </c>
      <c r="DV56" s="187" t="s">
        <v>3090</v>
      </c>
      <c r="DW56" s="187" t="s">
        <v>2830</v>
      </c>
      <c r="DX56" s="187" t="s">
        <v>2718</v>
      </c>
      <c r="DY56" s="187" t="s">
        <v>3091</v>
      </c>
      <c r="DZ56" s="187" t="s">
        <v>2830</v>
      </c>
      <c r="EA56" s="187" t="s">
        <v>2718</v>
      </c>
      <c r="EB56" s="187" t="s">
        <v>3092</v>
      </c>
      <c r="EC56" s="187" t="s">
        <v>2830</v>
      </c>
      <c r="ED56" s="187" t="s">
        <v>2718</v>
      </c>
      <c r="EE56" s="187" t="s">
        <v>3093</v>
      </c>
      <c r="EF56" s="187" t="s">
        <v>2830</v>
      </c>
      <c r="EG56" s="187" t="s">
        <v>2718</v>
      </c>
      <c r="EH56" s="187" t="s">
        <v>3094</v>
      </c>
      <c r="EI56" s="187" t="s">
        <v>2830</v>
      </c>
      <c r="EJ56" s="187" t="s">
        <v>2718</v>
      </c>
      <c r="EK56" s="187" t="s">
        <v>3095</v>
      </c>
      <c r="EL56" s="187" t="s">
        <v>2830</v>
      </c>
      <c r="EM56" s="187" t="s">
        <v>2718</v>
      </c>
      <c r="EN56" s="187" t="s">
        <v>2718</v>
      </c>
      <c r="EO56" s="187" t="s">
        <v>2830</v>
      </c>
      <c r="EP56" s="187" t="s">
        <v>2718</v>
      </c>
      <c r="EQ56" s="187" t="s">
        <v>3096</v>
      </c>
      <c r="ER56" s="187" t="s">
        <v>2830</v>
      </c>
      <c r="ES56" s="187" t="s">
        <v>2718</v>
      </c>
      <c r="ET56" s="187" t="s">
        <v>3097</v>
      </c>
    </row>
    <row r="57" spans="1:150" x14ac:dyDescent="0.3">
      <c r="A57" s="1"/>
      <c r="B57" s="185" t="s">
        <v>3104</v>
      </c>
      <c r="C57" s="185" t="s">
        <v>84</v>
      </c>
      <c r="D57" s="185" t="s">
        <v>3105</v>
      </c>
      <c r="E57" s="185" t="s">
        <v>3106</v>
      </c>
      <c r="F57" s="185" t="s">
        <v>3107</v>
      </c>
      <c r="G57" s="185" t="s">
        <v>2830</v>
      </c>
      <c r="H57" s="185" t="s">
        <v>2718</v>
      </c>
      <c r="I57" s="185" t="s">
        <v>2718</v>
      </c>
      <c r="J57" s="185" t="s">
        <v>2830</v>
      </c>
      <c r="K57" s="185" t="s">
        <v>2718</v>
      </c>
      <c r="L57" s="185" t="s">
        <v>2718</v>
      </c>
      <c r="M57" s="185" t="s">
        <v>2830</v>
      </c>
      <c r="N57" s="185" t="s">
        <v>2718</v>
      </c>
      <c r="O57" s="185" t="s">
        <v>2718</v>
      </c>
      <c r="P57" s="185" t="s">
        <v>2830</v>
      </c>
      <c r="Q57" s="185" t="s">
        <v>2718</v>
      </c>
      <c r="R57" s="185" t="s">
        <v>2718</v>
      </c>
      <c r="S57" s="185" t="s">
        <v>2830</v>
      </c>
      <c r="T57" s="185" t="s">
        <v>2718</v>
      </c>
      <c r="U57" s="185" t="s">
        <v>2718</v>
      </c>
      <c r="V57" s="185" t="s">
        <v>2830</v>
      </c>
      <c r="W57" s="185" t="s">
        <v>2718</v>
      </c>
      <c r="X57" s="185" t="s">
        <v>2718</v>
      </c>
      <c r="Y57" s="185" t="s">
        <v>2830</v>
      </c>
      <c r="Z57" s="185" t="s">
        <v>2718</v>
      </c>
      <c r="AA57" s="185" t="s">
        <v>2718</v>
      </c>
      <c r="AB57" s="185" t="s">
        <v>2830</v>
      </c>
      <c r="AC57" s="185" t="s">
        <v>2718</v>
      </c>
      <c r="AD57" s="185" t="s">
        <v>2718</v>
      </c>
      <c r="AE57" s="185" t="s">
        <v>2830</v>
      </c>
      <c r="AF57" s="185" t="s">
        <v>2718</v>
      </c>
      <c r="AG57" s="185" t="s">
        <v>2718</v>
      </c>
      <c r="AH57" s="185" t="s">
        <v>2830</v>
      </c>
      <c r="AI57" s="185" t="s">
        <v>2718</v>
      </c>
      <c r="AJ57" s="185" t="s">
        <v>2718</v>
      </c>
      <c r="AK57" s="185" t="s">
        <v>2830</v>
      </c>
      <c r="AL57" s="185" t="s">
        <v>2718</v>
      </c>
      <c r="AM57" s="185" t="s">
        <v>2718</v>
      </c>
      <c r="AN57" s="185" t="s">
        <v>2830</v>
      </c>
      <c r="AO57" s="185" t="s">
        <v>2718</v>
      </c>
      <c r="AP57" s="185" t="s">
        <v>2718</v>
      </c>
      <c r="AQ57" s="185" t="s">
        <v>2830</v>
      </c>
      <c r="AR57" s="185" t="s">
        <v>2718</v>
      </c>
      <c r="AS57" s="185" t="s">
        <v>2718</v>
      </c>
      <c r="AT57" s="185" t="s">
        <v>2830</v>
      </c>
      <c r="AU57" s="185" t="s">
        <v>2718</v>
      </c>
      <c r="AV57" s="185" t="s">
        <v>2718</v>
      </c>
      <c r="AW57" s="185" t="s">
        <v>2830</v>
      </c>
      <c r="AX57" s="185" t="s">
        <v>2718</v>
      </c>
      <c r="AY57" s="185" t="s">
        <v>2718</v>
      </c>
      <c r="AZ57" s="185" t="s">
        <v>2830</v>
      </c>
      <c r="BA57" s="185" t="s">
        <v>2718</v>
      </c>
      <c r="BB57" s="185" t="s">
        <v>2718</v>
      </c>
      <c r="BC57" s="185" t="s">
        <v>2830</v>
      </c>
      <c r="BD57" s="185" t="s">
        <v>2718</v>
      </c>
      <c r="BE57" s="185" t="s">
        <v>2718</v>
      </c>
      <c r="BF57" s="185" t="s">
        <v>2830</v>
      </c>
      <c r="BG57" s="185" t="s">
        <v>2718</v>
      </c>
      <c r="BH57" s="185" t="s">
        <v>2718</v>
      </c>
      <c r="BI57" s="185" t="s">
        <v>2830</v>
      </c>
      <c r="BJ57" s="185" t="s">
        <v>2718</v>
      </c>
      <c r="BK57" s="185" t="s">
        <v>2718</v>
      </c>
      <c r="BL57" s="185" t="s">
        <v>2830</v>
      </c>
      <c r="BM57" s="185" t="s">
        <v>2718</v>
      </c>
      <c r="BN57" s="185" t="s">
        <v>2718</v>
      </c>
      <c r="BO57" s="185" t="s">
        <v>2830</v>
      </c>
      <c r="BP57" s="185" t="s">
        <v>2718</v>
      </c>
      <c r="BQ57" s="185" t="s">
        <v>2718</v>
      </c>
      <c r="BR57" s="185" t="s">
        <v>2830</v>
      </c>
      <c r="BS57" s="185" t="s">
        <v>2718</v>
      </c>
      <c r="BT57" s="185" t="s">
        <v>2718</v>
      </c>
      <c r="BU57" s="185" t="s">
        <v>2830</v>
      </c>
      <c r="BV57" s="185" t="s">
        <v>2718</v>
      </c>
      <c r="BW57" s="185" t="s">
        <v>2718</v>
      </c>
      <c r="BX57" s="185" t="s">
        <v>2830</v>
      </c>
      <c r="BY57" s="185" t="s">
        <v>2718</v>
      </c>
      <c r="BZ57" s="185" t="s">
        <v>2718</v>
      </c>
      <c r="CA57" s="185" t="s">
        <v>2830</v>
      </c>
      <c r="CB57" s="185" t="s">
        <v>2718</v>
      </c>
      <c r="CC57" s="185" t="s">
        <v>2718</v>
      </c>
      <c r="CD57" s="185" t="s">
        <v>2830</v>
      </c>
      <c r="CE57" s="185" t="s">
        <v>2718</v>
      </c>
      <c r="CF57" s="185" t="s">
        <v>2718</v>
      </c>
      <c r="CG57" s="185" t="s">
        <v>2830</v>
      </c>
      <c r="CH57" s="185" t="s">
        <v>2718</v>
      </c>
      <c r="CI57" s="185" t="s">
        <v>2718</v>
      </c>
      <c r="CJ57" s="185" t="s">
        <v>2830</v>
      </c>
      <c r="CK57" s="185" t="s">
        <v>2718</v>
      </c>
      <c r="CL57" s="185" t="s">
        <v>2718</v>
      </c>
      <c r="CM57" s="185" t="s">
        <v>2830</v>
      </c>
      <c r="CN57" s="185" t="s">
        <v>2718</v>
      </c>
      <c r="CO57" s="185" t="s">
        <v>2718</v>
      </c>
      <c r="CP57" s="185" t="s">
        <v>2830</v>
      </c>
      <c r="CQ57" s="185" t="s">
        <v>2718</v>
      </c>
      <c r="CR57" s="185" t="s">
        <v>2718</v>
      </c>
      <c r="CS57" s="185" t="s">
        <v>2830</v>
      </c>
      <c r="CT57" s="185" t="s">
        <v>2718</v>
      </c>
      <c r="CU57" s="185" t="s">
        <v>2718</v>
      </c>
      <c r="CV57" s="185" t="s">
        <v>2830</v>
      </c>
      <c r="CW57" s="185" t="s">
        <v>2718</v>
      </c>
      <c r="CX57" s="185" t="s">
        <v>2718</v>
      </c>
      <c r="CY57" s="185" t="s">
        <v>2830</v>
      </c>
      <c r="CZ57" s="185" t="s">
        <v>2718</v>
      </c>
      <c r="DA57" s="185" t="s">
        <v>2718</v>
      </c>
      <c r="DB57" s="185" t="s">
        <v>2830</v>
      </c>
      <c r="DC57" s="185" t="s">
        <v>2718</v>
      </c>
      <c r="DD57" s="185" t="s">
        <v>2718</v>
      </c>
      <c r="DE57" s="185" t="s">
        <v>2830</v>
      </c>
      <c r="DF57" s="185" t="s">
        <v>2718</v>
      </c>
      <c r="DG57" s="185" t="s">
        <v>2718</v>
      </c>
      <c r="DH57" s="185" t="s">
        <v>2830</v>
      </c>
      <c r="DI57" s="185" t="s">
        <v>2718</v>
      </c>
      <c r="DJ57" s="185" t="s">
        <v>2718</v>
      </c>
      <c r="DK57" s="185" t="s">
        <v>2830</v>
      </c>
      <c r="DL57" s="185" t="s">
        <v>2718</v>
      </c>
      <c r="DM57" s="185" t="s">
        <v>2718</v>
      </c>
      <c r="DN57" s="185" t="s">
        <v>2830</v>
      </c>
      <c r="DO57" s="185" t="s">
        <v>2718</v>
      </c>
      <c r="DP57" s="185" t="s">
        <v>2718</v>
      </c>
      <c r="DQ57" s="185" t="s">
        <v>2830</v>
      </c>
      <c r="DR57" s="185" t="s">
        <v>2718</v>
      </c>
      <c r="DS57" s="185" t="s">
        <v>2718</v>
      </c>
      <c r="DT57" s="185" t="s">
        <v>2830</v>
      </c>
      <c r="DU57" s="185" t="s">
        <v>2718</v>
      </c>
      <c r="DV57" s="185" t="s">
        <v>2718</v>
      </c>
      <c r="DW57" s="185" t="s">
        <v>2830</v>
      </c>
      <c r="DX57" s="185" t="s">
        <v>2718</v>
      </c>
      <c r="DY57" s="185" t="s">
        <v>2718</v>
      </c>
      <c r="DZ57" s="185" t="s">
        <v>2830</v>
      </c>
      <c r="EA57" s="185" t="s">
        <v>2718</v>
      </c>
      <c r="EB57" s="185" t="s">
        <v>2718</v>
      </c>
      <c r="EC57" s="185" t="s">
        <v>2830</v>
      </c>
      <c r="ED57" s="185" t="s">
        <v>2718</v>
      </c>
      <c r="EE57" s="185" t="s">
        <v>2718</v>
      </c>
      <c r="EF57" s="185" t="s">
        <v>2830</v>
      </c>
      <c r="EG57" s="185" t="s">
        <v>2718</v>
      </c>
      <c r="EH57" s="185" t="s">
        <v>2718</v>
      </c>
      <c r="EI57" s="185" t="s">
        <v>2830</v>
      </c>
      <c r="EJ57" s="185" t="s">
        <v>2718</v>
      </c>
      <c r="EK57" s="185" t="s">
        <v>2718</v>
      </c>
      <c r="EL57" s="185" t="s">
        <v>2830</v>
      </c>
      <c r="EM57" s="185" t="s">
        <v>2718</v>
      </c>
      <c r="EN57" s="185" t="s">
        <v>2718</v>
      </c>
      <c r="EO57" s="185" t="s">
        <v>2830</v>
      </c>
      <c r="EP57" s="185" t="s">
        <v>2718</v>
      </c>
      <c r="EQ57" s="185" t="s">
        <v>2718</v>
      </c>
      <c r="ER57" s="185" t="s">
        <v>2830</v>
      </c>
      <c r="ES57" s="185" t="s">
        <v>2718</v>
      </c>
      <c r="ET57" s="185" t="s">
        <v>2718</v>
      </c>
    </row>
    <row r="58" spans="1:150" x14ac:dyDescent="0.3">
      <c r="A58" s="1"/>
      <c r="B58" s="186" t="s">
        <v>3108</v>
      </c>
      <c r="C58" s="186" t="s">
        <v>84</v>
      </c>
      <c r="D58" s="186" t="s">
        <v>3105</v>
      </c>
      <c r="E58" s="186" t="s">
        <v>3109</v>
      </c>
      <c r="F58" s="186" t="s">
        <v>3110</v>
      </c>
      <c r="G58" s="187" t="s">
        <v>2830</v>
      </c>
      <c r="H58" s="187" t="s">
        <v>953</v>
      </c>
      <c r="I58" s="187" t="s">
        <v>953</v>
      </c>
      <c r="J58" s="187" t="s">
        <v>2830</v>
      </c>
      <c r="K58" s="187" t="s">
        <v>953</v>
      </c>
      <c r="L58" s="187" t="s">
        <v>953</v>
      </c>
      <c r="M58" s="187" t="s">
        <v>2830</v>
      </c>
      <c r="N58" s="187" t="s">
        <v>953</v>
      </c>
      <c r="O58" s="187" t="s">
        <v>953</v>
      </c>
      <c r="P58" s="187" t="s">
        <v>2830</v>
      </c>
      <c r="Q58" s="187" t="s">
        <v>953</v>
      </c>
      <c r="R58" s="187" t="s">
        <v>953</v>
      </c>
      <c r="S58" s="187" t="s">
        <v>2830</v>
      </c>
      <c r="T58" s="187" t="s">
        <v>953</v>
      </c>
      <c r="U58" s="187" t="s">
        <v>953</v>
      </c>
      <c r="V58" s="187" t="s">
        <v>2830</v>
      </c>
      <c r="W58" s="187" t="s">
        <v>953</v>
      </c>
      <c r="X58" s="187" t="s">
        <v>953</v>
      </c>
      <c r="Y58" s="187" t="s">
        <v>2830</v>
      </c>
      <c r="Z58" s="187" t="s">
        <v>953</v>
      </c>
      <c r="AA58" s="187" t="s">
        <v>953</v>
      </c>
      <c r="AB58" s="187" t="s">
        <v>2830</v>
      </c>
      <c r="AC58" s="187" t="s">
        <v>953</v>
      </c>
      <c r="AD58" s="187" t="s">
        <v>953</v>
      </c>
      <c r="AE58" s="187" t="s">
        <v>2830</v>
      </c>
      <c r="AF58" s="187" t="s">
        <v>953</v>
      </c>
      <c r="AG58" s="187" t="s">
        <v>953</v>
      </c>
      <c r="AH58" s="187" t="s">
        <v>2830</v>
      </c>
      <c r="AI58" s="187" t="s">
        <v>953</v>
      </c>
      <c r="AJ58" s="187" t="s">
        <v>953</v>
      </c>
      <c r="AK58" s="187" t="s">
        <v>2830</v>
      </c>
      <c r="AL58" s="187" t="s">
        <v>953</v>
      </c>
      <c r="AM58" s="187" t="s">
        <v>953</v>
      </c>
      <c r="AN58" s="187" t="s">
        <v>2830</v>
      </c>
      <c r="AO58" s="187" t="s">
        <v>953</v>
      </c>
      <c r="AP58" s="187" t="s">
        <v>953</v>
      </c>
      <c r="AQ58" s="187" t="s">
        <v>2830</v>
      </c>
      <c r="AR58" s="187" t="s">
        <v>953</v>
      </c>
      <c r="AS58" s="187" t="s">
        <v>953</v>
      </c>
      <c r="AT58" s="187" t="s">
        <v>2830</v>
      </c>
      <c r="AU58" s="187" t="s">
        <v>953</v>
      </c>
      <c r="AV58" s="187" t="s">
        <v>953</v>
      </c>
      <c r="AW58" s="187" t="s">
        <v>2830</v>
      </c>
      <c r="AX58" s="187" t="s">
        <v>953</v>
      </c>
      <c r="AY58" s="187" t="s">
        <v>953</v>
      </c>
      <c r="AZ58" s="187" t="s">
        <v>2830</v>
      </c>
      <c r="BA58" s="187" t="s">
        <v>953</v>
      </c>
      <c r="BB58" s="187" t="s">
        <v>953</v>
      </c>
      <c r="BC58" s="187" t="s">
        <v>2830</v>
      </c>
      <c r="BD58" s="187" t="s">
        <v>953</v>
      </c>
      <c r="BE58" s="187" t="s">
        <v>953</v>
      </c>
      <c r="BF58" s="187" t="s">
        <v>2830</v>
      </c>
      <c r="BG58" s="187" t="s">
        <v>953</v>
      </c>
      <c r="BH58" s="187" t="s">
        <v>953</v>
      </c>
      <c r="BI58" s="187" t="s">
        <v>2830</v>
      </c>
      <c r="BJ58" s="187" t="s">
        <v>953</v>
      </c>
      <c r="BK58" s="187" t="s">
        <v>953</v>
      </c>
      <c r="BL58" s="187" t="s">
        <v>2830</v>
      </c>
      <c r="BM58" s="187" t="s">
        <v>953</v>
      </c>
      <c r="BN58" s="187" t="s">
        <v>953</v>
      </c>
      <c r="BO58" s="187" t="s">
        <v>2830</v>
      </c>
      <c r="BP58" s="187" t="s">
        <v>953</v>
      </c>
      <c r="BQ58" s="187" t="s">
        <v>953</v>
      </c>
      <c r="BR58" s="187" t="s">
        <v>2830</v>
      </c>
      <c r="BS58" s="187" t="s">
        <v>953</v>
      </c>
      <c r="BT58" s="187" t="s">
        <v>953</v>
      </c>
      <c r="BU58" s="187" t="s">
        <v>2830</v>
      </c>
      <c r="BV58" s="187" t="s">
        <v>953</v>
      </c>
      <c r="BW58" s="187" t="s">
        <v>953</v>
      </c>
      <c r="BX58" s="187" t="s">
        <v>2830</v>
      </c>
      <c r="BY58" s="187" t="s">
        <v>953</v>
      </c>
      <c r="BZ58" s="187" t="s">
        <v>953</v>
      </c>
      <c r="CA58" s="187" t="s">
        <v>2830</v>
      </c>
      <c r="CB58" s="187" t="s">
        <v>953</v>
      </c>
      <c r="CC58" s="187" t="s">
        <v>953</v>
      </c>
      <c r="CD58" s="187" t="s">
        <v>2830</v>
      </c>
      <c r="CE58" s="187" t="s">
        <v>953</v>
      </c>
      <c r="CF58" s="187" t="s">
        <v>953</v>
      </c>
      <c r="CG58" s="187" t="s">
        <v>2830</v>
      </c>
      <c r="CH58" s="187" t="s">
        <v>953</v>
      </c>
      <c r="CI58" s="187" t="s">
        <v>953</v>
      </c>
      <c r="CJ58" s="187" t="s">
        <v>2830</v>
      </c>
      <c r="CK58" s="187" t="s">
        <v>953</v>
      </c>
      <c r="CL58" s="187" t="s">
        <v>953</v>
      </c>
      <c r="CM58" s="187" t="s">
        <v>2830</v>
      </c>
      <c r="CN58" s="187" t="s">
        <v>953</v>
      </c>
      <c r="CO58" s="187" t="s">
        <v>953</v>
      </c>
      <c r="CP58" s="187" t="s">
        <v>2830</v>
      </c>
      <c r="CQ58" s="187" t="s">
        <v>953</v>
      </c>
      <c r="CR58" s="187" t="s">
        <v>953</v>
      </c>
      <c r="CS58" s="187" t="s">
        <v>2830</v>
      </c>
      <c r="CT58" s="187" t="s">
        <v>953</v>
      </c>
      <c r="CU58" s="187" t="s">
        <v>953</v>
      </c>
      <c r="CV58" s="187" t="s">
        <v>2830</v>
      </c>
      <c r="CW58" s="187" t="s">
        <v>953</v>
      </c>
      <c r="CX58" s="187" t="s">
        <v>953</v>
      </c>
      <c r="CY58" s="187" t="s">
        <v>2830</v>
      </c>
      <c r="CZ58" s="187" t="s">
        <v>953</v>
      </c>
      <c r="DA58" s="187" t="s">
        <v>953</v>
      </c>
      <c r="DB58" s="187" t="s">
        <v>2830</v>
      </c>
      <c r="DC58" s="187" t="s">
        <v>953</v>
      </c>
      <c r="DD58" s="187" t="s">
        <v>953</v>
      </c>
      <c r="DE58" s="187" t="s">
        <v>2830</v>
      </c>
      <c r="DF58" s="187" t="s">
        <v>953</v>
      </c>
      <c r="DG58" s="187" t="s">
        <v>953</v>
      </c>
      <c r="DH58" s="187" t="s">
        <v>2830</v>
      </c>
      <c r="DI58" s="187" t="s">
        <v>953</v>
      </c>
      <c r="DJ58" s="187" t="s">
        <v>953</v>
      </c>
      <c r="DK58" s="187" t="s">
        <v>2830</v>
      </c>
      <c r="DL58" s="187" t="s">
        <v>953</v>
      </c>
      <c r="DM58" s="187" t="s">
        <v>953</v>
      </c>
      <c r="DN58" s="187" t="s">
        <v>2830</v>
      </c>
      <c r="DO58" s="187" t="s">
        <v>953</v>
      </c>
      <c r="DP58" s="187" t="s">
        <v>953</v>
      </c>
      <c r="DQ58" s="187" t="s">
        <v>2830</v>
      </c>
      <c r="DR58" s="187" t="s">
        <v>953</v>
      </c>
      <c r="DS58" s="187" t="s">
        <v>953</v>
      </c>
      <c r="DT58" s="187" t="s">
        <v>2830</v>
      </c>
      <c r="DU58" s="187" t="s">
        <v>953</v>
      </c>
      <c r="DV58" s="187" t="s">
        <v>953</v>
      </c>
      <c r="DW58" s="187" t="s">
        <v>2830</v>
      </c>
      <c r="DX58" s="187" t="s">
        <v>953</v>
      </c>
      <c r="DY58" s="187" t="s">
        <v>953</v>
      </c>
      <c r="DZ58" s="187" t="s">
        <v>2830</v>
      </c>
      <c r="EA58" s="187" t="s">
        <v>953</v>
      </c>
      <c r="EB58" s="187" t="s">
        <v>953</v>
      </c>
      <c r="EC58" s="187" t="s">
        <v>2830</v>
      </c>
      <c r="ED58" s="187" t="s">
        <v>953</v>
      </c>
      <c r="EE58" s="187" t="s">
        <v>953</v>
      </c>
      <c r="EF58" s="187" t="s">
        <v>2830</v>
      </c>
      <c r="EG58" s="187" t="s">
        <v>953</v>
      </c>
      <c r="EH58" s="187" t="s">
        <v>953</v>
      </c>
      <c r="EI58" s="187" t="s">
        <v>2830</v>
      </c>
      <c r="EJ58" s="187" t="s">
        <v>953</v>
      </c>
      <c r="EK58" s="187" t="s">
        <v>953</v>
      </c>
      <c r="EL58" s="187" t="s">
        <v>2830</v>
      </c>
      <c r="EM58" s="187" t="s">
        <v>953</v>
      </c>
      <c r="EN58" s="187" t="s">
        <v>953</v>
      </c>
      <c r="EO58" s="187" t="s">
        <v>2830</v>
      </c>
      <c r="EP58" s="187" t="s">
        <v>953</v>
      </c>
      <c r="EQ58" s="187" t="s">
        <v>953</v>
      </c>
      <c r="ER58" s="187" t="s">
        <v>2830</v>
      </c>
      <c r="ES58" s="187" t="s">
        <v>953</v>
      </c>
      <c r="ET58" s="187" t="s">
        <v>953</v>
      </c>
    </row>
    <row r="59" spans="1:150" x14ac:dyDescent="0.3">
      <c r="A59" s="1"/>
      <c r="B59" s="186" t="s">
        <v>3111</v>
      </c>
      <c r="C59" s="186" t="s">
        <v>84</v>
      </c>
      <c r="D59" s="186" t="s">
        <v>3105</v>
      </c>
      <c r="E59" s="186" t="s">
        <v>3112</v>
      </c>
      <c r="F59" s="186" t="s">
        <v>3113</v>
      </c>
      <c r="G59" s="187" t="s">
        <v>2830</v>
      </c>
      <c r="H59" s="187" t="s">
        <v>953</v>
      </c>
      <c r="I59" s="187" t="s">
        <v>953</v>
      </c>
      <c r="J59" s="187" t="s">
        <v>2830</v>
      </c>
      <c r="K59" s="187" t="s">
        <v>953</v>
      </c>
      <c r="L59" s="187" t="s">
        <v>953</v>
      </c>
      <c r="M59" s="187" t="s">
        <v>2830</v>
      </c>
      <c r="N59" s="187" t="s">
        <v>953</v>
      </c>
      <c r="O59" s="187" t="s">
        <v>953</v>
      </c>
      <c r="P59" s="187" t="s">
        <v>2830</v>
      </c>
      <c r="Q59" s="187" t="s">
        <v>953</v>
      </c>
      <c r="R59" s="187" t="s">
        <v>953</v>
      </c>
      <c r="S59" s="187" t="s">
        <v>2830</v>
      </c>
      <c r="T59" s="187" t="s">
        <v>953</v>
      </c>
      <c r="U59" s="187" t="s">
        <v>953</v>
      </c>
      <c r="V59" s="187" t="s">
        <v>2830</v>
      </c>
      <c r="W59" s="187" t="s">
        <v>953</v>
      </c>
      <c r="X59" s="187" t="s">
        <v>953</v>
      </c>
      <c r="Y59" s="187" t="s">
        <v>2830</v>
      </c>
      <c r="Z59" s="187" t="s">
        <v>953</v>
      </c>
      <c r="AA59" s="187" t="s">
        <v>953</v>
      </c>
      <c r="AB59" s="187" t="s">
        <v>2830</v>
      </c>
      <c r="AC59" s="187" t="s">
        <v>953</v>
      </c>
      <c r="AD59" s="187" t="s">
        <v>953</v>
      </c>
      <c r="AE59" s="187" t="s">
        <v>2830</v>
      </c>
      <c r="AF59" s="187" t="s">
        <v>953</v>
      </c>
      <c r="AG59" s="187" t="s">
        <v>953</v>
      </c>
      <c r="AH59" s="187" t="s">
        <v>2830</v>
      </c>
      <c r="AI59" s="187" t="s">
        <v>953</v>
      </c>
      <c r="AJ59" s="187" t="s">
        <v>953</v>
      </c>
      <c r="AK59" s="187" t="s">
        <v>2830</v>
      </c>
      <c r="AL59" s="187" t="s">
        <v>953</v>
      </c>
      <c r="AM59" s="187" t="s">
        <v>953</v>
      </c>
      <c r="AN59" s="187" t="s">
        <v>2830</v>
      </c>
      <c r="AO59" s="187" t="s">
        <v>953</v>
      </c>
      <c r="AP59" s="187" t="s">
        <v>953</v>
      </c>
      <c r="AQ59" s="187" t="s">
        <v>2830</v>
      </c>
      <c r="AR59" s="187" t="s">
        <v>953</v>
      </c>
      <c r="AS59" s="187" t="s">
        <v>953</v>
      </c>
      <c r="AT59" s="187" t="s">
        <v>2830</v>
      </c>
      <c r="AU59" s="187" t="s">
        <v>953</v>
      </c>
      <c r="AV59" s="187" t="s">
        <v>953</v>
      </c>
      <c r="AW59" s="187" t="s">
        <v>2830</v>
      </c>
      <c r="AX59" s="187" t="s">
        <v>953</v>
      </c>
      <c r="AY59" s="187" t="s">
        <v>953</v>
      </c>
      <c r="AZ59" s="187" t="s">
        <v>2830</v>
      </c>
      <c r="BA59" s="187" t="s">
        <v>953</v>
      </c>
      <c r="BB59" s="187" t="s">
        <v>953</v>
      </c>
      <c r="BC59" s="187" t="s">
        <v>2830</v>
      </c>
      <c r="BD59" s="187" t="s">
        <v>953</v>
      </c>
      <c r="BE59" s="187" t="s">
        <v>953</v>
      </c>
      <c r="BF59" s="187" t="s">
        <v>2830</v>
      </c>
      <c r="BG59" s="187" t="s">
        <v>953</v>
      </c>
      <c r="BH59" s="187" t="s">
        <v>953</v>
      </c>
      <c r="BI59" s="187" t="s">
        <v>2830</v>
      </c>
      <c r="BJ59" s="187" t="s">
        <v>953</v>
      </c>
      <c r="BK59" s="187" t="s">
        <v>953</v>
      </c>
      <c r="BL59" s="187" t="s">
        <v>2830</v>
      </c>
      <c r="BM59" s="187" t="s">
        <v>953</v>
      </c>
      <c r="BN59" s="187" t="s">
        <v>953</v>
      </c>
      <c r="BO59" s="187" t="s">
        <v>2830</v>
      </c>
      <c r="BP59" s="187" t="s">
        <v>953</v>
      </c>
      <c r="BQ59" s="187" t="s">
        <v>953</v>
      </c>
      <c r="BR59" s="187" t="s">
        <v>2830</v>
      </c>
      <c r="BS59" s="187" t="s">
        <v>953</v>
      </c>
      <c r="BT59" s="187" t="s">
        <v>953</v>
      </c>
      <c r="BU59" s="187" t="s">
        <v>2830</v>
      </c>
      <c r="BV59" s="187" t="s">
        <v>953</v>
      </c>
      <c r="BW59" s="187" t="s">
        <v>953</v>
      </c>
      <c r="BX59" s="187" t="s">
        <v>2830</v>
      </c>
      <c r="BY59" s="187" t="s">
        <v>953</v>
      </c>
      <c r="BZ59" s="187" t="s">
        <v>953</v>
      </c>
      <c r="CA59" s="187" t="s">
        <v>2830</v>
      </c>
      <c r="CB59" s="187" t="s">
        <v>953</v>
      </c>
      <c r="CC59" s="187" t="s">
        <v>953</v>
      </c>
      <c r="CD59" s="187" t="s">
        <v>2830</v>
      </c>
      <c r="CE59" s="187" t="s">
        <v>953</v>
      </c>
      <c r="CF59" s="187" t="s">
        <v>953</v>
      </c>
      <c r="CG59" s="187" t="s">
        <v>2830</v>
      </c>
      <c r="CH59" s="187" t="s">
        <v>953</v>
      </c>
      <c r="CI59" s="187" t="s">
        <v>953</v>
      </c>
      <c r="CJ59" s="187" t="s">
        <v>2830</v>
      </c>
      <c r="CK59" s="187" t="s">
        <v>953</v>
      </c>
      <c r="CL59" s="187" t="s">
        <v>953</v>
      </c>
      <c r="CM59" s="187" t="s">
        <v>2830</v>
      </c>
      <c r="CN59" s="187" t="s">
        <v>953</v>
      </c>
      <c r="CO59" s="187" t="s">
        <v>953</v>
      </c>
      <c r="CP59" s="187" t="s">
        <v>2830</v>
      </c>
      <c r="CQ59" s="187" t="s">
        <v>953</v>
      </c>
      <c r="CR59" s="187" t="s">
        <v>953</v>
      </c>
      <c r="CS59" s="187" t="s">
        <v>2830</v>
      </c>
      <c r="CT59" s="187" t="s">
        <v>953</v>
      </c>
      <c r="CU59" s="187" t="s">
        <v>953</v>
      </c>
      <c r="CV59" s="187" t="s">
        <v>2830</v>
      </c>
      <c r="CW59" s="187" t="s">
        <v>953</v>
      </c>
      <c r="CX59" s="187" t="s">
        <v>953</v>
      </c>
      <c r="CY59" s="187" t="s">
        <v>2830</v>
      </c>
      <c r="CZ59" s="187" t="s">
        <v>953</v>
      </c>
      <c r="DA59" s="187" t="s">
        <v>953</v>
      </c>
      <c r="DB59" s="187" t="s">
        <v>2830</v>
      </c>
      <c r="DC59" s="187" t="s">
        <v>953</v>
      </c>
      <c r="DD59" s="187" t="s">
        <v>953</v>
      </c>
      <c r="DE59" s="187" t="s">
        <v>2830</v>
      </c>
      <c r="DF59" s="187" t="s">
        <v>953</v>
      </c>
      <c r="DG59" s="187" t="s">
        <v>953</v>
      </c>
      <c r="DH59" s="187" t="s">
        <v>2830</v>
      </c>
      <c r="DI59" s="187" t="s">
        <v>953</v>
      </c>
      <c r="DJ59" s="187" t="s">
        <v>953</v>
      </c>
      <c r="DK59" s="187" t="s">
        <v>2830</v>
      </c>
      <c r="DL59" s="187" t="s">
        <v>953</v>
      </c>
      <c r="DM59" s="187" t="s">
        <v>953</v>
      </c>
      <c r="DN59" s="187" t="s">
        <v>2830</v>
      </c>
      <c r="DO59" s="187" t="s">
        <v>953</v>
      </c>
      <c r="DP59" s="187" t="s">
        <v>953</v>
      </c>
      <c r="DQ59" s="187" t="s">
        <v>2830</v>
      </c>
      <c r="DR59" s="187" t="s">
        <v>953</v>
      </c>
      <c r="DS59" s="187" t="s">
        <v>953</v>
      </c>
      <c r="DT59" s="187" t="s">
        <v>2830</v>
      </c>
      <c r="DU59" s="187" t="s">
        <v>953</v>
      </c>
      <c r="DV59" s="187" t="s">
        <v>953</v>
      </c>
      <c r="DW59" s="187" t="s">
        <v>2830</v>
      </c>
      <c r="DX59" s="187" t="s">
        <v>953</v>
      </c>
      <c r="DY59" s="187" t="s">
        <v>953</v>
      </c>
      <c r="DZ59" s="187" t="s">
        <v>2830</v>
      </c>
      <c r="EA59" s="187" t="s">
        <v>953</v>
      </c>
      <c r="EB59" s="187" t="s">
        <v>953</v>
      </c>
      <c r="EC59" s="187" t="s">
        <v>2830</v>
      </c>
      <c r="ED59" s="187" t="s">
        <v>953</v>
      </c>
      <c r="EE59" s="187" t="s">
        <v>953</v>
      </c>
      <c r="EF59" s="187" t="s">
        <v>2830</v>
      </c>
      <c r="EG59" s="187" t="s">
        <v>953</v>
      </c>
      <c r="EH59" s="187" t="s">
        <v>953</v>
      </c>
      <c r="EI59" s="187" t="s">
        <v>2830</v>
      </c>
      <c r="EJ59" s="187" t="s">
        <v>953</v>
      </c>
      <c r="EK59" s="187" t="s">
        <v>953</v>
      </c>
      <c r="EL59" s="187" t="s">
        <v>2830</v>
      </c>
      <c r="EM59" s="187" t="s">
        <v>953</v>
      </c>
      <c r="EN59" s="187" t="s">
        <v>953</v>
      </c>
      <c r="EO59" s="187" t="s">
        <v>2830</v>
      </c>
      <c r="EP59" s="187" t="s">
        <v>953</v>
      </c>
      <c r="EQ59" s="187" t="s">
        <v>953</v>
      </c>
      <c r="ER59" s="187" t="s">
        <v>2830</v>
      </c>
      <c r="ES59" s="187" t="s">
        <v>953</v>
      </c>
      <c r="ET59" s="187" t="s">
        <v>953</v>
      </c>
    </row>
    <row r="60" spans="1:150" x14ac:dyDescent="0.3">
      <c r="A60" s="1"/>
      <c r="B60" s="186" t="s">
        <v>3114</v>
      </c>
      <c r="C60" s="186" t="s">
        <v>84</v>
      </c>
      <c r="D60" s="186" t="s">
        <v>3105</v>
      </c>
      <c r="E60" s="186" t="s">
        <v>3115</v>
      </c>
      <c r="F60" s="186" t="s">
        <v>3116</v>
      </c>
      <c r="G60" s="187" t="s">
        <v>2830</v>
      </c>
      <c r="H60" s="187" t="s">
        <v>953</v>
      </c>
      <c r="I60" s="187" t="s">
        <v>953</v>
      </c>
      <c r="J60" s="187" t="s">
        <v>2830</v>
      </c>
      <c r="K60" s="187" t="s">
        <v>953</v>
      </c>
      <c r="L60" s="187" t="s">
        <v>953</v>
      </c>
      <c r="M60" s="187" t="s">
        <v>2830</v>
      </c>
      <c r="N60" s="187" t="s">
        <v>953</v>
      </c>
      <c r="O60" s="187" t="s">
        <v>953</v>
      </c>
      <c r="P60" s="187" t="s">
        <v>2830</v>
      </c>
      <c r="Q60" s="187" t="s">
        <v>953</v>
      </c>
      <c r="R60" s="187" t="s">
        <v>953</v>
      </c>
      <c r="S60" s="187" t="s">
        <v>2830</v>
      </c>
      <c r="T60" s="187" t="s">
        <v>953</v>
      </c>
      <c r="U60" s="187" t="s">
        <v>953</v>
      </c>
      <c r="V60" s="187" t="s">
        <v>2830</v>
      </c>
      <c r="W60" s="187" t="s">
        <v>953</v>
      </c>
      <c r="X60" s="187" t="s">
        <v>953</v>
      </c>
      <c r="Y60" s="187" t="s">
        <v>2830</v>
      </c>
      <c r="Z60" s="187" t="s">
        <v>953</v>
      </c>
      <c r="AA60" s="187" t="s">
        <v>953</v>
      </c>
      <c r="AB60" s="187" t="s">
        <v>2830</v>
      </c>
      <c r="AC60" s="187" t="s">
        <v>953</v>
      </c>
      <c r="AD60" s="187" t="s">
        <v>953</v>
      </c>
      <c r="AE60" s="187" t="s">
        <v>2830</v>
      </c>
      <c r="AF60" s="187" t="s">
        <v>953</v>
      </c>
      <c r="AG60" s="187" t="s">
        <v>953</v>
      </c>
      <c r="AH60" s="187" t="s">
        <v>2830</v>
      </c>
      <c r="AI60" s="187" t="s">
        <v>953</v>
      </c>
      <c r="AJ60" s="187" t="s">
        <v>953</v>
      </c>
      <c r="AK60" s="187" t="s">
        <v>2830</v>
      </c>
      <c r="AL60" s="187" t="s">
        <v>953</v>
      </c>
      <c r="AM60" s="187" t="s">
        <v>953</v>
      </c>
      <c r="AN60" s="187" t="s">
        <v>2830</v>
      </c>
      <c r="AO60" s="187" t="s">
        <v>953</v>
      </c>
      <c r="AP60" s="187" t="s">
        <v>953</v>
      </c>
      <c r="AQ60" s="187" t="s">
        <v>2830</v>
      </c>
      <c r="AR60" s="187" t="s">
        <v>953</v>
      </c>
      <c r="AS60" s="187" t="s">
        <v>953</v>
      </c>
      <c r="AT60" s="187" t="s">
        <v>2830</v>
      </c>
      <c r="AU60" s="187" t="s">
        <v>953</v>
      </c>
      <c r="AV60" s="187" t="s">
        <v>953</v>
      </c>
      <c r="AW60" s="187" t="s">
        <v>2830</v>
      </c>
      <c r="AX60" s="187" t="s">
        <v>953</v>
      </c>
      <c r="AY60" s="187" t="s">
        <v>953</v>
      </c>
      <c r="AZ60" s="187" t="s">
        <v>2830</v>
      </c>
      <c r="BA60" s="187" t="s">
        <v>953</v>
      </c>
      <c r="BB60" s="187" t="s">
        <v>953</v>
      </c>
      <c r="BC60" s="187" t="s">
        <v>2830</v>
      </c>
      <c r="BD60" s="187" t="s">
        <v>953</v>
      </c>
      <c r="BE60" s="187" t="s">
        <v>953</v>
      </c>
      <c r="BF60" s="187" t="s">
        <v>2830</v>
      </c>
      <c r="BG60" s="187" t="s">
        <v>953</v>
      </c>
      <c r="BH60" s="187" t="s">
        <v>953</v>
      </c>
      <c r="BI60" s="187" t="s">
        <v>2830</v>
      </c>
      <c r="BJ60" s="187" t="s">
        <v>953</v>
      </c>
      <c r="BK60" s="187" t="s">
        <v>953</v>
      </c>
      <c r="BL60" s="187" t="s">
        <v>2830</v>
      </c>
      <c r="BM60" s="187" t="s">
        <v>953</v>
      </c>
      <c r="BN60" s="187" t="s">
        <v>953</v>
      </c>
      <c r="BO60" s="187" t="s">
        <v>2830</v>
      </c>
      <c r="BP60" s="187" t="s">
        <v>953</v>
      </c>
      <c r="BQ60" s="187" t="s">
        <v>953</v>
      </c>
      <c r="BR60" s="187" t="s">
        <v>2830</v>
      </c>
      <c r="BS60" s="187" t="s">
        <v>953</v>
      </c>
      <c r="BT60" s="187" t="s">
        <v>953</v>
      </c>
      <c r="BU60" s="187" t="s">
        <v>2830</v>
      </c>
      <c r="BV60" s="187" t="s">
        <v>953</v>
      </c>
      <c r="BW60" s="187" t="s">
        <v>953</v>
      </c>
      <c r="BX60" s="187" t="s">
        <v>2830</v>
      </c>
      <c r="BY60" s="187" t="s">
        <v>953</v>
      </c>
      <c r="BZ60" s="187" t="s">
        <v>953</v>
      </c>
      <c r="CA60" s="187" t="s">
        <v>2830</v>
      </c>
      <c r="CB60" s="187" t="s">
        <v>953</v>
      </c>
      <c r="CC60" s="187" t="s">
        <v>953</v>
      </c>
      <c r="CD60" s="187" t="s">
        <v>2830</v>
      </c>
      <c r="CE60" s="187" t="s">
        <v>953</v>
      </c>
      <c r="CF60" s="187" t="s">
        <v>953</v>
      </c>
      <c r="CG60" s="187" t="s">
        <v>2830</v>
      </c>
      <c r="CH60" s="187" t="s">
        <v>953</v>
      </c>
      <c r="CI60" s="187" t="s">
        <v>953</v>
      </c>
      <c r="CJ60" s="187" t="s">
        <v>2830</v>
      </c>
      <c r="CK60" s="187" t="s">
        <v>953</v>
      </c>
      <c r="CL60" s="187" t="s">
        <v>953</v>
      </c>
      <c r="CM60" s="187" t="s">
        <v>2830</v>
      </c>
      <c r="CN60" s="187" t="s">
        <v>953</v>
      </c>
      <c r="CO60" s="187" t="s">
        <v>953</v>
      </c>
      <c r="CP60" s="187" t="s">
        <v>2830</v>
      </c>
      <c r="CQ60" s="187" t="s">
        <v>953</v>
      </c>
      <c r="CR60" s="187" t="s">
        <v>953</v>
      </c>
      <c r="CS60" s="187" t="s">
        <v>2830</v>
      </c>
      <c r="CT60" s="187" t="s">
        <v>953</v>
      </c>
      <c r="CU60" s="187" t="s">
        <v>953</v>
      </c>
      <c r="CV60" s="187" t="s">
        <v>2830</v>
      </c>
      <c r="CW60" s="187" t="s">
        <v>953</v>
      </c>
      <c r="CX60" s="187" t="s">
        <v>953</v>
      </c>
      <c r="CY60" s="187" t="s">
        <v>2830</v>
      </c>
      <c r="CZ60" s="187" t="s">
        <v>953</v>
      </c>
      <c r="DA60" s="187" t="s">
        <v>953</v>
      </c>
      <c r="DB60" s="187" t="s">
        <v>2830</v>
      </c>
      <c r="DC60" s="187" t="s">
        <v>953</v>
      </c>
      <c r="DD60" s="187" t="s">
        <v>953</v>
      </c>
      <c r="DE60" s="187" t="s">
        <v>2830</v>
      </c>
      <c r="DF60" s="187" t="s">
        <v>953</v>
      </c>
      <c r="DG60" s="187" t="s">
        <v>953</v>
      </c>
      <c r="DH60" s="187" t="s">
        <v>2830</v>
      </c>
      <c r="DI60" s="187" t="s">
        <v>953</v>
      </c>
      <c r="DJ60" s="187" t="s">
        <v>953</v>
      </c>
      <c r="DK60" s="187" t="s">
        <v>2830</v>
      </c>
      <c r="DL60" s="187" t="s">
        <v>953</v>
      </c>
      <c r="DM60" s="187" t="s">
        <v>953</v>
      </c>
      <c r="DN60" s="187" t="s">
        <v>2830</v>
      </c>
      <c r="DO60" s="187" t="s">
        <v>953</v>
      </c>
      <c r="DP60" s="187" t="s">
        <v>953</v>
      </c>
      <c r="DQ60" s="187" t="s">
        <v>2830</v>
      </c>
      <c r="DR60" s="187" t="s">
        <v>953</v>
      </c>
      <c r="DS60" s="187" t="s">
        <v>953</v>
      </c>
      <c r="DT60" s="187" t="s">
        <v>2830</v>
      </c>
      <c r="DU60" s="187" t="s">
        <v>953</v>
      </c>
      <c r="DV60" s="187" t="s">
        <v>953</v>
      </c>
      <c r="DW60" s="187" t="s">
        <v>2830</v>
      </c>
      <c r="DX60" s="187" t="s">
        <v>953</v>
      </c>
      <c r="DY60" s="187" t="s">
        <v>953</v>
      </c>
      <c r="DZ60" s="187" t="s">
        <v>2830</v>
      </c>
      <c r="EA60" s="187" t="s">
        <v>953</v>
      </c>
      <c r="EB60" s="187" t="s">
        <v>953</v>
      </c>
      <c r="EC60" s="187" t="s">
        <v>2830</v>
      </c>
      <c r="ED60" s="187" t="s">
        <v>953</v>
      </c>
      <c r="EE60" s="187" t="s">
        <v>953</v>
      </c>
      <c r="EF60" s="187" t="s">
        <v>2830</v>
      </c>
      <c r="EG60" s="187" t="s">
        <v>953</v>
      </c>
      <c r="EH60" s="187" t="s">
        <v>953</v>
      </c>
      <c r="EI60" s="187" t="s">
        <v>2830</v>
      </c>
      <c r="EJ60" s="187" t="s">
        <v>953</v>
      </c>
      <c r="EK60" s="187" t="s">
        <v>953</v>
      </c>
      <c r="EL60" s="187" t="s">
        <v>2830</v>
      </c>
      <c r="EM60" s="187" t="s">
        <v>953</v>
      </c>
      <c r="EN60" s="187" t="s">
        <v>953</v>
      </c>
      <c r="EO60" s="187" t="s">
        <v>2830</v>
      </c>
      <c r="EP60" s="187" t="s">
        <v>953</v>
      </c>
      <c r="EQ60" s="187" t="s">
        <v>953</v>
      </c>
      <c r="ER60" s="187" t="s">
        <v>2830</v>
      </c>
      <c r="ES60" s="187" t="s">
        <v>953</v>
      </c>
      <c r="ET60" s="187" t="s">
        <v>953</v>
      </c>
    </row>
    <row r="61" spans="1:150" x14ac:dyDescent="0.3">
      <c r="A61" s="1"/>
      <c r="B61" s="186" t="s">
        <v>3117</v>
      </c>
      <c r="C61" s="186" t="s">
        <v>84</v>
      </c>
      <c r="D61" s="186" t="s">
        <v>3105</v>
      </c>
      <c r="E61" s="186" t="s">
        <v>3118</v>
      </c>
      <c r="F61" s="186" t="s">
        <v>3119</v>
      </c>
      <c r="G61" s="187" t="s">
        <v>2830</v>
      </c>
      <c r="H61" s="187" t="s">
        <v>2718</v>
      </c>
      <c r="I61" s="187" t="s">
        <v>2718</v>
      </c>
      <c r="J61" s="187" t="s">
        <v>2830</v>
      </c>
      <c r="K61" s="187" t="s">
        <v>2718</v>
      </c>
      <c r="L61" s="187" t="s">
        <v>2718</v>
      </c>
      <c r="M61" s="187" t="s">
        <v>2830</v>
      </c>
      <c r="N61" s="187" t="s">
        <v>2718</v>
      </c>
      <c r="O61" s="187" t="s">
        <v>2718</v>
      </c>
      <c r="P61" s="187" t="s">
        <v>2830</v>
      </c>
      <c r="Q61" s="187" t="s">
        <v>2718</v>
      </c>
      <c r="R61" s="187" t="s">
        <v>2718</v>
      </c>
      <c r="S61" s="187" t="s">
        <v>2830</v>
      </c>
      <c r="T61" s="187" t="s">
        <v>2718</v>
      </c>
      <c r="U61" s="187" t="s">
        <v>2718</v>
      </c>
      <c r="V61" s="187" t="s">
        <v>2830</v>
      </c>
      <c r="W61" s="187" t="s">
        <v>2718</v>
      </c>
      <c r="X61" s="187" t="s">
        <v>2718</v>
      </c>
      <c r="Y61" s="187" t="s">
        <v>2830</v>
      </c>
      <c r="Z61" s="187" t="s">
        <v>2718</v>
      </c>
      <c r="AA61" s="187" t="s">
        <v>2718</v>
      </c>
      <c r="AB61" s="187" t="s">
        <v>2830</v>
      </c>
      <c r="AC61" s="187" t="s">
        <v>2718</v>
      </c>
      <c r="AD61" s="187" t="s">
        <v>2718</v>
      </c>
      <c r="AE61" s="187" t="s">
        <v>2830</v>
      </c>
      <c r="AF61" s="187" t="s">
        <v>2718</v>
      </c>
      <c r="AG61" s="187" t="s">
        <v>2718</v>
      </c>
      <c r="AH61" s="187" t="s">
        <v>2830</v>
      </c>
      <c r="AI61" s="187" t="s">
        <v>2718</v>
      </c>
      <c r="AJ61" s="187" t="s">
        <v>2718</v>
      </c>
      <c r="AK61" s="187" t="s">
        <v>2830</v>
      </c>
      <c r="AL61" s="187" t="s">
        <v>2718</v>
      </c>
      <c r="AM61" s="187" t="s">
        <v>2718</v>
      </c>
      <c r="AN61" s="187" t="s">
        <v>2830</v>
      </c>
      <c r="AO61" s="187" t="s">
        <v>2718</v>
      </c>
      <c r="AP61" s="187" t="s">
        <v>2718</v>
      </c>
      <c r="AQ61" s="187" t="s">
        <v>2830</v>
      </c>
      <c r="AR61" s="187" t="s">
        <v>2718</v>
      </c>
      <c r="AS61" s="187" t="s">
        <v>2718</v>
      </c>
      <c r="AT61" s="187" t="s">
        <v>2830</v>
      </c>
      <c r="AU61" s="187" t="s">
        <v>2718</v>
      </c>
      <c r="AV61" s="187" t="s">
        <v>2718</v>
      </c>
      <c r="AW61" s="187" t="s">
        <v>2830</v>
      </c>
      <c r="AX61" s="187" t="s">
        <v>2718</v>
      </c>
      <c r="AY61" s="187" t="s">
        <v>2718</v>
      </c>
      <c r="AZ61" s="187" t="s">
        <v>2830</v>
      </c>
      <c r="BA61" s="187" t="s">
        <v>2718</v>
      </c>
      <c r="BB61" s="187" t="s">
        <v>2718</v>
      </c>
      <c r="BC61" s="187" t="s">
        <v>2830</v>
      </c>
      <c r="BD61" s="187" t="s">
        <v>2718</v>
      </c>
      <c r="BE61" s="187" t="s">
        <v>2718</v>
      </c>
      <c r="BF61" s="187" t="s">
        <v>2830</v>
      </c>
      <c r="BG61" s="187" t="s">
        <v>2718</v>
      </c>
      <c r="BH61" s="187" t="s">
        <v>2718</v>
      </c>
      <c r="BI61" s="187" t="s">
        <v>2830</v>
      </c>
      <c r="BJ61" s="187" t="s">
        <v>2718</v>
      </c>
      <c r="BK61" s="187" t="s">
        <v>2718</v>
      </c>
      <c r="BL61" s="187" t="s">
        <v>2830</v>
      </c>
      <c r="BM61" s="187" t="s">
        <v>2718</v>
      </c>
      <c r="BN61" s="187" t="s">
        <v>2718</v>
      </c>
      <c r="BO61" s="187" t="s">
        <v>2830</v>
      </c>
      <c r="BP61" s="187" t="s">
        <v>2718</v>
      </c>
      <c r="BQ61" s="187" t="s">
        <v>2718</v>
      </c>
      <c r="BR61" s="187" t="s">
        <v>2830</v>
      </c>
      <c r="BS61" s="187" t="s">
        <v>2718</v>
      </c>
      <c r="BT61" s="187" t="s">
        <v>2718</v>
      </c>
      <c r="BU61" s="187" t="s">
        <v>2830</v>
      </c>
      <c r="BV61" s="187" t="s">
        <v>2718</v>
      </c>
      <c r="BW61" s="187" t="s">
        <v>2718</v>
      </c>
      <c r="BX61" s="187" t="s">
        <v>2830</v>
      </c>
      <c r="BY61" s="187" t="s">
        <v>2718</v>
      </c>
      <c r="BZ61" s="187" t="s">
        <v>2718</v>
      </c>
      <c r="CA61" s="187" t="s">
        <v>2830</v>
      </c>
      <c r="CB61" s="187" t="s">
        <v>2718</v>
      </c>
      <c r="CC61" s="187" t="s">
        <v>2718</v>
      </c>
      <c r="CD61" s="187" t="s">
        <v>2830</v>
      </c>
      <c r="CE61" s="187" t="s">
        <v>2718</v>
      </c>
      <c r="CF61" s="187" t="s">
        <v>2718</v>
      </c>
      <c r="CG61" s="187" t="s">
        <v>2830</v>
      </c>
      <c r="CH61" s="187" t="s">
        <v>2718</v>
      </c>
      <c r="CI61" s="187" t="s">
        <v>2718</v>
      </c>
      <c r="CJ61" s="187" t="s">
        <v>2830</v>
      </c>
      <c r="CK61" s="187" t="s">
        <v>2718</v>
      </c>
      <c r="CL61" s="187" t="s">
        <v>2718</v>
      </c>
      <c r="CM61" s="187" t="s">
        <v>2830</v>
      </c>
      <c r="CN61" s="187" t="s">
        <v>2718</v>
      </c>
      <c r="CO61" s="187" t="s">
        <v>2718</v>
      </c>
      <c r="CP61" s="187" t="s">
        <v>2830</v>
      </c>
      <c r="CQ61" s="187" t="s">
        <v>2718</v>
      </c>
      <c r="CR61" s="187" t="s">
        <v>2718</v>
      </c>
      <c r="CS61" s="187" t="s">
        <v>2830</v>
      </c>
      <c r="CT61" s="187" t="s">
        <v>2718</v>
      </c>
      <c r="CU61" s="187" t="s">
        <v>2718</v>
      </c>
      <c r="CV61" s="187" t="s">
        <v>2830</v>
      </c>
      <c r="CW61" s="187" t="s">
        <v>2718</v>
      </c>
      <c r="CX61" s="187" t="s">
        <v>2718</v>
      </c>
      <c r="CY61" s="187" t="s">
        <v>2830</v>
      </c>
      <c r="CZ61" s="187" t="s">
        <v>2718</v>
      </c>
      <c r="DA61" s="187" t="s">
        <v>2718</v>
      </c>
      <c r="DB61" s="187" t="s">
        <v>2830</v>
      </c>
      <c r="DC61" s="187" t="s">
        <v>2718</v>
      </c>
      <c r="DD61" s="187" t="s">
        <v>2718</v>
      </c>
      <c r="DE61" s="187" t="s">
        <v>2830</v>
      </c>
      <c r="DF61" s="187" t="s">
        <v>2718</v>
      </c>
      <c r="DG61" s="187" t="s">
        <v>2718</v>
      </c>
      <c r="DH61" s="187" t="s">
        <v>2830</v>
      </c>
      <c r="DI61" s="187" t="s">
        <v>2718</v>
      </c>
      <c r="DJ61" s="187" t="s">
        <v>2718</v>
      </c>
      <c r="DK61" s="187" t="s">
        <v>2830</v>
      </c>
      <c r="DL61" s="187" t="s">
        <v>2718</v>
      </c>
      <c r="DM61" s="187" t="s">
        <v>2718</v>
      </c>
      <c r="DN61" s="187" t="s">
        <v>2830</v>
      </c>
      <c r="DO61" s="187" t="s">
        <v>2718</v>
      </c>
      <c r="DP61" s="187" t="s">
        <v>2718</v>
      </c>
      <c r="DQ61" s="187" t="s">
        <v>2830</v>
      </c>
      <c r="DR61" s="187" t="s">
        <v>2718</v>
      </c>
      <c r="DS61" s="187" t="s">
        <v>2718</v>
      </c>
      <c r="DT61" s="187" t="s">
        <v>2830</v>
      </c>
      <c r="DU61" s="187" t="s">
        <v>2718</v>
      </c>
      <c r="DV61" s="187" t="s">
        <v>2718</v>
      </c>
      <c r="DW61" s="187" t="s">
        <v>2830</v>
      </c>
      <c r="DX61" s="187" t="s">
        <v>2718</v>
      </c>
      <c r="DY61" s="187" t="s">
        <v>2718</v>
      </c>
      <c r="DZ61" s="187" t="s">
        <v>2830</v>
      </c>
      <c r="EA61" s="187" t="s">
        <v>2718</v>
      </c>
      <c r="EB61" s="187" t="s">
        <v>2718</v>
      </c>
      <c r="EC61" s="187" t="s">
        <v>2830</v>
      </c>
      <c r="ED61" s="187" t="s">
        <v>2718</v>
      </c>
      <c r="EE61" s="187" t="s">
        <v>2718</v>
      </c>
      <c r="EF61" s="187" t="s">
        <v>2830</v>
      </c>
      <c r="EG61" s="187" t="s">
        <v>2718</v>
      </c>
      <c r="EH61" s="187" t="s">
        <v>2718</v>
      </c>
      <c r="EI61" s="187" t="s">
        <v>2830</v>
      </c>
      <c r="EJ61" s="187" t="s">
        <v>2718</v>
      </c>
      <c r="EK61" s="187" t="s">
        <v>2718</v>
      </c>
      <c r="EL61" s="187" t="s">
        <v>2830</v>
      </c>
      <c r="EM61" s="187" t="s">
        <v>2718</v>
      </c>
      <c r="EN61" s="187" t="s">
        <v>2718</v>
      </c>
      <c r="EO61" s="187" t="s">
        <v>2830</v>
      </c>
      <c r="EP61" s="187" t="s">
        <v>2718</v>
      </c>
      <c r="EQ61" s="187" t="s">
        <v>2718</v>
      </c>
      <c r="ER61" s="187" t="s">
        <v>2830</v>
      </c>
      <c r="ES61" s="187" t="s">
        <v>2718</v>
      </c>
      <c r="ET61" s="187" t="s">
        <v>2718</v>
      </c>
    </row>
    <row r="62" spans="1:150" x14ac:dyDescent="0.3">
      <c r="A62" s="1"/>
      <c r="B62" s="185" t="s">
        <v>3120</v>
      </c>
      <c r="C62" s="185" t="s">
        <v>30</v>
      </c>
      <c r="D62" s="185" t="s">
        <v>995</v>
      </c>
      <c r="E62" s="185" t="s">
        <v>3121</v>
      </c>
      <c r="F62" s="185" t="s">
        <v>3122</v>
      </c>
      <c r="G62" s="185" t="s">
        <v>2830</v>
      </c>
      <c r="H62" s="185" t="s">
        <v>2718</v>
      </c>
      <c r="I62" s="185" t="s">
        <v>2718</v>
      </c>
      <c r="J62" s="185" t="s">
        <v>2830</v>
      </c>
      <c r="K62" s="185" t="s">
        <v>2718</v>
      </c>
      <c r="L62" s="185" t="s">
        <v>2718</v>
      </c>
      <c r="M62" s="185" t="s">
        <v>2830</v>
      </c>
      <c r="N62" s="185" t="s">
        <v>2718</v>
      </c>
      <c r="O62" s="185" t="s">
        <v>2718</v>
      </c>
      <c r="P62" s="185" t="s">
        <v>2830</v>
      </c>
      <c r="Q62" s="185" t="s">
        <v>2718</v>
      </c>
      <c r="R62" s="185" t="s">
        <v>2718</v>
      </c>
      <c r="S62" s="185" t="s">
        <v>2830</v>
      </c>
      <c r="T62" s="185" t="s">
        <v>2718</v>
      </c>
      <c r="U62" s="185" t="s">
        <v>2718</v>
      </c>
      <c r="V62" s="185" t="s">
        <v>2830</v>
      </c>
      <c r="W62" s="185" t="s">
        <v>2718</v>
      </c>
      <c r="X62" s="185" t="s">
        <v>2718</v>
      </c>
      <c r="Y62" s="185" t="s">
        <v>2830</v>
      </c>
      <c r="Z62" s="185" t="s">
        <v>2718</v>
      </c>
      <c r="AA62" s="185" t="s">
        <v>2718</v>
      </c>
      <c r="AB62" s="185" t="s">
        <v>2830</v>
      </c>
      <c r="AC62" s="185" t="s">
        <v>2718</v>
      </c>
      <c r="AD62" s="185" t="s">
        <v>2718</v>
      </c>
      <c r="AE62" s="185" t="s">
        <v>2830</v>
      </c>
      <c r="AF62" s="185" t="s">
        <v>2718</v>
      </c>
      <c r="AG62" s="185" t="s">
        <v>2718</v>
      </c>
      <c r="AH62" s="185" t="s">
        <v>2830</v>
      </c>
      <c r="AI62" s="185" t="s">
        <v>2718</v>
      </c>
      <c r="AJ62" s="185" t="s">
        <v>2718</v>
      </c>
      <c r="AK62" s="185" t="s">
        <v>2830</v>
      </c>
      <c r="AL62" s="185" t="s">
        <v>2718</v>
      </c>
      <c r="AM62" s="185" t="s">
        <v>2718</v>
      </c>
      <c r="AN62" s="185" t="s">
        <v>2830</v>
      </c>
      <c r="AO62" s="185" t="s">
        <v>2718</v>
      </c>
      <c r="AP62" s="185" t="s">
        <v>2718</v>
      </c>
      <c r="AQ62" s="185" t="s">
        <v>2830</v>
      </c>
      <c r="AR62" s="185" t="s">
        <v>2718</v>
      </c>
      <c r="AS62" s="185" t="s">
        <v>2718</v>
      </c>
      <c r="AT62" s="185" t="s">
        <v>2830</v>
      </c>
      <c r="AU62" s="185" t="s">
        <v>2718</v>
      </c>
      <c r="AV62" s="185" t="s">
        <v>2718</v>
      </c>
      <c r="AW62" s="185" t="s">
        <v>2830</v>
      </c>
      <c r="AX62" s="185" t="s">
        <v>2718</v>
      </c>
      <c r="AY62" s="185" t="s">
        <v>2718</v>
      </c>
      <c r="AZ62" s="185" t="s">
        <v>2830</v>
      </c>
      <c r="BA62" s="185" t="s">
        <v>2718</v>
      </c>
      <c r="BB62" s="185" t="s">
        <v>2718</v>
      </c>
      <c r="BC62" s="185" t="s">
        <v>2830</v>
      </c>
      <c r="BD62" s="185" t="s">
        <v>2718</v>
      </c>
      <c r="BE62" s="185" t="s">
        <v>2718</v>
      </c>
      <c r="BF62" s="185" t="s">
        <v>2830</v>
      </c>
      <c r="BG62" s="185" t="s">
        <v>2718</v>
      </c>
      <c r="BH62" s="185" t="s">
        <v>2718</v>
      </c>
      <c r="BI62" s="185" t="s">
        <v>2830</v>
      </c>
      <c r="BJ62" s="185" t="s">
        <v>2718</v>
      </c>
      <c r="BK62" s="185" t="s">
        <v>2718</v>
      </c>
      <c r="BL62" s="185" t="s">
        <v>2830</v>
      </c>
      <c r="BM62" s="185" t="s">
        <v>2718</v>
      </c>
      <c r="BN62" s="185" t="s">
        <v>2718</v>
      </c>
      <c r="BO62" s="185" t="s">
        <v>2830</v>
      </c>
      <c r="BP62" s="185" t="s">
        <v>2718</v>
      </c>
      <c r="BQ62" s="185" t="s">
        <v>2718</v>
      </c>
      <c r="BR62" s="185" t="s">
        <v>2830</v>
      </c>
      <c r="BS62" s="185" t="s">
        <v>2718</v>
      </c>
      <c r="BT62" s="185" t="s">
        <v>2718</v>
      </c>
      <c r="BU62" s="185" t="s">
        <v>2830</v>
      </c>
      <c r="BV62" s="185" t="s">
        <v>2718</v>
      </c>
      <c r="BW62" s="185" t="s">
        <v>2718</v>
      </c>
      <c r="BX62" s="185" t="s">
        <v>2830</v>
      </c>
      <c r="BY62" s="185" t="s">
        <v>2718</v>
      </c>
      <c r="BZ62" s="185" t="s">
        <v>2718</v>
      </c>
      <c r="CA62" s="185" t="s">
        <v>2830</v>
      </c>
      <c r="CB62" s="185" t="s">
        <v>2718</v>
      </c>
      <c r="CC62" s="185" t="s">
        <v>2718</v>
      </c>
      <c r="CD62" s="185" t="s">
        <v>2830</v>
      </c>
      <c r="CE62" s="185" t="s">
        <v>2718</v>
      </c>
      <c r="CF62" s="185" t="s">
        <v>2718</v>
      </c>
      <c r="CG62" s="185" t="s">
        <v>2830</v>
      </c>
      <c r="CH62" s="185" t="s">
        <v>2718</v>
      </c>
      <c r="CI62" s="185" t="s">
        <v>2718</v>
      </c>
      <c r="CJ62" s="185" t="s">
        <v>2830</v>
      </c>
      <c r="CK62" s="185" t="s">
        <v>2718</v>
      </c>
      <c r="CL62" s="185" t="s">
        <v>2718</v>
      </c>
      <c r="CM62" s="185" t="s">
        <v>2830</v>
      </c>
      <c r="CN62" s="185" t="s">
        <v>2718</v>
      </c>
      <c r="CO62" s="185" t="s">
        <v>2718</v>
      </c>
      <c r="CP62" s="185" t="s">
        <v>2830</v>
      </c>
      <c r="CQ62" s="185" t="s">
        <v>2718</v>
      </c>
      <c r="CR62" s="185" t="s">
        <v>2718</v>
      </c>
      <c r="CS62" s="185" t="s">
        <v>2830</v>
      </c>
      <c r="CT62" s="185" t="s">
        <v>2718</v>
      </c>
      <c r="CU62" s="185" t="s">
        <v>2718</v>
      </c>
      <c r="CV62" s="185" t="s">
        <v>2830</v>
      </c>
      <c r="CW62" s="185" t="s">
        <v>2718</v>
      </c>
      <c r="CX62" s="185" t="s">
        <v>2718</v>
      </c>
      <c r="CY62" s="185" t="s">
        <v>2830</v>
      </c>
      <c r="CZ62" s="185" t="s">
        <v>2718</v>
      </c>
      <c r="DA62" s="185" t="s">
        <v>2718</v>
      </c>
      <c r="DB62" s="185" t="s">
        <v>2830</v>
      </c>
      <c r="DC62" s="185" t="s">
        <v>2718</v>
      </c>
      <c r="DD62" s="185" t="s">
        <v>2718</v>
      </c>
      <c r="DE62" s="185" t="s">
        <v>2830</v>
      </c>
      <c r="DF62" s="185" t="s">
        <v>2718</v>
      </c>
      <c r="DG62" s="185" t="s">
        <v>2718</v>
      </c>
      <c r="DH62" s="185" t="s">
        <v>2830</v>
      </c>
      <c r="DI62" s="185" t="s">
        <v>2718</v>
      </c>
      <c r="DJ62" s="185" t="s">
        <v>2718</v>
      </c>
      <c r="DK62" s="185" t="s">
        <v>2830</v>
      </c>
      <c r="DL62" s="185" t="s">
        <v>2718</v>
      </c>
      <c r="DM62" s="185" t="s">
        <v>2718</v>
      </c>
      <c r="DN62" s="185" t="s">
        <v>2830</v>
      </c>
      <c r="DO62" s="185" t="s">
        <v>2718</v>
      </c>
      <c r="DP62" s="185" t="s">
        <v>2718</v>
      </c>
      <c r="DQ62" s="185" t="s">
        <v>2830</v>
      </c>
      <c r="DR62" s="185" t="s">
        <v>2718</v>
      </c>
      <c r="DS62" s="185" t="s">
        <v>2718</v>
      </c>
      <c r="DT62" s="185" t="s">
        <v>2830</v>
      </c>
      <c r="DU62" s="185" t="s">
        <v>2718</v>
      </c>
      <c r="DV62" s="185" t="s">
        <v>2718</v>
      </c>
      <c r="DW62" s="185" t="s">
        <v>2830</v>
      </c>
      <c r="DX62" s="185" t="s">
        <v>2718</v>
      </c>
      <c r="DY62" s="185" t="s">
        <v>2718</v>
      </c>
      <c r="DZ62" s="185" t="s">
        <v>2830</v>
      </c>
      <c r="EA62" s="185" t="s">
        <v>2718</v>
      </c>
      <c r="EB62" s="185" t="s">
        <v>2718</v>
      </c>
      <c r="EC62" s="185" t="s">
        <v>2830</v>
      </c>
      <c r="ED62" s="185" t="s">
        <v>2718</v>
      </c>
      <c r="EE62" s="185" t="s">
        <v>2718</v>
      </c>
      <c r="EF62" s="185" t="s">
        <v>2830</v>
      </c>
      <c r="EG62" s="185" t="s">
        <v>2718</v>
      </c>
      <c r="EH62" s="185" t="s">
        <v>2718</v>
      </c>
      <c r="EI62" s="185" t="s">
        <v>2830</v>
      </c>
      <c r="EJ62" s="185" t="s">
        <v>2718</v>
      </c>
      <c r="EK62" s="185" t="s">
        <v>2718</v>
      </c>
      <c r="EL62" s="185" t="s">
        <v>2830</v>
      </c>
      <c r="EM62" s="185" t="s">
        <v>2718</v>
      </c>
      <c r="EN62" s="185" t="s">
        <v>2718</v>
      </c>
      <c r="EO62" s="185" t="s">
        <v>2830</v>
      </c>
      <c r="EP62" s="185" t="s">
        <v>2718</v>
      </c>
      <c r="EQ62" s="185" t="s">
        <v>2718</v>
      </c>
      <c r="ER62" s="185" t="s">
        <v>2830</v>
      </c>
      <c r="ES62" s="185" t="s">
        <v>2718</v>
      </c>
      <c r="ET62" s="185" t="s">
        <v>2718</v>
      </c>
    </row>
    <row r="63" spans="1:150" x14ac:dyDescent="0.3">
      <c r="A63" s="1"/>
      <c r="B63" s="186" t="s">
        <v>3123</v>
      </c>
      <c r="C63" s="186" t="s">
        <v>30</v>
      </c>
      <c r="D63" s="186" t="s">
        <v>995</v>
      </c>
      <c r="E63" s="186" t="s">
        <v>3124</v>
      </c>
      <c r="F63" s="186" t="s">
        <v>3125</v>
      </c>
      <c r="G63" s="187" t="s">
        <v>2830</v>
      </c>
      <c r="H63" s="187" t="s">
        <v>2718</v>
      </c>
      <c r="I63" s="187" t="s">
        <v>2718</v>
      </c>
      <c r="J63" s="187" t="s">
        <v>2830</v>
      </c>
      <c r="K63" s="187" t="s">
        <v>2718</v>
      </c>
      <c r="L63" s="187" t="s">
        <v>2718</v>
      </c>
      <c r="M63" s="187" t="s">
        <v>2830</v>
      </c>
      <c r="N63" s="187" t="s">
        <v>2718</v>
      </c>
      <c r="O63" s="187" t="s">
        <v>2718</v>
      </c>
      <c r="P63" s="187" t="s">
        <v>2830</v>
      </c>
      <c r="Q63" s="187" t="s">
        <v>2718</v>
      </c>
      <c r="R63" s="187" t="s">
        <v>2718</v>
      </c>
      <c r="S63" s="187" t="s">
        <v>2830</v>
      </c>
      <c r="T63" s="187" t="s">
        <v>2718</v>
      </c>
      <c r="U63" s="187" t="s">
        <v>2718</v>
      </c>
      <c r="V63" s="187" t="s">
        <v>2830</v>
      </c>
      <c r="W63" s="187" t="s">
        <v>2718</v>
      </c>
      <c r="X63" s="187" t="s">
        <v>2718</v>
      </c>
      <c r="Y63" s="187" t="s">
        <v>2830</v>
      </c>
      <c r="Z63" s="187" t="s">
        <v>2718</v>
      </c>
      <c r="AA63" s="187" t="s">
        <v>2718</v>
      </c>
      <c r="AB63" s="187" t="s">
        <v>2830</v>
      </c>
      <c r="AC63" s="187" t="s">
        <v>2718</v>
      </c>
      <c r="AD63" s="187" t="s">
        <v>2718</v>
      </c>
      <c r="AE63" s="187" t="s">
        <v>2830</v>
      </c>
      <c r="AF63" s="187" t="s">
        <v>2718</v>
      </c>
      <c r="AG63" s="187" t="s">
        <v>2718</v>
      </c>
      <c r="AH63" s="187" t="s">
        <v>2830</v>
      </c>
      <c r="AI63" s="187" t="s">
        <v>2718</v>
      </c>
      <c r="AJ63" s="187" t="s">
        <v>2718</v>
      </c>
      <c r="AK63" s="187" t="s">
        <v>2830</v>
      </c>
      <c r="AL63" s="187" t="s">
        <v>2718</v>
      </c>
      <c r="AM63" s="187" t="s">
        <v>2718</v>
      </c>
      <c r="AN63" s="187" t="s">
        <v>2830</v>
      </c>
      <c r="AO63" s="187" t="s">
        <v>2718</v>
      </c>
      <c r="AP63" s="187" t="s">
        <v>2718</v>
      </c>
      <c r="AQ63" s="187" t="s">
        <v>2830</v>
      </c>
      <c r="AR63" s="187" t="s">
        <v>2718</v>
      </c>
      <c r="AS63" s="187" t="s">
        <v>2718</v>
      </c>
      <c r="AT63" s="187" t="s">
        <v>2830</v>
      </c>
      <c r="AU63" s="187" t="s">
        <v>2718</v>
      </c>
      <c r="AV63" s="187" t="s">
        <v>2718</v>
      </c>
      <c r="AW63" s="187" t="s">
        <v>2830</v>
      </c>
      <c r="AX63" s="187" t="s">
        <v>2718</v>
      </c>
      <c r="AY63" s="187" t="s">
        <v>2718</v>
      </c>
      <c r="AZ63" s="187" t="s">
        <v>2830</v>
      </c>
      <c r="BA63" s="187" t="s">
        <v>2718</v>
      </c>
      <c r="BB63" s="187" t="s">
        <v>2718</v>
      </c>
      <c r="BC63" s="187" t="s">
        <v>2830</v>
      </c>
      <c r="BD63" s="187" t="s">
        <v>2718</v>
      </c>
      <c r="BE63" s="187" t="s">
        <v>2718</v>
      </c>
      <c r="BF63" s="187" t="s">
        <v>2830</v>
      </c>
      <c r="BG63" s="187" t="s">
        <v>2718</v>
      </c>
      <c r="BH63" s="187" t="s">
        <v>2718</v>
      </c>
      <c r="BI63" s="187" t="s">
        <v>2830</v>
      </c>
      <c r="BJ63" s="187" t="s">
        <v>2718</v>
      </c>
      <c r="BK63" s="187" t="s">
        <v>2718</v>
      </c>
      <c r="BL63" s="187" t="s">
        <v>2830</v>
      </c>
      <c r="BM63" s="187" t="s">
        <v>2718</v>
      </c>
      <c r="BN63" s="187" t="s">
        <v>2718</v>
      </c>
      <c r="BO63" s="187" t="s">
        <v>2830</v>
      </c>
      <c r="BP63" s="187" t="s">
        <v>2718</v>
      </c>
      <c r="BQ63" s="187" t="s">
        <v>2718</v>
      </c>
      <c r="BR63" s="187" t="s">
        <v>2830</v>
      </c>
      <c r="BS63" s="187" t="s">
        <v>2718</v>
      </c>
      <c r="BT63" s="187" t="s">
        <v>2718</v>
      </c>
      <c r="BU63" s="187" t="s">
        <v>2830</v>
      </c>
      <c r="BV63" s="187" t="s">
        <v>2718</v>
      </c>
      <c r="BW63" s="187" t="s">
        <v>2718</v>
      </c>
      <c r="BX63" s="187" t="s">
        <v>2830</v>
      </c>
      <c r="BY63" s="187" t="s">
        <v>2718</v>
      </c>
      <c r="BZ63" s="187" t="s">
        <v>2718</v>
      </c>
      <c r="CA63" s="187" t="s">
        <v>2830</v>
      </c>
      <c r="CB63" s="187" t="s">
        <v>2718</v>
      </c>
      <c r="CC63" s="187" t="s">
        <v>2718</v>
      </c>
      <c r="CD63" s="187" t="s">
        <v>2830</v>
      </c>
      <c r="CE63" s="187" t="s">
        <v>2718</v>
      </c>
      <c r="CF63" s="187" t="s">
        <v>2718</v>
      </c>
      <c r="CG63" s="187" t="s">
        <v>2830</v>
      </c>
      <c r="CH63" s="187" t="s">
        <v>2718</v>
      </c>
      <c r="CI63" s="187" t="s">
        <v>2718</v>
      </c>
      <c r="CJ63" s="187" t="s">
        <v>2830</v>
      </c>
      <c r="CK63" s="187" t="s">
        <v>2718</v>
      </c>
      <c r="CL63" s="187" t="s">
        <v>2718</v>
      </c>
      <c r="CM63" s="187" t="s">
        <v>2830</v>
      </c>
      <c r="CN63" s="187" t="s">
        <v>2718</v>
      </c>
      <c r="CO63" s="187" t="s">
        <v>2718</v>
      </c>
      <c r="CP63" s="187" t="s">
        <v>2830</v>
      </c>
      <c r="CQ63" s="187" t="s">
        <v>2718</v>
      </c>
      <c r="CR63" s="187" t="s">
        <v>2718</v>
      </c>
      <c r="CS63" s="187" t="s">
        <v>2830</v>
      </c>
      <c r="CT63" s="187" t="s">
        <v>2718</v>
      </c>
      <c r="CU63" s="187" t="s">
        <v>2718</v>
      </c>
      <c r="CV63" s="187" t="s">
        <v>2830</v>
      </c>
      <c r="CW63" s="187" t="s">
        <v>2718</v>
      </c>
      <c r="CX63" s="187" t="s">
        <v>2718</v>
      </c>
      <c r="CY63" s="187" t="s">
        <v>2830</v>
      </c>
      <c r="CZ63" s="187" t="s">
        <v>2718</v>
      </c>
      <c r="DA63" s="187" t="s">
        <v>2718</v>
      </c>
      <c r="DB63" s="187" t="s">
        <v>2830</v>
      </c>
      <c r="DC63" s="187" t="s">
        <v>2718</v>
      </c>
      <c r="DD63" s="187" t="s">
        <v>2718</v>
      </c>
      <c r="DE63" s="187" t="s">
        <v>2830</v>
      </c>
      <c r="DF63" s="187" t="s">
        <v>2718</v>
      </c>
      <c r="DG63" s="187" t="s">
        <v>2718</v>
      </c>
      <c r="DH63" s="187" t="s">
        <v>2830</v>
      </c>
      <c r="DI63" s="187" t="s">
        <v>2718</v>
      </c>
      <c r="DJ63" s="187" t="s">
        <v>2718</v>
      </c>
      <c r="DK63" s="187" t="s">
        <v>2830</v>
      </c>
      <c r="DL63" s="187" t="s">
        <v>2718</v>
      </c>
      <c r="DM63" s="187" t="s">
        <v>2718</v>
      </c>
      <c r="DN63" s="187" t="s">
        <v>2830</v>
      </c>
      <c r="DO63" s="187" t="s">
        <v>2718</v>
      </c>
      <c r="DP63" s="187" t="s">
        <v>2718</v>
      </c>
      <c r="DQ63" s="187" t="s">
        <v>2830</v>
      </c>
      <c r="DR63" s="187" t="s">
        <v>2718</v>
      </c>
      <c r="DS63" s="187" t="s">
        <v>2718</v>
      </c>
      <c r="DT63" s="187" t="s">
        <v>2830</v>
      </c>
      <c r="DU63" s="187" t="s">
        <v>2718</v>
      </c>
      <c r="DV63" s="187" t="s">
        <v>2718</v>
      </c>
      <c r="DW63" s="187" t="s">
        <v>2830</v>
      </c>
      <c r="DX63" s="187" t="s">
        <v>2718</v>
      </c>
      <c r="DY63" s="187" t="s">
        <v>2718</v>
      </c>
      <c r="DZ63" s="187" t="s">
        <v>2830</v>
      </c>
      <c r="EA63" s="187" t="s">
        <v>2718</v>
      </c>
      <c r="EB63" s="187" t="s">
        <v>2718</v>
      </c>
      <c r="EC63" s="187" t="s">
        <v>2830</v>
      </c>
      <c r="ED63" s="187" t="s">
        <v>2718</v>
      </c>
      <c r="EE63" s="187" t="s">
        <v>2718</v>
      </c>
      <c r="EF63" s="187" t="s">
        <v>2830</v>
      </c>
      <c r="EG63" s="187" t="s">
        <v>2718</v>
      </c>
      <c r="EH63" s="187" t="s">
        <v>2718</v>
      </c>
      <c r="EI63" s="187" t="s">
        <v>2830</v>
      </c>
      <c r="EJ63" s="187" t="s">
        <v>2718</v>
      </c>
      <c r="EK63" s="187" t="s">
        <v>2718</v>
      </c>
      <c r="EL63" s="187" t="s">
        <v>2830</v>
      </c>
      <c r="EM63" s="187" t="s">
        <v>2718</v>
      </c>
      <c r="EN63" s="187" t="s">
        <v>2718</v>
      </c>
      <c r="EO63" s="187" t="s">
        <v>2830</v>
      </c>
      <c r="EP63" s="187" t="s">
        <v>2718</v>
      </c>
      <c r="EQ63" s="187" t="s">
        <v>2718</v>
      </c>
      <c r="ER63" s="187" t="s">
        <v>2830</v>
      </c>
      <c r="ES63" s="187" t="s">
        <v>2718</v>
      </c>
      <c r="ET63" s="187" t="s">
        <v>2718</v>
      </c>
    </row>
    <row r="64" spans="1:150" x14ac:dyDescent="0.3">
      <c r="A64" s="1"/>
      <c r="B64" s="186" t="s">
        <v>3126</v>
      </c>
      <c r="C64" s="186" t="s">
        <v>30</v>
      </c>
      <c r="D64" s="186" t="s">
        <v>995</v>
      </c>
      <c r="E64" s="186" t="s">
        <v>3127</v>
      </c>
      <c r="F64" s="186" t="s">
        <v>3128</v>
      </c>
      <c r="G64" s="187" t="s">
        <v>2830</v>
      </c>
      <c r="H64" s="187" t="s">
        <v>2718</v>
      </c>
      <c r="I64" s="187" t="s">
        <v>2718</v>
      </c>
      <c r="J64" s="187" t="s">
        <v>2830</v>
      </c>
      <c r="K64" s="187" t="s">
        <v>2718</v>
      </c>
      <c r="L64" s="187" t="s">
        <v>2718</v>
      </c>
      <c r="M64" s="187" t="s">
        <v>2830</v>
      </c>
      <c r="N64" s="187" t="s">
        <v>2718</v>
      </c>
      <c r="O64" s="187" t="s">
        <v>2718</v>
      </c>
      <c r="P64" s="187" t="s">
        <v>2830</v>
      </c>
      <c r="Q64" s="187" t="s">
        <v>2718</v>
      </c>
      <c r="R64" s="187" t="s">
        <v>2718</v>
      </c>
      <c r="S64" s="187" t="s">
        <v>2830</v>
      </c>
      <c r="T64" s="187" t="s">
        <v>2718</v>
      </c>
      <c r="U64" s="187" t="s">
        <v>2718</v>
      </c>
      <c r="V64" s="187" t="s">
        <v>2830</v>
      </c>
      <c r="W64" s="187" t="s">
        <v>2718</v>
      </c>
      <c r="X64" s="187" t="s">
        <v>2718</v>
      </c>
      <c r="Y64" s="187" t="s">
        <v>2830</v>
      </c>
      <c r="Z64" s="187" t="s">
        <v>2718</v>
      </c>
      <c r="AA64" s="187" t="s">
        <v>2718</v>
      </c>
      <c r="AB64" s="187" t="s">
        <v>2830</v>
      </c>
      <c r="AC64" s="187" t="s">
        <v>2718</v>
      </c>
      <c r="AD64" s="187" t="s">
        <v>2718</v>
      </c>
      <c r="AE64" s="187" t="s">
        <v>2830</v>
      </c>
      <c r="AF64" s="187" t="s">
        <v>2718</v>
      </c>
      <c r="AG64" s="187" t="s">
        <v>2718</v>
      </c>
      <c r="AH64" s="187" t="s">
        <v>2830</v>
      </c>
      <c r="AI64" s="187" t="s">
        <v>2718</v>
      </c>
      <c r="AJ64" s="187" t="s">
        <v>2718</v>
      </c>
      <c r="AK64" s="187" t="s">
        <v>2830</v>
      </c>
      <c r="AL64" s="187" t="s">
        <v>2718</v>
      </c>
      <c r="AM64" s="187" t="s">
        <v>2718</v>
      </c>
      <c r="AN64" s="187" t="s">
        <v>2830</v>
      </c>
      <c r="AO64" s="187" t="s">
        <v>2718</v>
      </c>
      <c r="AP64" s="187" t="s">
        <v>2718</v>
      </c>
      <c r="AQ64" s="187" t="s">
        <v>2830</v>
      </c>
      <c r="AR64" s="187" t="s">
        <v>2718</v>
      </c>
      <c r="AS64" s="187" t="s">
        <v>2718</v>
      </c>
      <c r="AT64" s="187" t="s">
        <v>2830</v>
      </c>
      <c r="AU64" s="187" t="s">
        <v>2718</v>
      </c>
      <c r="AV64" s="187" t="s">
        <v>2718</v>
      </c>
      <c r="AW64" s="187" t="s">
        <v>2830</v>
      </c>
      <c r="AX64" s="187" t="s">
        <v>2718</v>
      </c>
      <c r="AY64" s="187" t="s">
        <v>2718</v>
      </c>
      <c r="AZ64" s="187" t="s">
        <v>2830</v>
      </c>
      <c r="BA64" s="187" t="s">
        <v>2718</v>
      </c>
      <c r="BB64" s="187" t="s">
        <v>2718</v>
      </c>
      <c r="BC64" s="187" t="s">
        <v>2830</v>
      </c>
      <c r="BD64" s="187" t="s">
        <v>2718</v>
      </c>
      <c r="BE64" s="187" t="s">
        <v>2718</v>
      </c>
      <c r="BF64" s="187" t="s">
        <v>2830</v>
      </c>
      <c r="BG64" s="187" t="s">
        <v>2718</v>
      </c>
      <c r="BH64" s="187" t="s">
        <v>2718</v>
      </c>
      <c r="BI64" s="187" t="s">
        <v>2830</v>
      </c>
      <c r="BJ64" s="187" t="s">
        <v>2718</v>
      </c>
      <c r="BK64" s="187" t="s">
        <v>2718</v>
      </c>
      <c r="BL64" s="187" t="s">
        <v>2830</v>
      </c>
      <c r="BM64" s="187" t="s">
        <v>2718</v>
      </c>
      <c r="BN64" s="187" t="s">
        <v>2718</v>
      </c>
      <c r="BO64" s="187" t="s">
        <v>2830</v>
      </c>
      <c r="BP64" s="187" t="s">
        <v>2718</v>
      </c>
      <c r="BQ64" s="187" t="s">
        <v>2718</v>
      </c>
      <c r="BR64" s="187" t="s">
        <v>2830</v>
      </c>
      <c r="BS64" s="187" t="s">
        <v>2718</v>
      </c>
      <c r="BT64" s="187" t="s">
        <v>2718</v>
      </c>
      <c r="BU64" s="187" t="s">
        <v>2830</v>
      </c>
      <c r="BV64" s="187" t="s">
        <v>2718</v>
      </c>
      <c r="BW64" s="187" t="s">
        <v>2718</v>
      </c>
      <c r="BX64" s="187" t="s">
        <v>2830</v>
      </c>
      <c r="BY64" s="187" t="s">
        <v>2718</v>
      </c>
      <c r="BZ64" s="187" t="s">
        <v>2718</v>
      </c>
      <c r="CA64" s="187" t="s">
        <v>2830</v>
      </c>
      <c r="CB64" s="187" t="s">
        <v>2718</v>
      </c>
      <c r="CC64" s="187" t="s">
        <v>2718</v>
      </c>
      <c r="CD64" s="187" t="s">
        <v>2830</v>
      </c>
      <c r="CE64" s="187" t="s">
        <v>2718</v>
      </c>
      <c r="CF64" s="187" t="s">
        <v>2718</v>
      </c>
      <c r="CG64" s="187" t="s">
        <v>2830</v>
      </c>
      <c r="CH64" s="187" t="s">
        <v>2718</v>
      </c>
      <c r="CI64" s="187" t="s">
        <v>2718</v>
      </c>
      <c r="CJ64" s="187" t="s">
        <v>2830</v>
      </c>
      <c r="CK64" s="187" t="s">
        <v>2718</v>
      </c>
      <c r="CL64" s="187" t="s">
        <v>2718</v>
      </c>
      <c r="CM64" s="187" t="s">
        <v>2830</v>
      </c>
      <c r="CN64" s="187" t="s">
        <v>2718</v>
      </c>
      <c r="CO64" s="187" t="s">
        <v>2718</v>
      </c>
      <c r="CP64" s="187" t="s">
        <v>2830</v>
      </c>
      <c r="CQ64" s="187" t="s">
        <v>2718</v>
      </c>
      <c r="CR64" s="187" t="s">
        <v>2718</v>
      </c>
      <c r="CS64" s="187" t="s">
        <v>2830</v>
      </c>
      <c r="CT64" s="187" t="s">
        <v>2718</v>
      </c>
      <c r="CU64" s="187" t="s">
        <v>2718</v>
      </c>
      <c r="CV64" s="187" t="s">
        <v>2830</v>
      </c>
      <c r="CW64" s="187" t="s">
        <v>2718</v>
      </c>
      <c r="CX64" s="187" t="s">
        <v>2718</v>
      </c>
      <c r="CY64" s="187" t="s">
        <v>2830</v>
      </c>
      <c r="CZ64" s="187" t="s">
        <v>2718</v>
      </c>
      <c r="DA64" s="187" t="s">
        <v>2718</v>
      </c>
      <c r="DB64" s="187" t="s">
        <v>2830</v>
      </c>
      <c r="DC64" s="187" t="s">
        <v>2718</v>
      </c>
      <c r="DD64" s="187" t="s">
        <v>2718</v>
      </c>
      <c r="DE64" s="187" t="s">
        <v>2830</v>
      </c>
      <c r="DF64" s="187" t="s">
        <v>2718</v>
      </c>
      <c r="DG64" s="187" t="s">
        <v>2718</v>
      </c>
      <c r="DH64" s="187" t="s">
        <v>2830</v>
      </c>
      <c r="DI64" s="187" t="s">
        <v>2718</v>
      </c>
      <c r="DJ64" s="187" t="s">
        <v>2718</v>
      </c>
      <c r="DK64" s="187" t="s">
        <v>2830</v>
      </c>
      <c r="DL64" s="187" t="s">
        <v>2718</v>
      </c>
      <c r="DM64" s="187" t="s">
        <v>2718</v>
      </c>
      <c r="DN64" s="187" t="s">
        <v>2830</v>
      </c>
      <c r="DO64" s="187" t="s">
        <v>2718</v>
      </c>
      <c r="DP64" s="187" t="s">
        <v>2718</v>
      </c>
      <c r="DQ64" s="187" t="s">
        <v>2830</v>
      </c>
      <c r="DR64" s="187" t="s">
        <v>2718</v>
      </c>
      <c r="DS64" s="187" t="s">
        <v>2718</v>
      </c>
      <c r="DT64" s="187" t="s">
        <v>2830</v>
      </c>
      <c r="DU64" s="187" t="s">
        <v>2718</v>
      </c>
      <c r="DV64" s="187" t="s">
        <v>2718</v>
      </c>
      <c r="DW64" s="187" t="s">
        <v>2830</v>
      </c>
      <c r="DX64" s="187" t="s">
        <v>2718</v>
      </c>
      <c r="DY64" s="187" t="s">
        <v>2718</v>
      </c>
      <c r="DZ64" s="187" t="s">
        <v>2830</v>
      </c>
      <c r="EA64" s="187" t="s">
        <v>2718</v>
      </c>
      <c r="EB64" s="187" t="s">
        <v>2718</v>
      </c>
      <c r="EC64" s="187" t="s">
        <v>2830</v>
      </c>
      <c r="ED64" s="187" t="s">
        <v>2718</v>
      </c>
      <c r="EE64" s="187" t="s">
        <v>2718</v>
      </c>
      <c r="EF64" s="187" t="s">
        <v>2830</v>
      </c>
      <c r="EG64" s="187" t="s">
        <v>2718</v>
      </c>
      <c r="EH64" s="187" t="s">
        <v>2718</v>
      </c>
      <c r="EI64" s="187" t="s">
        <v>2830</v>
      </c>
      <c r="EJ64" s="187" t="s">
        <v>2718</v>
      </c>
      <c r="EK64" s="187" t="s">
        <v>2718</v>
      </c>
      <c r="EL64" s="187" t="s">
        <v>2830</v>
      </c>
      <c r="EM64" s="187" t="s">
        <v>2718</v>
      </c>
      <c r="EN64" s="187" t="s">
        <v>2718</v>
      </c>
      <c r="EO64" s="187" t="s">
        <v>2830</v>
      </c>
      <c r="EP64" s="187" t="s">
        <v>2718</v>
      </c>
      <c r="EQ64" s="187" t="s">
        <v>2718</v>
      </c>
      <c r="ER64" s="187" t="s">
        <v>2830</v>
      </c>
      <c r="ES64" s="187" t="s">
        <v>2718</v>
      </c>
      <c r="ET64" s="187" t="s">
        <v>2718</v>
      </c>
    </row>
    <row r="65" spans="1:150" x14ac:dyDescent="0.3">
      <c r="A65" s="1"/>
      <c r="B65" s="186" t="s">
        <v>3129</v>
      </c>
      <c r="C65" s="186" t="s">
        <v>30</v>
      </c>
      <c r="D65" s="186" t="s">
        <v>995</v>
      </c>
      <c r="E65" s="186" t="s">
        <v>3130</v>
      </c>
      <c r="F65" s="186" t="s">
        <v>3131</v>
      </c>
      <c r="G65" s="187" t="s">
        <v>2830</v>
      </c>
      <c r="H65" s="187" t="s">
        <v>2718</v>
      </c>
      <c r="I65" s="187" t="s">
        <v>2718</v>
      </c>
      <c r="J65" s="187" t="s">
        <v>2830</v>
      </c>
      <c r="K65" s="187" t="s">
        <v>2718</v>
      </c>
      <c r="L65" s="187" t="s">
        <v>2718</v>
      </c>
      <c r="M65" s="187" t="s">
        <v>2830</v>
      </c>
      <c r="N65" s="187" t="s">
        <v>2718</v>
      </c>
      <c r="O65" s="187" t="s">
        <v>2718</v>
      </c>
      <c r="P65" s="187" t="s">
        <v>2830</v>
      </c>
      <c r="Q65" s="187" t="s">
        <v>2718</v>
      </c>
      <c r="R65" s="187" t="s">
        <v>2718</v>
      </c>
      <c r="S65" s="187" t="s">
        <v>2830</v>
      </c>
      <c r="T65" s="187" t="s">
        <v>2718</v>
      </c>
      <c r="U65" s="187" t="s">
        <v>2718</v>
      </c>
      <c r="V65" s="187" t="s">
        <v>2830</v>
      </c>
      <c r="W65" s="187" t="s">
        <v>2718</v>
      </c>
      <c r="X65" s="187" t="s">
        <v>2718</v>
      </c>
      <c r="Y65" s="187" t="s">
        <v>2830</v>
      </c>
      <c r="Z65" s="187" t="s">
        <v>2718</v>
      </c>
      <c r="AA65" s="187" t="s">
        <v>2718</v>
      </c>
      <c r="AB65" s="187" t="s">
        <v>2830</v>
      </c>
      <c r="AC65" s="187" t="s">
        <v>2718</v>
      </c>
      <c r="AD65" s="187" t="s">
        <v>2718</v>
      </c>
      <c r="AE65" s="187" t="s">
        <v>2830</v>
      </c>
      <c r="AF65" s="187" t="s">
        <v>2718</v>
      </c>
      <c r="AG65" s="187" t="s">
        <v>2718</v>
      </c>
      <c r="AH65" s="187" t="s">
        <v>2830</v>
      </c>
      <c r="AI65" s="187" t="s">
        <v>2718</v>
      </c>
      <c r="AJ65" s="187" t="s">
        <v>2718</v>
      </c>
      <c r="AK65" s="187" t="s">
        <v>2830</v>
      </c>
      <c r="AL65" s="187" t="s">
        <v>2718</v>
      </c>
      <c r="AM65" s="187" t="s">
        <v>2718</v>
      </c>
      <c r="AN65" s="187" t="s">
        <v>2830</v>
      </c>
      <c r="AO65" s="187" t="s">
        <v>2718</v>
      </c>
      <c r="AP65" s="187" t="s">
        <v>2718</v>
      </c>
      <c r="AQ65" s="187" t="s">
        <v>2830</v>
      </c>
      <c r="AR65" s="187" t="s">
        <v>2718</v>
      </c>
      <c r="AS65" s="187" t="s">
        <v>2718</v>
      </c>
      <c r="AT65" s="187" t="s">
        <v>2830</v>
      </c>
      <c r="AU65" s="187" t="s">
        <v>2718</v>
      </c>
      <c r="AV65" s="187" t="s">
        <v>2718</v>
      </c>
      <c r="AW65" s="187" t="s">
        <v>2830</v>
      </c>
      <c r="AX65" s="187" t="s">
        <v>2718</v>
      </c>
      <c r="AY65" s="187" t="s">
        <v>2718</v>
      </c>
      <c r="AZ65" s="187" t="s">
        <v>2830</v>
      </c>
      <c r="BA65" s="187" t="s">
        <v>2718</v>
      </c>
      <c r="BB65" s="187" t="s">
        <v>2718</v>
      </c>
      <c r="BC65" s="187" t="s">
        <v>2830</v>
      </c>
      <c r="BD65" s="187" t="s">
        <v>2718</v>
      </c>
      <c r="BE65" s="187" t="s">
        <v>2718</v>
      </c>
      <c r="BF65" s="187" t="s">
        <v>2830</v>
      </c>
      <c r="BG65" s="187" t="s">
        <v>2718</v>
      </c>
      <c r="BH65" s="187" t="s">
        <v>2718</v>
      </c>
      <c r="BI65" s="187" t="s">
        <v>2830</v>
      </c>
      <c r="BJ65" s="187" t="s">
        <v>2718</v>
      </c>
      <c r="BK65" s="187" t="s">
        <v>2718</v>
      </c>
      <c r="BL65" s="187" t="s">
        <v>2830</v>
      </c>
      <c r="BM65" s="187" t="s">
        <v>2718</v>
      </c>
      <c r="BN65" s="187" t="s">
        <v>2718</v>
      </c>
      <c r="BO65" s="187" t="s">
        <v>2830</v>
      </c>
      <c r="BP65" s="187" t="s">
        <v>2718</v>
      </c>
      <c r="BQ65" s="187" t="s">
        <v>2718</v>
      </c>
      <c r="BR65" s="187" t="s">
        <v>2830</v>
      </c>
      <c r="BS65" s="187" t="s">
        <v>2718</v>
      </c>
      <c r="BT65" s="187" t="s">
        <v>2718</v>
      </c>
      <c r="BU65" s="187" t="s">
        <v>2830</v>
      </c>
      <c r="BV65" s="187" t="s">
        <v>2718</v>
      </c>
      <c r="BW65" s="187" t="s">
        <v>2718</v>
      </c>
      <c r="BX65" s="187" t="s">
        <v>2830</v>
      </c>
      <c r="BY65" s="187" t="s">
        <v>2718</v>
      </c>
      <c r="BZ65" s="187" t="s">
        <v>2718</v>
      </c>
      <c r="CA65" s="187" t="s">
        <v>2830</v>
      </c>
      <c r="CB65" s="187" t="s">
        <v>2718</v>
      </c>
      <c r="CC65" s="187" t="s">
        <v>2718</v>
      </c>
      <c r="CD65" s="187" t="s">
        <v>2830</v>
      </c>
      <c r="CE65" s="187" t="s">
        <v>2718</v>
      </c>
      <c r="CF65" s="187" t="s">
        <v>2718</v>
      </c>
      <c r="CG65" s="187" t="s">
        <v>2830</v>
      </c>
      <c r="CH65" s="187" t="s">
        <v>2718</v>
      </c>
      <c r="CI65" s="187" t="s">
        <v>2718</v>
      </c>
      <c r="CJ65" s="187" t="s">
        <v>2830</v>
      </c>
      <c r="CK65" s="187" t="s">
        <v>2718</v>
      </c>
      <c r="CL65" s="187" t="s">
        <v>2718</v>
      </c>
      <c r="CM65" s="187" t="s">
        <v>2830</v>
      </c>
      <c r="CN65" s="187" t="s">
        <v>2718</v>
      </c>
      <c r="CO65" s="187" t="s">
        <v>2718</v>
      </c>
      <c r="CP65" s="187" t="s">
        <v>2830</v>
      </c>
      <c r="CQ65" s="187" t="s">
        <v>2718</v>
      </c>
      <c r="CR65" s="187" t="s">
        <v>2718</v>
      </c>
      <c r="CS65" s="187" t="s">
        <v>2830</v>
      </c>
      <c r="CT65" s="187" t="s">
        <v>2718</v>
      </c>
      <c r="CU65" s="187" t="s">
        <v>2718</v>
      </c>
      <c r="CV65" s="187" t="s">
        <v>2830</v>
      </c>
      <c r="CW65" s="187" t="s">
        <v>2718</v>
      </c>
      <c r="CX65" s="187" t="s">
        <v>2718</v>
      </c>
      <c r="CY65" s="187" t="s">
        <v>2830</v>
      </c>
      <c r="CZ65" s="187" t="s">
        <v>2718</v>
      </c>
      <c r="DA65" s="187" t="s">
        <v>2718</v>
      </c>
      <c r="DB65" s="187" t="s">
        <v>2830</v>
      </c>
      <c r="DC65" s="187" t="s">
        <v>2718</v>
      </c>
      <c r="DD65" s="187" t="s">
        <v>2718</v>
      </c>
      <c r="DE65" s="187" t="s">
        <v>2830</v>
      </c>
      <c r="DF65" s="187" t="s">
        <v>2718</v>
      </c>
      <c r="DG65" s="187" t="s">
        <v>2718</v>
      </c>
      <c r="DH65" s="187" t="s">
        <v>2830</v>
      </c>
      <c r="DI65" s="187" t="s">
        <v>2718</v>
      </c>
      <c r="DJ65" s="187" t="s">
        <v>2718</v>
      </c>
      <c r="DK65" s="187" t="s">
        <v>2830</v>
      </c>
      <c r="DL65" s="187" t="s">
        <v>2718</v>
      </c>
      <c r="DM65" s="187" t="s">
        <v>2718</v>
      </c>
      <c r="DN65" s="187" t="s">
        <v>2830</v>
      </c>
      <c r="DO65" s="187" t="s">
        <v>2718</v>
      </c>
      <c r="DP65" s="187" t="s">
        <v>2718</v>
      </c>
      <c r="DQ65" s="187" t="s">
        <v>2830</v>
      </c>
      <c r="DR65" s="187" t="s">
        <v>2718</v>
      </c>
      <c r="DS65" s="187" t="s">
        <v>2718</v>
      </c>
      <c r="DT65" s="187" t="s">
        <v>2830</v>
      </c>
      <c r="DU65" s="187" t="s">
        <v>2718</v>
      </c>
      <c r="DV65" s="187" t="s">
        <v>2718</v>
      </c>
      <c r="DW65" s="187" t="s">
        <v>2830</v>
      </c>
      <c r="DX65" s="187" t="s">
        <v>2718</v>
      </c>
      <c r="DY65" s="187" t="s">
        <v>2718</v>
      </c>
      <c r="DZ65" s="187" t="s">
        <v>2830</v>
      </c>
      <c r="EA65" s="187" t="s">
        <v>2718</v>
      </c>
      <c r="EB65" s="187" t="s">
        <v>2718</v>
      </c>
      <c r="EC65" s="187" t="s">
        <v>2830</v>
      </c>
      <c r="ED65" s="187" t="s">
        <v>2718</v>
      </c>
      <c r="EE65" s="187" t="s">
        <v>2718</v>
      </c>
      <c r="EF65" s="187" t="s">
        <v>2830</v>
      </c>
      <c r="EG65" s="187" t="s">
        <v>2718</v>
      </c>
      <c r="EH65" s="187" t="s">
        <v>2718</v>
      </c>
      <c r="EI65" s="187" t="s">
        <v>2830</v>
      </c>
      <c r="EJ65" s="187" t="s">
        <v>2718</v>
      </c>
      <c r="EK65" s="187" t="s">
        <v>2718</v>
      </c>
      <c r="EL65" s="187" t="s">
        <v>2830</v>
      </c>
      <c r="EM65" s="187" t="s">
        <v>2718</v>
      </c>
      <c r="EN65" s="187" t="s">
        <v>2718</v>
      </c>
      <c r="EO65" s="187" t="s">
        <v>2830</v>
      </c>
      <c r="EP65" s="187" t="s">
        <v>2718</v>
      </c>
      <c r="EQ65" s="187" t="s">
        <v>2718</v>
      </c>
      <c r="ER65" s="187" t="s">
        <v>2830</v>
      </c>
      <c r="ES65" s="187" t="s">
        <v>2718</v>
      </c>
      <c r="ET65" s="187" t="s">
        <v>2718</v>
      </c>
    </row>
    <row r="66" spans="1:150" x14ac:dyDescent="0.3">
      <c r="A66" s="1"/>
      <c r="B66" s="185" t="s">
        <v>3132</v>
      </c>
      <c r="C66" s="185" t="s">
        <v>66</v>
      </c>
      <c r="D66" s="185" t="s">
        <v>3133</v>
      </c>
      <c r="E66" s="185" t="s">
        <v>3134</v>
      </c>
      <c r="F66" s="185" t="s">
        <v>3135</v>
      </c>
      <c r="G66" s="185" t="s">
        <v>2830</v>
      </c>
      <c r="H66" s="185" t="s">
        <v>2718</v>
      </c>
      <c r="I66" s="185" t="s">
        <v>2718</v>
      </c>
      <c r="J66" s="185" t="s">
        <v>2830</v>
      </c>
      <c r="K66" s="185" t="s">
        <v>2718</v>
      </c>
      <c r="L66" s="185" t="s">
        <v>2718</v>
      </c>
      <c r="M66" s="185" t="s">
        <v>2830</v>
      </c>
      <c r="N66" s="185" t="s">
        <v>2718</v>
      </c>
      <c r="O66" s="185" t="s">
        <v>2718</v>
      </c>
      <c r="P66" s="185" t="s">
        <v>2830</v>
      </c>
      <c r="Q66" s="185" t="s">
        <v>2718</v>
      </c>
      <c r="R66" s="185" t="s">
        <v>2718</v>
      </c>
      <c r="S66" s="185" t="s">
        <v>2830</v>
      </c>
      <c r="T66" s="185" t="s">
        <v>2718</v>
      </c>
      <c r="U66" s="185" t="s">
        <v>2718</v>
      </c>
      <c r="V66" s="185" t="s">
        <v>2830</v>
      </c>
      <c r="W66" s="185" t="s">
        <v>2718</v>
      </c>
      <c r="X66" s="185" t="s">
        <v>2718</v>
      </c>
      <c r="Y66" s="185" t="s">
        <v>2830</v>
      </c>
      <c r="Z66" s="185" t="s">
        <v>2718</v>
      </c>
      <c r="AA66" s="185" t="s">
        <v>2718</v>
      </c>
      <c r="AB66" s="185" t="s">
        <v>2830</v>
      </c>
      <c r="AC66" s="185" t="s">
        <v>2718</v>
      </c>
      <c r="AD66" s="185" t="s">
        <v>2718</v>
      </c>
      <c r="AE66" s="185" t="s">
        <v>2830</v>
      </c>
      <c r="AF66" s="185" t="s">
        <v>2718</v>
      </c>
      <c r="AG66" s="185" t="s">
        <v>2718</v>
      </c>
      <c r="AH66" s="185" t="s">
        <v>2830</v>
      </c>
      <c r="AI66" s="185" t="s">
        <v>2718</v>
      </c>
      <c r="AJ66" s="185" t="s">
        <v>2718</v>
      </c>
      <c r="AK66" s="185" t="s">
        <v>2830</v>
      </c>
      <c r="AL66" s="185" t="s">
        <v>2718</v>
      </c>
      <c r="AM66" s="185" t="s">
        <v>2718</v>
      </c>
      <c r="AN66" s="185" t="s">
        <v>2830</v>
      </c>
      <c r="AO66" s="185" t="s">
        <v>2718</v>
      </c>
      <c r="AP66" s="185" t="s">
        <v>2718</v>
      </c>
      <c r="AQ66" s="185" t="s">
        <v>2830</v>
      </c>
      <c r="AR66" s="185" t="s">
        <v>2718</v>
      </c>
      <c r="AS66" s="185" t="s">
        <v>3136</v>
      </c>
      <c r="AT66" s="185" t="s">
        <v>2830</v>
      </c>
      <c r="AU66" s="185" t="s">
        <v>2718</v>
      </c>
      <c r="AV66" s="185" t="s">
        <v>3136</v>
      </c>
      <c r="AW66" s="185" t="s">
        <v>2830</v>
      </c>
      <c r="AX66" s="185" t="s">
        <v>2718</v>
      </c>
      <c r="AY66" s="185" t="s">
        <v>3136</v>
      </c>
      <c r="AZ66" s="185" t="s">
        <v>2830</v>
      </c>
      <c r="BA66" s="185" t="s">
        <v>2718</v>
      </c>
      <c r="BB66" s="185" t="s">
        <v>2718</v>
      </c>
      <c r="BC66" s="185" t="s">
        <v>2830</v>
      </c>
      <c r="BD66" s="185" t="s">
        <v>2718</v>
      </c>
      <c r="BE66" s="185" t="s">
        <v>3137</v>
      </c>
      <c r="BF66" s="185" t="s">
        <v>2830</v>
      </c>
      <c r="BG66" s="185" t="s">
        <v>2718</v>
      </c>
      <c r="BH66" s="185" t="s">
        <v>3137</v>
      </c>
      <c r="BI66" s="185" t="s">
        <v>2830</v>
      </c>
      <c r="BJ66" s="185" t="s">
        <v>2718</v>
      </c>
      <c r="BK66" s="185" t="s">
        <v>3137</v>
      </c>
      <c r="BL66" s="185" t="s">
        <v>2830</v>
      </c>
      <c r="BM66" s="185" t="s">
        <v>2718</v>
      </c>
      <c r="BN66" s="185" t="s">
        <v>3137</v>
      </c>
      <c r="BO66" s="185" t="s">
        <v>2830</v>
      </c>
      <c r="BP66" s="185" t="s">
        <v>2718</v>
      </c>
      <c r="BQ66" s="185" t="s">
        <v>3138</v>
      </c>
      <c r="BR66" s="185" t="s">
        <v>2830</v>
      </c>
      <c r="BS66" s="185" t="s">
        <v>2718</v>
      </c>
      <c r="BT66" s="185" t="s">
        <v>3139</v>
      </c>
      <c r="BU66" s="185" t="s">
        <v>2830</v>
      </c>
      <c r="BV66" s="185" t="s">
        <v>2718</v>
      </c>
      <c r="BW66" s="185" t="s">
        <v>2718</v>
      </c>
      <c r="BX66" s="185" t="s">
        <v>2830</v>
      </c>
      <c r="BY66" s="185" t="s">
        <v>2718</v>
      </c>
      <c r="BZ66" s="185" t="s">
        <v>3137</v>
      </c>
      <c r="CA66" s="185" t="s">
        <v>2830</v>
      </c>
      <c r="CB66" s="185" t="s">
        <v>2718</v>
      </c>
      <c r="CC66" s="185" t="s">
        <v>3137</v>
      </c>
      <c r="CD66" s="185" t="s">
        <v>2830</v>
      </c>
      <c r="CE66" s="185" t="s">
        <v>2718</v>
      </c>
      <c r="CF66" s="185" t="s">
        <v>3137</v>
      </c>
      <c r="CG66" s="185" t="s">
        <v>2830</v>
      </c>
      <c r="CH66" s="185" t="s">
        <v>2718</v>
      </c>
      <c r="CI66" s="185" t="s">
        <v>3137</v>
      </c>
      <c r="CJ66" s="185" t="s">
        <v>2830</v>
      </c>
      <c r="CK66" s="185" t="s">
        <v>2718</v>
      </c>
      <c r="CL66" s="185" t="s">
        <v>3137</v>
      </c>
      <c r="CM66" s="185" t="s">
        <v>2830</v>
      </c>
      <c r="CN66" s="185" t="s">
        <v>2718</v>
      </c>
      <c r="CO66" s="185" t="s">
        <v>2718</v>
      </c>
      <c r="CP66" s="185" t="s">
        <v>2830</v>
      </c>
      <c r="CQ66" s="185" t="s">
        <v>2718</v>
      </c>
      <c r="CR66" s="185" t="s">
        <v>2718</v>
      </c>
      <c r="CS66" s="185" t="s">
        <v>2830</v>
      </c>
      <c r="CT66" s="185" t="s">
        <v>2718</v>
      </c>
      <c r="CU66" s="185" t="s">
        <v>3137</v>
      </c>
      <c r="CV66" s="185" t="s">
        <v>2830</v>
      </c>
      <c r="CW66" s="185" t="s">
        <v>2718</v>
      </c>
      <c r="CX66" s="185" t="s">
        <v>3137</v>
      </c>
      <c r="CY66" s="185" t="s">
        <v>2830</v>
      </c>
      <c r="CZ66" s="185" t="s">
        <v>2718</v>
      </c>
      <c r="DA66" s="185" t="s">
        <v>3137</v>
      </c>
      <c r="DB66" s="185" t="s">
        <v>2830</v>
      </c>
      <c r="DC66" s="185" t="s">
        <v>2718</v>
      </c>
      <c r="DD66" s="185" t="s">
        <v>3137</v>
      </c>
      <c r="DE66" s="185" t="s">
        <v>2830</v>
      </c>
      <c r="DF66" s="185" t="s">
        <v>2718</v>
      </c>
      <c r="DG66" s="185" t="s">
        <v>3137</v>
      </c>
      <c r="DH66" s="185" t="s">
        <v>2830</v>
      </c>
      <c r="DI66" s="185" t="s">
        <v>2718</v>
      </c>
      <c r="DJ66" s="185" t="s">
        <v>3137</v>
      </c>
      <c r="DK66" s="185" t="s">
        <v>2830</v>
      </c>
      <c r="DL66" s="185" t="s">
        <v>2718</v>
      </c>
      <c r="DM66" s="185" t="s">
        <v>3140</v>
      </c>
      <c r="DN66" s="185" t="s">
        <v>2830</v>
      </c>
      <c r="DO66" s="185" t="s">
        <v>2718</v>
      </c>
      <c r="DP66" s="185" t="s">
        <v>2718</v>
      </c>
      <c r="DQ66" s="185" t="s">
        <v>2830</v>
      </c>
      <c r="DR66" s="185" t="s">
        <v>2718</v>
      </c>
      <c r="DS66" s="185" t="s">
        <v>2718</v>
      </c>
      <c r="DT66" s="185" t="s">
        <v>2830</v>
      </c>
      <c r="DU66" s="185" t="s">
        <v>2718</v>
      </c>
      <c r="DV66" s="185" t="s">
        <v>2718</v>
      </c>
      <c r="DW66" s="185" t="s">
        <v>2830</v>
      </c>
      <c r="DX66" s="185" t="s">
        <v>2718</v>
      </c>
      <c r="DY66" s="185" t="s">
        <v>2718</v>
      </c>
      <c r="DZ66" s="185" t="s">
        <v>2830</v>
      </c>
      <c r="EA66" s="185" t="s">
        <v>2718</v>
      </c>
      <c r="EB66" s="185" t="s">
        <v>2718</v>
      </c>
      <c r="EC66" s="185" t="s">
        <v>2830</v>
      </c>
      <c r="ED66" s="185" t="s">
        <v>2718</v>
      </c>
      <c r="EE66" s="185" t="s">
        <v>2718</v>
      </c>
      <c r="EF66" s="185" t="s">
        <v>2830</v>
      </c>
      <c r="EG66" s="185" t="s">
        <v>2718</v>
      </c>
      <c r="EH66" s="185" t="s">
        <v>3141</v>
      </c>
      <c r="EI66" s="185" t="s">
        <v>2830</v>
      </c>
      <c r="EJ66" s="185" t="s">
        <v>2718</v>
      </c>
      <c r="EK66" s="185" t="s">
        <v>3142</v>
      </c>
      <c r="EL66" s="185" t="s">
        <v>2830</v>
      </c>
      <c r="EM66" s="185" t="s">
        <v>2718</v>
      </c>
      <c r="EN66" s="185" t="s">
        <v>3143</v>
      </c>
      <c r="EO66" s="185" t="s">
        <v>2830</v>
      </c>
      <c r="EP66" s="185" t="s">
        <v>2718</v>
      </c>
      <c r="EQ66" s="185" t="s">
        <v>3137</v>
      </c>
      <c r="ER66" s="185" t="s">
        <v>2830</v>
      </c>
      <c r="ES66" s="185" t="s">
        <v>2718</v>
      </c>
      <c r="ET66" s="185" t="s">
        <v>3144</v>
      </c>
    </row>
    <row r="67" spans="1:150" x14ac:dyDescent="0.3">
      <c r="A67" s="1"/>
      <c r="B67" s="186" t="s">
        <v>3145</v>
      </c>
      <c r="C67" s="186" t="s">
        <v>66</v>
      </c>
      <c r="D67" s="186" t="s">
        <v>3133</v>
      </c>
      <c r="E67" s="186" t="s">
        <v>3146</v>
      </c>
      <c r="F67" s="186" t="s">
        <v>3147</v>
      </c>
      <c r="G67" s="187" t="s">
        <v>2830</v>
      </c>
      <c r="H67" s="187" t="s">
        <v>2718</v>
      </c>
      <c r="I67" s="187" t="s">
        <v>2718</v>
      </c>
      <c r="J67" s="187" t="s">
        <v>2830</v>
      </c>
      <c r="K67" s="187" t="s">
        <v>2718</v>
      </c>
      <c r="L67" s="187" t="s">
        <v>2718</v>
      </c>
      <c r="M67" s="187" t="s">
        <v>2830</v>
      </c>
      <c r="N67" s="187" t="s">
        <v>2718</v>
      </c>
      <c r="O67" s="187" t="s">
        <v>2718</v>
      </c>
      <c r="P67" s="187" t="s">
        <v>2830</v>
      </c>
      <c r="Q67" s="187" t="s">
        <v>2718</v>
      </c>
      <c r="R67" s="187" t="s">
        <v>2718</v>
      </c>
      <c r="S67" s="187" t="s">
        <v>2830</v>
      </c>
      <c r="T67" s="187" t="s">
        <v>2718</v>
      </c>
      <c r="U67" s="187" t="s">
        <v>2718</v>
      </c>
      <c r="V67" s="187" t="s">
        <v>2830</v>
      </c>
      <c r="W67" s="187" t="s">
        <v>2718</v>
      </c>
      <c r="X67" s="187" t="s">
        <v>2718</v>
      </c>
      <c r="Y67" s="187" t="s">
        <v>2830</v>
      </c>
      <c r="Z67" s="187" t="s">
        <v>2718</v>
      </c>
      <c r="AA67" s="187" t="s">
        <v>2718</v>
      </c>
      <c r="AB67" s="187" t="s">
        <v>2830</v>
      </c>
      <c r="AC67" s="187" t="s">
        <v>2718</v>
      </c>
      <c r="AD67" s="187" t="s">
        <v>2718</v>
      </c>
      <c r="AE67" s="187" t="s">
        <v>2830</v>
      </c>
      <c r="AF67" s="187" t="s">
        <v>2718</v>
      </c>
      <c r="AG67" s="187" t="s">
        <v>2718</v>
      </c>
      <c r="AH67" s="187" t="s">
        <v>2830</v>
      </c>
      <c r="AI67" s="187" t="s">
        <v>2718</v>
      </c>
      <c r="AJ67" s="187" t="s">
        <v>2718</v>
      </c>
      <c r="AK67" s="187" t="s">
        <v>2830</v>
      </c>
      <c r="AL67" s="187" t="s">
        <v>2718</v>
      </c>
      <c r="AM67" s="187" t="s">
        <v>2718</v>
      </c>
      <c r="AN67" s="187" t="s">
        <v>2830</v>
      </c>
      <c r="AO67" s="187" t="s">
        <v>2718</v>
      </c>
      <c r="AP67" s="187" t="s">
        <v>2718</v>
      </c>
      <c r="AQ67" s="187" t="s">
        <v>2830</v>
      </c>
      <c r="AR67" s="187" t="s">
        <v>2718</v>
      </c>
      <c r="AS67" s="187" t="s">
        <v>2718</v>
      </c>
      <c r="AT67" s="187" t="s">
        <v>2830</v>
      </c>
      <c r="AU67" s="187" t="s">
        <v>2718</v>
      </c>
      <c r="AV67" s="187" t="s">
        <v>2718</v>
      </c>
      <c r="AW67" s="187" t="s">
        <v>2830</v>
      </c>
      <c r="AX67" s="187" t="s">
        <v>2718</v>
      </c>
      <c r="AY67" s="187" t="s">
        <v>2718</v>
      </c>
      <c r="AZ67" s="187" t="s">
        <v>2830</v>
      </c>
      <c r="BA67" s="187" t="s">
        <v>2718</v>
      </c>
      <c r="BB67" s="187" t="s">
        <v>2718</v>
      </c>
      <c r="BC67" s="187" t="s">
        <v>2830</v>
      </c>
      <c r="BD67" s="187" t="s">
        <v>2718</v>
      </c>
      <c r="BE67" s="187" t="s">
        <v>2718</v>
      </c>
      <c r="BF67" s="187" t="s">
        <v>2830</v>
      </c>
      <c r="BG67" s="187" t="s">
        <v>2718</v>
      </c>
      <c r="BH67" s="187" t="s">
        <v>2718</v>
      </c>
      <c r="BI67" s="187" t="s">
        <v>2830</v>
      </c>
      <c r="BJ67" s="187" t="s">
        <v>2718</v>
      </c>
      <c r="BK67" s="187" t="s">
        <v>2718</v>
      </c>
      <c r="BL67" s="187" t="s">
        <v>2830</v>
      </c>
      <c r="BM67" s="187" t="s">
        <v>2718</v>
      </c>
      <c r="BN67" s="187" t="s">
        <v>2718</v>
      </c>
      <c r="BO67" s="187" t="s">
        <v>2830</v>
      </c>
      <c r="BP67" s="187" t="s">
        <v>2718</v>
      </c>
      <c r="BQ67" s="187" t="s">
        <v>2718</v>
      </c>
      <c r="BR67" s="187" t="s">
        <v>2830</v>
      </c>
      <c r="BS67" s="187" t="s">
        <v>2718</v>
      </c>
      <c r="BT67" s="187" t="s">
        <v>2718</v>
      </c>
      <c r="BU67" s="187" t="s">
        <v>2830</v>
      </c>
      <c r="BV67" s="187" t="s">
        <v>2718</v>
      </c>
      <c r="BW67" s="187" t="s">
        <v>2718</v>
      </c>
      <c r="BX67" s="187" t="s">
        <v>2830</v>
      </c>
      <c r="BY67" s="187" t="s">
        <v>2718</v>
      </c>
      <c r="BZ67" s="187" t="s">
        <v>2718</v>
      </c>
      <c r="CA67" s="187" t="s">
        <v>2830</v>
      </c>
      <c r="CB67" s="187" t="s">
        <v>2718</v>
      </c>
      <c r="CC67" s="187" t="s">
        <v>2718</v>
      </c>
      <c r="CD67" s="187" t="s">
        <v>2830</v>
      </c>
      <c r="CE67" s="187" t="s">
        <v>2718</v>
      </c>
      <c r="CF67" s="187" t="s">
        <v>2718</v>
      </c>
      <c r="CG67" s="187" t="s">
        <v>2830</v>
      </c>
      <c r="CH67" s="187" t="s">
        <v>2718</v>
      </c>
      <c r="CI67" s="187" t="s">
        <v>2718</v>
      </c>
      <c r="CJ67" s="187" t="s">
        <v>2830</v>
      </c>
      <c r="CK67" s="187" t="s">
        <v>2718</v>
      </c>
      <c r="CL67" s="187" t="s">
        <v>2718</v>
      </c>
      <c r="CM67" s="187" t="s">
        <v>2830</v>
      </c>
      <c r="CN67" s="187" t="s">
        <v>2718</v>
      </c>
      <c r="CO67" s="187" t="s">
        <v>2718</v>
      </c>
      <c r="CP67" s="187" t="s">
        <v>2830</v>
      </c>
      <c r="CQ67" s="187" t="s">
        <v>2718</v>
      </c>
      <c r="CR67" s="187" t="s">
        <v>2718</v>
      </c>
      <c r="CS67" s="187" t="s">
        <v>2830</v>
      </c>
      <c r="CT67" s="187" t="s">
        <v>2718</v>
      </c>
      <c r="CU67" s="187" t="s">
        <v>2718</v>
      </c>
      <c r="CV67" s="187" t="s">
        <v>2830</v>
      </c>
      <c r="CW67" s="187" t="s">
        <v>2718</v>
      </c>
      <c r="CX67" s="187" t="s">
        <v>2718</v>
      </c>
      <c r="CY67" s="187" t="s">
        <v>2830</v>
      </c>
      <c r="CZ67" s="187" t="s">
        <v>2718</v>
      </c>
      <c r="DA67" s="187" t="s">
        <v>2718</v>
      </c>
      <c r="DB67" s="187" t="s">
        <v>2830</v>
      </c>
      <c r="DC67" s="187" t="s">
        <v>2718</v>
      </c>
      <c r="DD67" s="187" t="s">
        <v>2718</v>
      </c>
      <c r="DE67" s="187" t="s">
        <v>2830</v>
      </c>
      <c r="DF67" s="187" t="s">
        <v>2718</v>
      </c>
      <c r="DG67" s="187" t="s">
        <v>2718</v>
      </c>
      <c r="DH67" s="187" t="s">
        <v>2830</v>
      </c>
      <c r="DI67" s="187" t="s">
        <v>2718</v>
      </c>
      <c r="DJ67" s="187" t="s">
        <v>2718</v>
      </c>
      <c r="DK67" s="187" t="s">
        <v>2830</v>
      </c>
      <c r="DL67" s="187" t="s">
        <v>2718</v>
      </c>
      <c r="DM67" s="187" t="s">
        <v>2718</v>
      </c>
      <c r="DN67" s="187" t="s">
        <v>2830</v>
      </c>
      <c r="DO67" s="187" t="s">
        <v>2718</v>
      </c>
      <c r="DP67" s="187" t="s">
        <v>2718</v>
      </c>
      <c r="DQ67" s="187" t="s">
        <v>2830</v>
      </c>
      <c r="DR67" s="187" t="s">
        <v>2718</v>
      </c>
      <c r="DS67" s="187" t="s">
        <v>2718</v>
      </c>
      <c r="DT67" s="187" t="s">
        <v>2830</v>
      </c>
      <c r="DU67" s="187" t="s">
        <v>2718</v>
      </c>
      <c r="DV67" s="187" t="s">
        <v>2718</v>
      </c>
      <c r="DW67" s="187" t="s">
        <v>2830</v>
      </c>
      <c r="DX67" s="187" t="s">
        <v>2718</v>
      </c>
      <c r="DY67" s="187" t="s">
        <v>2718</v>
      </c>
      <c r="DZ67" s="187" t="s">
        <v>2830</v>
      </c>
      <c r="EA67" s="187" t="s">
        <v>2718</v>
      </c>
      <c r="EB67" s="187" t="s">
        <v>2718</v>
      </c>
      <c r="EC67" s="187" t="s">
        <v>2830</v>
      </c>
      <c r="ED67" s="187" t="s">
        <v>2718</v>
      </c>
      <c r="EE67" s="187" t="s">
        <v>2718</v>
      </c>
      <c r="EF67" s="187" t="s">
        <v>2830</v>
      </c>
      <c r="EG67" s="187" t="s">
        <v>2718</v>
      </c>
      <c r="EH67" s="187" t="s">
        <v>2718</v>
      </c>
      <c r="EI67" s="187" t="s">
        <v>2830</v>
      </c>
      <c r="EJ67" s="187" t="s">
        <v>2718</v>
      </c>
      <c r="EK67" s="187" t="s">
        <v>2718</v>
      </c>
      <c r="EL67" s="187" t="s">
        <v>2830</v>
      </c>
      <c r="EM67" s="187" t="s">
        <v>2718</v>
      </c>
      <c r="EN67" s="187" t="s">
        <v>2718</v>
      </c>
      <c r="EO67" s="187" t="s">
        <v>2830</v>
      </c>
      <c r="EP67" s="187" t="s">
        <v>2718</v>
      </c>
      <c r="EQ67" s="187" t="s">
        <v>2718</v>
      </c>
      <c r="ER67" s="187" t="s">
        <v>2830</v>
      </c>
      <c r="ES67" s="187" t="s">
        <v>2718</v>
      </c>
      <c r="ET67" s="187" t="s">
        <v>2718</v>
      </c>
    </row>
    <row r="68" spans="1:150" x14ac:dyDescent="0.3">
      <c r="A68" s="1"/>
      <c r="B68" s="186" t="s">
        <v>3148</v>
      </c>
      <c r="C68" s="186" t="s">
        <v>66</v>
      </c>
      <c r="D68" s="186" t="s">
        <v>3133</v>
      </c>
      <c r="E68" s="186" t="s">
        <v>3149</v>
      </c>
      <c r="F68" s="186" t="s">
        <v>3150</v>
      </c>
      <c r="G68" s="187" t="s">
        <v>2830</v>
      </c>
      <c r="H68" s="187" t="s">
        <v>2718</v>
      </c>
      <c r="I68" s="187" t="s">
        <v>2718</v>
      </c>
      <c r="J68" s="187" t="s">
        <v>2830</v>
      </c>
      <c r="K68" s="187" t="s">
        <v>2718</v>
      </c>
      <c r="L68" s="187" t="s">
        <v>2718</v>
      </c>
      <c r="M68" s="187" t="s">
        <v>2830</v>
      </c>
      <c r="N68" s="187" t="s">
        <v>2718</v>
      </c>
      <c r="O68" s="187" t="s">
        <v>2718</v>
      </c>
      <c r="P68" s="187" t="s">
        <v>2830</v>
      </c>
      <c r="Q68" s="187" t="s">
        <v>2718</v>
      </c>
      <c r="R68" s="187" t="s">
        <v>2718</v>
      </c>
      <c r="S68" s="187" t="s">
        <v>2830</v>
      </c>
      <c r="T68" s="187" t="s">
        <v>2718</v>
      </c>
      <c r="U68" s="187" t="s">
        <v>2718</v>
      </c>
      <c r="V68" s="187" t="s">
        <v>2830</v>
      </c>
      <c r="W68" s="187" t="s">
        <v>2718</v>
      </c>
      <c r="X68" s="187" t="s">
        <v>2718</v>
      </c>
      <c r="Y68" s="187" t="s">
        <v>2830</v>
      </c>
      <c r="Z68" s="187" t="s">
        <v>2718</v>
      </c>
      <c r="AA68" s="187" t="s">
        <v>2718</v>
      </c>
      <c r="AB68" s="187" t="s">
        <v>2830</v>
      </c>
      <c r="AC68" s="187" t="s">
        <v>2718</v>
      </c>
      <c r="AD68" s="187" t="s">
        <v>2718</v>
      </c>
      <c r="AE68" s="187" t="s">
        <v>2830</v>
      </c>
      <c r="AF68" s="187" t="s">
        <v>2718</v>
      </c>
      <c r="AG68" s="187" t="s">
        <v>2718</v>
      </c>
      <c r="AH68" s="187" t="s">
        <v>2830</v>
      </c>
      <c r="AI68" s="187" t="s">
        <v>2718</v>
      </c>
      <c r="AJ68" s="187" t="s">
        <v>2718</v>
      </c>
      <c r="AK68" s="187" t="s">
        <v>2830</v>
      </c>
      <c r="AL68" s="187" t="s">
        <v>2718</v>
      </c>
      <c r="AM68" s="187" t="s">
        <v>2718</v>
      </c>
      <c r="AN68" s="187" t="s">
        <v>2830</v>
      </c>
      <c r="AO68" s="187" t="s">
        <v>2718</v>
      </c>
      <c r="AP68" s="187" t="s">
        <v>2718</v>
      </c>
      <c r="AQ68" s="187" t="s">
        <v>2830</v>
      </c>
      <c r="AR68" s="187" t="s">
        <v>2718</v>
      </c>
      <c r="AS68" s="187" t="s">
        <v>3136</v>
      </c>
      <c r="AT68" s="187" t="s">
        <v>2830</v>
      </c>
      <c r="AU68" s="187" t="s">
        <v>2718</v>
      </c>
      <c r="AV68" s="187" t="s">
        <v>3136</v>
      </c>
      <c r="AW68" s="187" t="s">
        <v>2830</v>
      </c>
      <c r="AX68" s="187" t="s">
        <v>2718</v>
      </c>
      <c r="AY68" s="187" t="s">
        <v>3136</v>
      </c>
      <c r="AZ68" s="187" t="s">
        <v>2830</v>
      </c>
      <c r="BA68" s="187" t="s">
        <v>2718</v>
      </c>
      <c r="BB68" s="187" t="s">
        <v>2718</v>
      </c>
      <c r="BC68" s="187" t="s">
        <v>2830</v>
      </c>
      <c r="BD68" s="187" t="s">
        <v>2718</v>
      </c>
      <c r="BE68" s="187" t="s">
        <v>3137</v>
      </c>
      <c r="BF68" s="187" t="s">
        <v>2830</v>
      </c>
      <c r="BG68" s="187" t="s">
        <v>2718</v>
      </c>
      <c r="BH68" s="187" t="s">
        <v>3137</v>
      </c>
      <c r="BI68" s="187" t="s">
        <v>2830</v>
      </c>
      <c r="BJ68" s="187" t="s">
        <v>2718</v>
      </c>
      <c r="BK68" s="187" t="s">
        <v>3137</v>
      </c>
      <c r="BL68" s="187" t="s">
        <v>2830</v>
      </c>
      <c r="BM68" s="187" t="s">
        <v>2718</v>
      </c>
      <c r="BN68" s="187" t="s">
        <v>3137</v>
      </c>
      <c r="BO68" s="187" t="s">
        <v>2830</v>
      </c>
      <c r="BP68" s="187" t="s">
        <v>2718</v>
      </c>
      <c r="BQ68" s="187" t="s">
        <v>3138</v>
      </c>
      <c r="BR68" s="187" t="s">
        <v>2830</v>
      </c>
      <c r="BS68" s="187" t="s">
        <v>2718</v>
      </c>
      <c r="BT68" s="187" t="s">
        <v>3139</v>
      </c>
      <c r="BU68" s="187" t="s">
        <v>2830</v>
      </c>
      <c r="BV68" s="187" t="s">
        <v>2718</v>
      </c>
      <c r="BW68" s="187" t="s">
        <v>2718</v>
      </c>
      <c r="BX68" s="187" t="s">
        <v>2830</v>
      </c>
      <c r="BY68" s="187" t="s">
        <v>2718</v>
      </c>
      <c r="BZ68" s="187" t="s">
        <v>3137</v>
      </c>
      <c r="CA68" s="187" t="s">
        <v>2830</v>
      </c>
      <c r="CB68" s="187" t="s">
        <v>2718</v>
      </c>
      <c r="CC68" s="187" t="s">
        <v>3137</v>
      </c>
      <c r="CD68" s="187" t="s">
        <v>2830</v>
      </c>
      <c r="CE68" s="187" t="s">
        <v>2718</v>
      </c>
      <c r="CF68" s="187" t="s">
        <v>3137</v>
      </c>
      <c r="CG68" s="187" t="s">
        <v>2830</v>
      </c>
      <c r="CH68" s="187" t="s">
        <v>2718</v>
      </c>
      <c r="CI68" s="187" t="s">
        <v>3137</v>
      </c>
      <c r="CJ68" s="187" t="s">
        <v>2830</v>
      </c>
      <c r="CK68" s="187" t="s">
        <v>2718</v>
      </c>
      <c r="CL68" s="187" t="s">
        <v>3137</v>
      </c>
      <c r="CM68" s="187" t="s">
        <v>2830</v>
      </c>
      <c r="CN68" s="187" t="s">
        <v>2718</v>
      </c>
      <c r="CO68" s="187" t="s">
        <v>2718</v>
      </c>
      <c r="CP68" s="187" t="s">
        <v>2830</v>
      </c>
      <c r="CQ68" s="187" t="s">
        <v>2718</v>
      </c>
      <c r="CR68" s="187" t="s">
        <v>2718</v>
      </c>
      <c r="CS68" s="187" t="s">
        <v>2830</v>
      </c>
      <c r="CT68" s="187" t="s">
        <v>2718</v>
      </c>
      <c r="CU68" s="187" t="s">
        <v>3137</v>
      </c>
      <c r="CV68" s="187" t="s">
        <v>2830</v>
      </c>
      <c r="CW68" s="187" t="s">
        <v>2718</v>
      </c>
      <c r="CX68" s="187" t="s">
        <v>3137</v>
      </c>
      <c r="CY68" s="187" t="s">
        <v>2830</v>
      </c>
      <c r="CZ68" s="187" t="s">
        <v>2718</v>
      </c>
      <c r="DA68" s="187" t="s">
        <v>3137</v>
      </c>
      <c r="DB68" s="187" t="s">
        <v>2830</v>
      </c>
      <c r="DC68" s="187" t="s">
        <v>2718</v>
      </c>
      <c r="DD68" s="187" t="s">
        <v>3137</v>
      </c>
      <c r="DE68" s="187" t="s">
        <v>2830</v>
      </c>
      <c r="DF68" s="187" t="s">
        <v>2718</v>
      </c>
      <c r="DG68" s="187" t="s">
        <v>3137</v>
      </c>
      <c r="DH68" s="187" t="s">
        <v>2830</v>
      </c>
      <c r="DI68" s="187" t="s">
        <v>2718</v>
      </c>
      <c r="DJ68" s="187" t="s">
        <v>3137</v>
      </c>
      <c r="DK68" s="187" t="s">
        <v>2830</v>
      </c>
      <c r="DL68" s="187" t="s">
        <v>2718</v>
      </c>
      <c r="DM68" s="187" t="s">
        <v>3140</v>
      </c>
      <c r="DN68" s="187" t="s">
        <v>2830</v>
      </c>
      <c r="DO68" s="187" t="s">
        <v>2718</v>
      </c>
      <c r="DP68" s="187" t="s">
        <v>2718</v>
      </c>
      <c r="DQ68" s="187" t="s">
        <v>2830</v>
      </c>
      <c r="DR68" s="187" t="s">
        <v>2718</v>
      </c>
      <c r="DS68" s="187" t="s">
        <v>2718</v>
      </c>
      <c r="DT68" s="187" t="s">
        <v>2830</v>
      </c>
      <c r="DU68" s="187" t="s">
        <v>2718</v>
      </c>
      <c r="DV68" s="187" t="s">
        <v>2718</v>
      </c>
      <c r="DW68" s="187" t="s">
        <v>2830</v>
      </c>
      <c r="DX68" s="187" t="s">
        <v>2718</v>
      </c>
      <c r="DY68" s="187" t="s">
        <v>2718</v>
      </c>
      <c r="DZ68" s="187" t="s">
        <v>2830</v>
      </c>
      <c r="EA68" s="187" t="s">
        <v>2718</v>
      </c>
      <c r="EB68" s="187" t="s">
        <v>2718</v>
      </c>
      <c r="EC68" s="187" t="s">
        <v>2830</v>
      </c>
      <c r="ED68" s="187" t="s">
        <v>2718</v>
      </c>
      <c r="EE68" s="187" t="s">
        <v>2718</v>
      </c>
      <c r="EF68" s="187" t="s">
        <v>2830</v>
      </c>
      <c r="EG68" s="187" t="s">
        <v>2718</v>
      </c>
      <c r="EH68" s="187" t="s">
        <v>3141</v>
      </c>
      <c r="EI68" s="187" t="s">
        <v>2830</v>
      </c>
      <c r="EJ68" s="187" t="s">
        <v>2718</v>
      </c>
      <c r="EK68" s="187" t="s">
        <v>3142</v>
      </c>
      <c r="EL68" s="187" t="s">
        <v>2830</v>
      </c>
      <c r="EM68" s="187" t="s">
        <v>2718</v>
      </c>
      <c r="EN68" s="187" t="s">
        <v>3143</v>
      </c>
      <c r="EO68" s="187" t="s">
        <v>2830</v>
      </c>
      <c r="EP68" s="187" t="s">
        <v>2718</v>
      </c>
      <c r="EQ68" s="187" t="s">
        <v>3137</v>
      </c>
      <c r="ER68" s="187" t="s">
        <v>2830</v>
      </c>
      <c r="ES68" s="187" t="s">
        <v>2718</v>
      </c>
      <c r="ET68" s="187" t="s">
        <v>3144</v>
      </c>
    </row>
    <row r="69" spans="1:150" x14ac:dyDescent="0.3">
      <c r="A69" s="1"/>
      <c r="B69" s="185" t="s">
        <v>3151</v>
      </c>
      <c r="C69" s="185" t="s">
        <v>594</v>
      </c>
      <c r="D69" s="185" t="s">
        <v>957</v>
      </c>
      <c r="E69" s="185" t="s">
        <v>3152</v>
      </c>
      <c r="F69" s="185" t="s">
        <v>3153</v>
      </c>
      <c r="G69" s="185" t="s">
        <v>2830</v>
      </c>
      <c r="H69" s="185" t="s">
        <v>2718</v>
      </c>
      <c r="I69" s="185" t="s">
        <v>3154</v>
      </c>
      <c r="J69" s="185" t="s">
        <v>2830</v>
      </c>
      <c r="K69" s="185" t="s">
        <v>2718</v>
      </c>
      <c r="L69" s="185" t="s">
        <v>3155</v>
      </c>
      <c r="M69" s="185" t="s">
        <v>2830</v>
      </c>
      <c r="N69" s="185" t="s">
        <v>2718</v>
      </c>
      <c r="O69" s="185" t="s">
        <v>3155</v>
      </c>
      <c r="P69" s="185" t="s">
        <v>2830</v>
      </c>
      <c r="Q69" s="185" t="s">
        <v>2718</v>
      </c>
      <c r="R69" s="185" t="s">
        <v>3155</v>
      </c>
      <c r="S69" s="185" t="s">
        <v>2830</v>
      </c>
      <c r="T69" s="185" t="s">
        <v>2718</v>
      </c>
      <c r="U69" s="185" t="s">
        <v>3155</v>
      </c>
      <c r="V69" s="185" t="s">
        <v>2830</v>
      </c>
      <c r="W69" s="185" t="s">
        <v>2718</v>
      </c>
      <c r="X69" s="185" t="s">
        <v>2718</v>
      </c>
      <c r="Y69" s="185" t="s">
        <v>2830</v>
      </c>
      <c r="Z69" s="185" t="s">
        <v>2718</v>
      </c>
      <c r="AA69" s="185" t="s">
        <v>3155</v>
      </c>
      <c r="AB69" s="185" t="s">
        <v>2830</v>
      </c>
      <c r="AC69" s="185" t="s">
        <v>2718</v>
      </c>
      <c r="AD69" s="185" t="s">
        <v>3155</v>
      </c>
      <c r="AE69" s="185" t="s">
        <v>2830</v>
      </c>
      <c r="AF69" s="185" t="s">
        <v>2718</v>
      </c>
      <c r="AG69" s="185" t="s">
        <v>3155</v>
      </c>
      <c r="AH69" s="185" t="s">
        <v>2830</v>
      </c>
      <c r="AI69" s="185" t="s">
        <v>2718</v>
      </c>
      <c r="AJ69" s="185" t="s">
        <v>3155</v>
      </c>
      <c r="AK69" s="185" t="s">
        <v>2830</v>
      </c>
      <c r="AL69" s="185" t="s">
        <v>2718</v>
      </c>
      <c r="AM69" s="185" t="s">
        <v>3155</v>
      </c>
      <c r="AN69" s="185" t="s">
        <v>2830</v>
      </c>
      <c r="AO69" s="185" t="s">
        <v>2718</v>
      </c>
      <c r="AP69" s="185" t="s">
        <v>3156</v>
      </c>
      <c r="AQ69" s="185" t="s">
        <v>2830</v>
      </c>
      <c r="AR69" s="185" t="s">
        <v>2718</v>
      </c>
      <c r="AS69" s="185" t="s">
        <v>3157</v>
      </c>
      <c r="AT69" s="185" t="s">
        <v>2830</v>
      </c>
      <c r="AU69" s="185" t="s">
        <v>2718</v>
      </c>
      <c r="AV69" s="185" t="s">
        <v>3157</v>
      </c>
      <c r="AW69" s="185" t="s">
        <v>2830</v>
      </c>
      <c r="AX69" s="185" t="s">
        <v>2718</v>
      </c>
      <c r="AY69" s="185" t="s">
        <v>3157</v>
      </c>
      <c r="AZ69" s="185" t="s">
        <v>2830</v>
      </c>
      <c r="BA69" s="185" t="s">
        <v>2718</v>
      </c>
      <c r="BB69" s="185" t="s">
        <v>3158</v>
      </c>
      <c r="BC69" s="185" t="s">
        <v>2830</v>
      </c>
      <c r="BD69" s="185" t="s">
        <v>2718</v>
      </c>
      <c r="BE69" s="185" t="s">
        <v>3159</v>
      </c>
      <c r="BF69" s="185" t="s">
        <v>2830</v>
      </c>
      <c r="BG69" s="185" t="s">
        <v>2718</v>
      </c>
      <c r="BH69" s="185" t="s">
        <v>3159</v>
      </c>
      <c r="BI69" s="185" t="s">
        <v>2830</v>
      </c>
      <c r="BJ69" s="185" t="s">
        <v>2718</v>
      </c>
      <c r="BK69" s="185" t="s">
        <v>3159</v>
      </c>
      <c r="BL69" s="185" t="s">
        <v>2830</v>
      </c>
      <c r="BM69" s="185" t="s">
        <v>2718</v>
      </c>
      <c r="BN69" s="185" t="s">
        <v>3159</v>
      </c>
      <c r="BO69" s="185" t="s">
        <v>2830</v>
      </c>
      <c r="BP69" s="185" t="s">
        <v>2718</v>
      </c>
      <c r="BQ69" s="185" t="s">
        <v>3160</v>
      </c>
      <c r="BR69" s="185" t="s">
        <v>2830</v>
      </c>
      <c r="BS69" s="185" t="s">
        <v>2718</v>
      </c>
      <c r="BT69" s="185" t="s">
        <v>3161</v>
      </c>
      <c r="BU69" s="185" t="s">
        <v>2830</v>
      </c>
      <c r="BV69" s="185" t="s">
        <v>2718</v>
      </c>
      <c r="BW69" s="185" t="s">
        <v>3159</v>
      </c>
      <c r="BX69" s="185" t="s">
        <v>2830</v>
      </c>
      <c r="BY69" s="185" t="s">
        <v>2718</v>
      </c>
      <c r="BZ69" s="185" t="s">
        <v>3159</v>
      </c>
      <c r="CA69" s="185" t="s">
        <v>2830</v>
      </c>
      <c r="CB69" s="185" t="s">
        <v>2718</v>
      </c>
      <c r="CC69" s="185" t="s">
        <v>3159</v>
      </c>
      <c r="CD69" s="185" t="s">
        <v>2830</v>
      </c>
      <c r="CE69" s="185" t="s">
        <v>2718</v>
      </c>
      <c r="CF69" s="185" t="s">
        <v>3159</v>
      </c>
      <c r="CG69" s="185" t="s">
        <v>2830</v>
      </c>
      <c r="CH69" s="185" t="s">
        <v>2718</v>
      </c>
      <c r="CI69" s="185" t="s">
        <v>3159</v>
      </c>
      <c r="CJ69" s="185" t="s">
        <v>2830</v>
      </c>
      <c r="CK69" s="185" t="s">
        <v>2718</v>
      </c>
      <c r="CL69" s="185" t="s">
        <v>3159</v>
      </c>
      <c r="CM69" s="185" t="s">
        <v>2830</v>
      </c>
      <c r="CN69" s="185" t="s">
        <v>2718</v>
      </c>
      <c r="CO69" s="185" t="s">
        <v>3159</v>
      </c>
      <c r="CP69" s="185" t="s">
        <v>2830</v>
      </c>
      <c r="CQ69" s="185" t="s">
        <v>2718</v>
      </c>
      <c r="CR69" s="185" t="s">
        <v>3162</v>
      </c>
      <c r="CS69" s="185" t="s">
        <v>2830</v>
      </c>
      <c r="CT69" s="185" t="s">
        <v>2718</v>
      </c>
      <c r="CU69" s="185" t="s">
        <v>3159</v>
      </c>
      <c r="CV69" s="185" t="s">
        <v>2830</v>
      </c>
      <c r="CW69" s="185" t="s">
        <v>2718</v>
      </c>
      <c r="CX69" s="185" t="s">
        <v>3159</v>
      </c>
      <c r="CY69" s="185" t="s">
        <v>2830</v>
      </c>
      <c r="CZ69" s="185" t="s">
        <v>2718</v>
      </c>
      <c r="DA69" s="185" t="s">
        <v>3159</v>
      </c>
      <c r="DB69" s="185" t="s">
        <v>2830</v>
      </c>
      <c r="DC69" s="185" t="s">
        <v>2718</v>
      </c>
      <c r="DD69" s="185" t="s">
        <v>3159</v>
      </c>
      <c r="DE69" s="185" t="s">
        <v>2830</v>
      </c>
      <c r="DF69" s="185" t="s">
        <v>2718</v>
      </c>
      <c r="DG69" s="185" t="s">
        <v>3159</v>
      </c>
      <c r="DH69" s="185" t="s">
        <v>2830</v>
      </c>
      <c r="DI69" s="185" t="s">
        <v>2718</v>
      </c>
      <c r="DJ69" s="185" t="s">
        <v>3159</v>
      </c>
      <c r="DK69" s="185" t="s">
        <v>2830</v>
      </c>
      <c r="DL69" s="185" t="s">
        <v>2718</v>
      </c>
      <c r="DM69" s="185" t="s">
        <v>3163</v>
      </c>
      <c r="DN69" s="185" t="s">
        <v>2830</v>
      </c>
      <c r="DO69" s="185" t="s">
        <v>2718</v>
      </c>
      <c r="DP69" s="185" t="s">
        <v>3164</v>
      </c>
      <c r="DQ69" s="185" t="s">
        <v>2830</v>
      </c>
      <c r="DR69" s="185" t="s">
        <v>2718</v>
      </c>
      <c r="DS69" s="185" t="s">
        <v>3165</v>
      </c>
      <c r="DT69" s="185" t="s">
        <v>2830</v>
      </c>
      <c r="DU69" s="185" t="s">
        <v>2718</v>
      </c>
      <c r="DV69" s="185" t="s">
        <v>3166</v>
      </c>
      <c r="DW69" s="185" t="s">
        <v>2830</v>
      </c>
      <c r="DX69" s="185" t="s">
        <v>2718</v>
      </c>
      <c r="DY69" s="185" t="s">
        <v>3167</v>
      </c>
      <c r="DZ69" s="185" t="s">
        <v>2830</v>
      </c>
      <c r="EA69" s="185" t="s">
        <v>2718</v>
      </c>
      <c r="EB69" s="185" t="s">
        <v>3168</v>
      </c>
      <c r="EC69" s="185" t="s">
        <v>2830</v>
      </c>
      <c r="ED69" s="185" t="s">
        <v>2718</v>
      </c>
      <c r="EE69" s="185" t="s">
        <v>3169</v>
      </c>
      <c r="EF69" s="185" t="s">
        <v>2830</v>
      </c>
      <c r="EG69" s="185" t="s">
        <v>2718</v>
      </c>
      <c r="EH69" s="185" t="s">
        <v>3170</v>
      </c>
      <c r="EI69" s="185" t="s">
        <v>2830</v>
      </c>
      <c r="EJ69" s="185" t="s">
        <v>2718</v>
      </c>
      <c r="EK69" s="185" t="s">
        <v>3171</v>
      </c>
      <c r="EL69" s="185" t="s">
        <v>2830</v>
      </c>
      <c r="EM69" s="185" t="s">
        <v>2718</v>
      </c>
      <c r="EN69" s="185" t="s">
        <v>3172</v>
      </c>
      <c r="EO69" s="185" t="s">
        <v>2830</v>
      </c>
      <c r="EP69" s="185" t="s">
        <v>2718</v>
      </c>
      <c r="EQ69" s="185" t="s">
        <v>3173</v>
      </c>
      <c r="ER69" s="185" t="s">
        <v>2830</v>
      </c>
      <c r="ES69" s="185" t="s">
        <v>2718</v>
      </c>
      <c r="ET69" s="185" t="s">
        <v>3174</v>
      </c>
    </row>
    <row r="70" spans="1:150" x14ac:dyDescent="0.3">
      <c r="A70" s="1"/>
      <c r="B70" s="186" t="s">
        <v>3175</v>
      </c>
      <c r="C70" s="186" t="s">
        <v>594</v>
      </c>
      <c r="D70" s="186" t="s">
        <v>957</v>
      </c>
      <c r="E70" s="186" t="s">
        <v>3176</v>
      </c>
      <c r="F70" s="186" t="s">
        <v>3177</v>
      </c>
      <c r="G70" s="187" t="s">
        <v>2830</v>
      </c>
      <c r="H70" s="187" t="s">
        <v>2718</v>
      </c>
      <c r="I70" s="187" t="s">
        <v>2718</v>
      </c>
      <c r="J70" s="187" t="s">
        <v>2830</v>
      </c>
      <c r="K70" s="187" t="s">
        <v>2718</v>
      </c>
      <c r="L70" s="187" t="s">
        <v>2718</v>
      </c>
      <c r="M70" s="187" t="s">
        <v>2830</v>
      </c>
      <c r="N70" s="187" t="s">
        <v>2718</v>
      </c>
      <c r="O70" s="187" t="s">
        <v>2718</v>
      </c>
      <c r="P70" s="187" t="s">
        <v>2830</v>
      </c>
      <c r="Q70" s="187" t="s">
        <v>2718</v>
      </c>
      <c r="R70" s="187" t="s">
        <v>2718</v>
      </c>
      <c r="S70" s="187" t="s">
        <v>2830</v>
      </c>
      <c r="T70" s="187" t="s">
        <v>2718</v>
      </c>
      <c r="U70" s="187" t="s">
        <v>2718</v>
      </c>
      <c r="V70" s="187" t="s">
        <v>2830</v>
      </c>
      <c r="W70" s="187" t="s">
        <v>2718</v>
      </c>
      <c r="X70" s="187" t="s">
        <v>2718</v>
      </c>
      <c r="Y70" s="187" t="s">
        <v>2830</v>
      </c>
      <c r="Z70" s="187" t="s">
        <v>2718</v>
      </c>
      <c r="AA70" s="187" t="s">
        <v>2718</v>
      </c>
      <c r="AB70" s="187" t="s">
        <v>2830</v>
      </c>
      <c r="AC70" s="187" t="s">
        <v>2718</v>
      </c>
      <c r="AD70" s="187" t="s">
        <v>2718</v>
      </c>
      <c r="AE70" s="187" t="s">
        <v>2830</v>
      </c>
      <c r="AF70" s="187" t="s">
        <v>2718</v>
      </c>
      <c r="AG70" s="187" t="s">
        <v>2718</v>
      </c>
      <c r="AH70" s="187" t="s">
        <v>2830</v>
      </c>
      <c r="AI70" s="187" t="s">
        <v>2718</v>
      </c>
      <c r="AJ70" s="187" t="s">
        <v>2718</v>
      </c>
      <c r="AK70" s="187" t="s">
        <v>2830</v>
      </c>
      <c r="AL70" s="187" t="s">
        <v>2718</v>
      </c>
      <c r="AM70" s="187" t="s">
        <v>2718</v>
      </c>
      <c r="AN70" s="187" t="s">
        <v>2830</v>
      </c>
      <c r="AO70" s="187" t="s">
        <v>2718</v>
      </c>
      <c r="AP70" s="187" t="s">
        <v>2718</v>
      </c>
      <c r="AQ70" s="187" t="s">
        <v>2830</v>
      </c>
      <c r="AR70" s="187" t="s">
        <v>2718</v>
      </c>
      <c r="AS70" s="187" t="s">
        <v>2718</v>
      </c>
      <c r="AT70" s="187" t="s">
        <v>2830</v>
      </c>
      <c r="AU70" s="187" t="s">
        <v>2718</v>
      </c>
      <c r="AV70" s="187" t="s">
        <v>2718</v>
      </c>
      <c r="AW70" s="187" t="s">
        <v>2830</v>
      </c>
      <c r="AX70" s="187" t="s">
        <v>2718</v>
      </c>
      <c r="AY70" s="187" t="s">
        <v>2718</v>
      </c>
      <c r="AZ70" s="187" t="s">
        <v>2830</v>
      </c>
      <c r="BA70" s="187" t="s">
        <v>2718</v>
      </c>
      <c r="BB70" s="187" t="s">
        <v>2718</v>
      </c>
      <c r="BC70" s="187" t="s">
        <v>2830</v>
      </c>
      <c r="BD70" s="187" t="s">
        <v>2718</v>
      </c>
      <c r="BE70" s="187" t="s">
        <v>2718</v>
      </c>
      <c r="BF70" s="187" t="s">
        <v>2830</v>
      </c>
      <c r="BG70" s="187" t="s">
        <v>2718</v>
      </c>
      <c r="BH70" s="187" t="s">
        <v>2718</v>
      </c>
      <c r="BI70" s="187" t="s">
        <v>2830</v>
      </c>
      <c r="BJ70" s="187" t="s">
        <v>2718</v>
      </c>
      <c r="BK70" s="187" t="s">
        <v>2718</v>
      </c>
      <c r="BL70" s="187" t="s">
        <v>2830</v>
      </c>
      <c r="BM70" s="187" t="s">
        <v>2718</v>
      </c>
      <c r="BN70" s="187" t="s">
        <v>2718</v>
      </c>
      <c r="BO70" s="187" t="s">
        <v>2830</v>
      </c>
      <c r="BP70" s="187" t="s">
        <v>2718</v>
      </c>
      <c r="BQ70" s="187" t="s">
        <v>2718</v>
      </c>
      <c r="BR70" s="187" t="s">
        <v>2830</v>
      </c>
      <c r="BS70" s="187" t="s">
        <v>2718</v>
      </c>
      <c r="BT70" s="187" t="s">
        <v>2718</v>
      </c>
      <c r="BU70" s="187" t="s">
        <v>2830</v>
      </c>
      <c r="BV70" s="187" t="s">
        <v>2718</v>
      </c>
      <c r="BW70" s="187" t="s">
        <v>2718</v>
      </c>
      <c r="BX70" s="187" t="s">
        <v>2830</v>
      </c>
      <c r="BY70" s="187" t="s">
        <v>2718</v>
      </c>
      <c r="BZ70" s="187" t="s">
        <v>2718</v>
      </c>
      <c r="CA70" s="187" t="s">
        <v>2830</v>
      </c>
      <c r="CB70" s="187" t="s">
        <v>2718</v>
      </c>
      <c r="CC70" s="187" t="s">
        <v>2718</v>
      </c>
      <c r="CD70" s="187" t="s">
        <v>2830</v>
      </c>
      <c r="CE70" s="187" t="s">
        <v>2718</v>
      </c>
      <c r="CF70" s="187" t="s">
        <v>2718</v>
      </c>
      <c r="CG70" s="187" t="s">
        <v>2830</v>
      </c>
      <c r="CH70" s="187" t="s">
        <v>2718</v>
      </c>
      <c r="CI70" s="187" t="s">
        <v>2718</v>
      </c>
      <c r="CJ70" s="187" t="s">
        <v>2830</v>
      </c>
      <c r="CK70" s="187" t="s">
        <v>2718</v>
      </c>
      <c r="CL70" s="187" t="s">
        <v>2718</v>
      </c>
      <c r="CM70" s="187" t="s">
        <v>2830</v>
      </c>
      <c r="CN70" s="187" t="s">
        <v>2718</v>
      </c>
      <c r="CO70" s="187" t="s">
        <v>2718</v>
      </c>
      <c r="CP70" s="187" t="s">
        <v>2830</v>
      </c>
      <c r="CQ70" s="187" t="s">
        <v>2718</v>
      </c>
      <c r="CR70" s="187" t="s">
        <v>2718</v>
      </c>
      <c r="CS70" s="187" t="s">
        <v>2830</v>
      </c>
      <c r="CT70" s="187" t="s">
        <v>2718</v>
      </c>
      <c r="CU70" s="187" t="s">
        <v>2718</v>
      </c>
      <c r="CV70" s="187" t="s">
        <v>2830</v>
      </c>
      <c r="CW70" s="187" t="s">
        <v>2718</v>
      </c>
      <c r="CX70" s="187" t="s">
        <v>2718</v>
      </c>
      <c r="CY70" s="187" t="s">
        <v>2830</v>
      </c>
      <c r="CZ70" s="187" t="s">
        <v>2718</v>
      </c>
      <c r="DA70" s="187" t="s">
        <v>2718</v>
      </c>
      <c r="DB70" s="187" t="s">
        <v>2830</v>
      </c>
      <c r="DC70" s="187" t="s">
        <v>2718</v>
      </c>
      <c r="DD70" s="187" t="s">
        <v>2718</v>
      </c>
      <c r="DE70" s="187" t="s">
        <v>2830</v>
      </c>
      <c r="DF70" s="187" t="s">
        <v>2718</v>
      </c>
      <c r="DG70" s="187" t="s">
        <v>2718</v>
      </c>
      <c r="DH70" s="187" t="s">
        <v>2830</v>
      </c>
      <c r="DI70" s="187" t="s">
        <v>2718</v>
      </c>
      <c r="DJ70" s="187" t="s">
        <v>2718</v>
      </c>
      <c r="DK70" s="187" t="s">
        <v>2830</v>
      </c>
      <c r="DL70" s="187" t="s">
        <v>2718</v>
      </c>
      <c r="DM70" s="187" t="s">
        <v>2718</v>
      </c>
      <c r="DN70" s="187" t="s">
        <v>2830</v>
      </c>
      <c r="DO70" s="187" t="s">
        <v>2718</v>
      </c>
      <c r="DP70" s="187" t="s">
        <v>2718</v>
      </c>
      <c r="DQ70" s="187" t="s">
        <v>2830</v>
      </c>
      <c r="DR70" s="187" t="s">
        <v>2718</v>
      </c>
      <c r="DS70" s="187" t="s">
        <v>2718</v>
      </c>
      <c r="DT70" s="187" t="s">
        <v>2830</v>
      </c>
      <c r="DU70" s="187" t="s">
        <v>2718</v>
      </c>
      <c r="DV70" s="187" t="s">
        <v>2718</v>
      </c>
      <c r="DW70" s="187" t="s">
        <v>2830</v>
      </c>
      <c r="DX70" s="187" t="s">
        <v>2718</v>
      </c>
      <c r="DY70" s="187" t="s">
        <v>2718</v>
      </c>
      <c r="DZ70" s="187" t="s">
        <v>2830</v>
      </c>
      <c r="EA70" s="187" t="s">
        <v>2718</v>
      </c>
      <c r="EB70" s="187" t="s">
        <v>2718</v>
      </c>
      <c r="EC70" s="187" t="s">
        <v>2830</v>
      </c>
      <c r="ED70" s="187" t="s">
        <v>2718</v>
      </c>
      <c r="EE70" s="187" t="s">
        <v>2718</v>
      </c>
      <c r="EF70" s="187" t="s">
        <v>2830</v>
      </c>
      <c r="EG70" s="187" t="s">
        <v>2718</v>
      </c>
      <c r="EH70" s="187" t="s">
        <v>2718</v>
      </c>
      <c r="EI70" s="187" t="s">
        <v>2830</v>
      </c>
      <c r="EJ70" s="187" t="s">
        <v>2718</v>
      </c>
      <c r="EK70" s="187" t="s">
        <v>2718</v>
      </c>
      <c r="EL70" s="187" t="s">
        <v>2830</v>
      </c>
      <c r="EM70" s="187" t="s">
        <v>2718</v>
      </c>
      <c r="EN70" s="187" t="s">
        <v>2718</v>
      </c>
      <c r="EO70" s="187" t="s">
        <v>2830</v>
      </c>
      <c r="EP70" s="187" t="s">
        <v>2718</v>
      </c>
      <c r="EQ70" s="187" t="s">
        <v>2718</v>
      </c>
      <c r="ER70" s="187" t="s">
        <v>2830</v>
      </c>
      <c r="ES70" s="187" t="s">
        <v>2718</v>
      </c>
      <c r="ET70" s="187" t="s">
        <v>2718</v>
      </c>
    </row>
    <row r="71" spans="1:150" x14ac:dyDescent="0.3">
      <c r="A71" s="1"/>
      <c r="B71" s="186" t="s">
        <v>3178</v>
      </c>
      <c r="C71" s="186" t="s">
        <v>594</v>
      </c>
      <c r="D71" s="186" t="s">
        <v>957</v>
      </c>
      <c r="E71" s="186" t="s">
        <v>3179</v>
      </c>
      <c r="F71" s="186" t="s">
        <v>3180</v>
      </c>
      <c r="G71" s="187" t="s">
        <v>2830</v>
      </c>
      <c r="H71" s="187" t="s">
        <v>2718</v>
      </c>
      <c r="I71" s="187" t="s">
        <v>3154</v>
      </c>
      <c r="J71" s="187" t="s">
        <v>2830</v>
      </c>
      <c r="K71" s="187" t="s">
        <v>2718</v>
      </c>
      <c r="L71" s="187" t="s">
        <v>3155</v>
      </c>
      <c r="M71" s="187" t="s">
        <v>2830</v>
      </c>
      <c r="N71" s="187" t="s">
        <v>2718</v>
      </c>
      <c r="O71" s="187" t="s">
        <v>3155</v>
      </c>
      <c r="P71" s="187" t="s">
        <v>2830</v>
      </c>
      <c r="Q71" s="187" t="s">
        <v>2718</v>
      </c>
      <c r="R71" s="187" t="s">
        <v>3155</v>
      </c>
      <c r="S71" s="187" t="s">
        <v>2830</v>
      </c>
      <c r="T71" s="187" t="s">
        <v>2718</v>
      </c>
      <c r="U71" s="187" t="s">
        <v>3155</v>
      </c>
      <c r="V71" s="187" t="s">
        <v>2830</v>
      </c>
      <c r="W71" s="187" t="s">
        <v>2718</v>
      </c>
      <c r="X71" s="187" t="s">
        <v>2718</v>
      </c>
      <c r="Y71" s="187" t="s">
        <v>2830</v>
      </c>
      <c r="Z71" s="187" t="s">
        <v>2718</v>
      </c>
      <c r="AA71" s="187" t="s">
        <v>3155</v>
      </c>
      <c r="AB71" s="187" t="s">
        <v>2830</v>
      </c>
      <c r="AC71" s="187" t="s">
        <v>2718</v>
      </c>
      <c r="AD71" s="187" t="s">
        <v>3155</v>
      </c>
      <c r="AE71" s="187" t="s">
        <v>2830</v>
      </c>
      <c r="AF71" s="187" t="s">
        <v>2718</v>
      </c>
      <c r="AG71" s="187" t="s">
        <v>3155</v>
      </c>
      <c r="AH71" s="187" t="s">
        <v>2830</v>
      </c>
      <c r="AI71" s="187" t="s">
        <v>2718</v>
      </c>
      <c r="AJ71" s="187" t="s">
        <v>3155</v>
      </c>
      <c r="AK71" s="187" t="s">
        <v>2830</v>
      </c>
      <c r="AL71" s="187" t="s">
        <v>2718</v>
      </c>
      <c r="AM71" s="187" t="s">
        <v>3155</v>
      </c>
      <c r="AN71" s="187" t="s">
        <v>2830</v>
      </c>
      <c r="AO71" s="187" t="s">
        <v>2718</v>
      </c>
      <c r="AP71" s="187" t="s">
        <v>3156</v>
      </c>
      <c r="AQ71" s="187" t="s">
        <v>2830</v>
      </c>
      <c r="AR71" s="187" t="s">
        <v>2718</v>
      </c>
      <c r="AS71" s="187" t="s">
        <v>3157</v>
      </c>
      <c r="AT71" s="187" t="s">
        <v>2830</v>
      </c>
      <c r="AU71" s="187" t="s">
        <v>2718</v>
      </c>
      <c r="AV71" s="187" t="s">
        <v>3157</v>
      </c>
      <c r="AW71" s="187" t="s">
        <v>2830</v>
      </c>
      <c r="AX71" s="187" t="s">
        <v>2718</v>
      </c>
      <c r="AY71" s="187" t="s">
        <v>3157</v>
      </c>
      <c r="AZ71" s="187" t="s">
        <v>2830</v>
      </c>
      <c r="BA71" s="187" t="s">
        <v>2718</v>
      </c>
      <c r="BB71" s="187" t="s">
        <v>3158</v>
      </c>
      <c r="BC71" s="187" t="s">
        <v>2830</v>
      </c>
      <c r="BD71" s="187" t="s">
        <v>2718</v>
      </c>
      <c r="BE71" s="187" t="s">
        <v>3159</v>
      </c>
      <c r="BF71" s="187" t="s">
        <v>2830</v>
      </c>
      <c r="BG71" s="187" t="s">
        <v>2718</v>
      </c>
      <c r="BH71" s="187" t="s">
        <v>3159</v>
      </c>
      <c r="BI71" s="187" t="s">
        <v>2830</v>
      </c>
      <c r="BJ71" s="187" t="s">
        <v>2718</v>
      </c>
      <c r="BK71" s="187" t="s">
        <v>3159</v>
      </c>
      <c r="BL71" s="187" t="s">
        <v>2830</v>
      </c>
      <c r="BM71" s="187" t="s">
        <v>2718</v>
      </c>
      <c r="BN71" s="187" t="s">
        <v>3159</v>
      </c>
      <c r="BO71" s="187" t="s">
        <v>2830</v>
      </c>
      <c r="BP71" s="187" t="s">
        <v>2718</v>
      </c>
      <c r="BQ71" s="187" t="s">
        <v>3160</v>
      </c>
      <c r="BR71" s="187" t="s">
        <v>2830</v>
      </c>
      <c r="BS71" s="187" t="s">
        <v>2718</v>
      </c>
      <c r="BT71" s="187" t="s">
        <v>3161</v>
      </c>
      <c r="BU71" s="187" t="s">
        <v>2830</v>
      </c>
      <c r="BV71" s="187" t="s">
        <v>2718</v>
      </c>
      <c r="BW71" s="187" t="s">
        <v>3159</v>
      </c>
      <c r="BX71" s="187" t="s">
        <v>2830</v>
      </c>
      <c r="BY71" s="187" t="s">
        <v>2718</v>
      </c>
      <c r="BZ71" s="187" t="s">
        <v>3159</v>
      </c>
      <c r="CA71" s="187" t="s">
        <v>2830</v>
      </c>
      <c r="CB71" s="187" t="s">
        <v>2718</v>
      </c>
      <c r="CC71" s="187" t="s">
        <v>3159</v>
      </c>
      <c r="CD71" s="187" t="s">
        <v>2830</v>
      </c>
      <c r="CE71" s="187" t="s">
        <v>2718</v>
      </c>
      <c r="CF71" s="187" t="s">
        <v>3159</v>
      </c>
      <c r="CG71" s="187" t="s">
        <v>2830</v>
      </c>
      <c r="CH71" s="187" t="s">
        <v>2718</v>
      </c>
      <c r="CI71" s="187" t="s">
        <v>3159</v>
      </c>
      <c r="CJ71" s="187" t="s">
        <v>2830</v>
      </c>
      <c r="CK71" s="187" t="s">
        <v>2718</v>
      </c>
      <c r="CL71" s="187" t="s">
        <v>3159</v>
      </c>
      <c r="CM71" s="187" t="s">
        <v>2830</v>
      </c>
      <c r="CN71" s="187" t="s">
        <v>2718</v>
      </c>
      <c r="CO71" s="187" t="s">
        <v>3159</v>
      </c>
      <c r="CP71" s="187" t="s">
        <v>2830</v>
      </c>
      <c r="CQ71" s="187" t="s">
        <v>2718</v>
      </c>
      <c r="CR71" s="187" t="s">
        <v>3162</v>
      </c>
      <c r="CS71" s="187" t="s">
        <v>2830</v>
      </c>
      <c r="CT71" s="187" t="s">
        <v>2718</v>
      </c>
      <c r="CU71" s="187" t="s">
        <v>3159</v>
      </c>
      <c r="CV71" s="187" t="s">
        <v>2830</v>
      </c>
      <c r="CW71" s="187" t="s">
        <v>2718</v>
      </c>
      <c r="CX71" s="187" t="s">
        <v>3159</v>
      </c>
      <c r="CY71" s="187" t="s">
        <v>2830</v>
      </c>
      <c r="CZ71" s="187" t="s">
        <v>2718</v>
      </c>
      <c r="DA71" s="187" t="s">
        <v>3159</v>
      </c>
      <c r="DB71" s="187" t="s">
        <v>2830</v>
      </c>
      <c r="DC71" s="187" t="s">
        <v>2718</v>
      </c>
      <c r="DD71" s="187" t="s">
        <v>3159</v>
      </c>
      <c r="DE71" s="187" t="s">
        <v>2830</v>
      </c>
      <c r="DF71" s="187" t="s">
        <v>2718</v>
      </c>
      <c r="DG71" s="187" t="s">
        <v>3159</v>
      </c>
      <c r="DH71" s="187" t="s">
        <v>2830</v>
      </c>
      <c r="DI71" s="187" t="s">
        <v>2718</v>
      </c>
      <c r="DJ71" s="187" t="s">
        <v>3159</v>
      </c>
      <c r="DK71" s="187" t="s">
        <v>2830</v>
      </c>
      <c r="DL71" s="187" t="s">
        <v>2718</v>
      </c>
      <c r="DM71" s="187" t="s">
        <v>3163</v>
      </c>
      <c r="DN71" s="187" t="s">
        <v>2830</v>
      </c>
      <c r="DO71" s="187" t="s">
        <v>2718</v>
      </c>
      <c r="DP71" s="187" t="s">
        <v>3164</v>
      </c>
      <c r="DQ71" s="187" t="s">
        <v>2830</v>
      </c>
      <c r="DR71" s="187" t="s">
        <v>2718</v>
      </c>
      <c r="DS71" s="187" t="s">
        <v>3165</v>
      </c>
      <c r="DT71" s="187" t="s">
        <v>2830</v>
      </c>
      <c r="DU71" s="187" t="s">
        <v>2718</v>
      </c>
      <c r="DV71" s="187" t="s">
        <v>3166</v>
      </c>
      <c r="DW71" s="187" t="s">
        <v>2830</v>
      </c>
      <c r="DX71" s="187" t="s">
        <v>2718</v>
      </c>
      <c r="DY71" s="187" t="s">
        <v>3167</v>
      </c>
      <c r="DZ71" s="187" t="s">
        <v>2830</v>
      </c>
      <c r="EA71" s="187" t="s">
        <v>2718</v>
      </c>
      <c r="EB71" s="187" t="s">
        <v>3168</v>
      </c>
      <c r="EC71" s="187" t="s">
        <v>2830</v>
      </c>
      <c r="ED71" s="187" t="s">
        <v>2718</v>
      </c>
      <c r="EE71" s="187" t="s">
        <v>3169</v>
      </c>
      <c r="EF71" s="187" t="s">
        <v>2830</v>
      </c>
      <c r="EG71" s="187" t="s">
        <v>2718</v>
      </c>
      <c r="EH71" s="187" t="s">
        <v>3170</v>
      </c>
      <c r="EI71" s="187" t="s">
        <v>2830</v>
      </c>
      <c r="EJ71" s="187" t="s">
        <v>2718</v>
      </c>
      <c r="EK71" s="187" t="s">
        <v>3171</v>
      </c>
      <c r="EL71" s="187" t="s">
        <v>2830</v>
      </c>
      <c r="EM71" s="187" t="s">
        <v>2718</v>
      </c>
      <c r="EN71" s="187" t="s">
        <v>3172</v>
      </c>
      <c r="EO71" s="187" t="s">
        <v>2830</v>
      </c>
      <c r="EP71" s="187" t="s">
        <v>2718</v>
      </c>
      <c r="EQ71" s="187" t="s">
        <v>3173</v>
      </c>
      <c r="ER71" s="187" t="s">
        <v>2830</v>
      </c>
      <c r="ES71" s="187" t="s">
        <v>2718</v>
      </c>
      <c r="ET71" s="187" t="s">
        <v>3174</v>
      </c>
    </row>
    <row r="72" spans="1:150" x14ac:dyDescent="0.3">
      <c r="A72" s="1"/>
      <c r="B72" s="185" t="s">
        <v>3181</v>
      </c>
      <c r="C72" s="185" t="s">
        <v>119</v>
      </c>
      <c r="D72" s="185" t="s">
        <v>3182</v>
      </c>
      <c r="E72" s="185" t="s">
        <v>3183</v>
      </c>
      <c r="F72" s="185" t="s">
        <v>3184</v>
      </c>
      <c r="G72" s="185" t="s">
        <v>2830</v>
      </c>
      <c r="H72" s="185" t="s">
        <v>2718</v>
      </c>
      <c r="I72" s="185" t="s">
        <v>2718</v>
      </c>
      <c r="J72" s="185" t="s">
        <v>2830</v>
      </c>
      <c r="K72" s="185" t="s">
        <v>2718</v>
      </c>
      <c r="L72" s="185" t="s">
        <v>2718</v>
      </c>
      <c r="M72" s="185" t="s">
        <v>2830</v>
      </c>
      <c r="N72" s="185" t="s">
        <v>2718</v>
      </c>
      <c r="O72" s="185" t="s">
        <v>2718</v>
      </c>
      <c r="P72" s="185" t="s">
        <v>2830</v>
      </c>
      <c r="Q72" s="185" t="s">
        <v>2718</v>
      </c>
      <c r="R72" s="185" t="s">
        <v>2718</v>
      </c>
      <c r="S72" s="185" t="s">
        <v>2830</v>
      </c>
      <c r="T72" s="185" t="s">
        <v>2718</v>
      </c>
      <c r="U72" s="185" t="s">
        <v>2718</v>
      </c>
      <c r="V72" s="185" t="s">
        <v>2830</v>
      </c>
      <c r="W72" s="185" t="s">
        <v>2718</v>
      </c>
      <c r="X72" s="185" t="s">
        <v>2718</v>
      </c>
      <c r="Y72" s="185" t="s">
        <v>2830</v>
      </c>
      <c r="Z72" s="185" t="s">
        <v>2718</v>
      </c>
      <c r="AA72" s="185" t="s">
        <v>2718</v>
      </c>
      <c r="AB72" s="185" t="s">
        <v>2830</v>
      </c>
      <c r="AC72" s="185" t="s">
        <v>2718</v>
      </c>
      <c r="AD72" s="185" t="s">
        <v>2718</v>
      </c>
      <c r="AE72" s="185" t="s">
        <v>2830</v>
      </c>
      <c r="AF72" s="185" t="s">
        <v>2718</v>
      </c>
      <c r="AG72" s="185" t="s">
        <v>2718</v>
      </c>
      <c r="AH72" s="185" t="s">
        <v>2830</v>
      </c>
      <c r="AI72" s="185" t="s">
        <v>2718</v>
      </c>
      <c r="AJ72" s="185" t="s">
        <v>2718</v>
      </c>
      <c r="AK72" s="185" t="s">
        <v>2830</v>
      </c>
      <c r="AL72" s="185" t="s">
        <v>2718</v>
      </c>
      <c r="AM72" s="185" t="s">
        <v>2718</v>
      </c>
      <c r="AN72" s="185" t="s">
        <v>2830</v>
      </c>
      <c r="AO72" s="185" t="s">
        <v>2718</v>
      </c>
      <c r="AP72" s="185" t="s">
        <v>2718</v>
      </c>
      <c r="AQ72" s="185" t="s">
        <v>2830</v>
      </c>
      <c r="AR72" s="185" t="s">
        <v>2718</v>
      </c>
      <c r="AS72" s="185" t="s">
        <v>2718</v>
      </c>
      <c r="AT72" s="185" t="s">
        <v>2830</v>
      </c>
      <c r="AU72" s="185" t="s">
        <v>2718</v>
      </c>
      <c r="AV72" s="185" t="s">
        <v>2718</v>
      </c>
      <c r="AW72" s="185" t="s">
        <v>2830</v>
      </c>
      <c r="AX72" s="185" t="s">
        <v>2718</v>
      </c>
      <c r="AY72" s="185" t="s">
        <v>2718</v>
      </c>
      <c r="AZ72" s="185" t="s">
        <v>2830</v>
      </c>
      <c r="BA72" s="185" t="s">
        <v>2718</v>
      </c>
      <c r="BB72" s="185" t="s">
        <v>2718</v>
      </c>
      <c r="BC72" s="185" t="s">
        <v>2830</v>
      </c>
      <c r="BD72" s="185" t="s">
        <v>2718</v>
      </c>
      <c r="BE72" s="185" t="s">
        <v>2718</v>
      </c>
      <c r="BF72" s="185" t="s">
        <v>2830</v>
      </c>
      <c r="BG72" s="185" t="s">
        <v>2718</v>
      </c>
      <c r="BH72" s="185" t="s">
        <v>2718</v>
      </c>
      <c r="BI72" s="185" t="s">
        <v>2830</v>
      </c>
      <c r="BJ72" s="185" t="s">
        <v>2718</v>
      </c>
      <c r="BK72" s="185" t="s">
        <v>2718</v>
      </c>
      <c r="BL72" s="185" t="s">
        <v>2830</v>
      </c>
      <c r="BM72" s="185" t="s">
        <v>2718</v>
      </c>
      <c r="BN72" s="185" t="s">
        <v>2718</v>
      </c>
      <c r="BO72" s="185" t="s">
        <v>2830</v>
      </c>
      <c r="BP72" s="185" t="s">
        <v>2718</v>
      </c>
      <c r="BQ72" s="185" t="s">
        <v>2718</v>
      </c>
      <c r="BR72" s="185" t="s">
        <v>2830</v>
      </c>
      <c r="BS72" s="185" t="s">
        <v>2718</v>
      </c>
      <c r="BT72" s="185" t="s">
        <v>2718</v>
      </c>
      <c r="BU72" s="185" t="s">
        <v>2830</v>
      </c>
      <c r="BV72" s="185" t="s">
        <v>2718</v>
      </c>
      <c r="BW72" s="185" t="s">
        <v>2718</v>
      </c>
      <c r="BX72" s="185" t="s">
        <v>2830</v>
      </c>
      <c r="BY72" s="185" t="s">
        <v>2718</v>
      </c>
      <c r="BZ72" s="185" t="s">
        <v>2718</v>
      </c>
      <c r="CA72" s="185" t="s">
        <v>2830</v>
      </c>
      <c r="CB72" s="185" t="s">
        <v>2718</v>
      </c>
      <c r="CC72" s="185" t="s">
        <v>2718</v>
      </c>
      <c r="CD72" s="185" t="s">
        <v>2830</v>
      </c>
      <c r="CE72" s="185" t="s">
        <v>2718</v>
      </c>
      <c r="CF72" s="185" t="s">
        <v>2718</v>
      </c>
      <c r="CG72" s="185" t="s">
        <v>2830</v>
      </c>
      <c r="CH72" s="185" t="s">
        <v>2718</v>
      </c>
      <c r="CI72" s="185" t="s">
        <v>2718</v>
      </c>
      <c r="CJ72" s="185" t="s">
        <v>2830</v>
      </c>
      <c r="CK72" s="185" t="s">
        <v>2718</v>
      </c>
      <c r="CL72" s="185" t="s">
        <v>2718</v>
      </c>
      <c r="CM72" s="185" t="s">
        <v>2830</v>
      </c>
      <c r="CN72" s="185" t="s">
        <v>2718</v>
      </c>
      <c r="CO72" s="185" t="s">
        <v>2718</v>
      </c>
      <c r="CP72" s="185" t="s">
        <v>2830</v>
      </c>
      <c r="CQ72" s="185" t="s">
        <v>2718</v>
      </c>
      <c r="CR72" s="185" t="s">
        <v>2718</v>
      </c>
      <c r="CS72" s="185" t="s">
        <v>2830</v>
      </c>
      <c r="CT72" s="185" t="s">
        <v>2718</v>
      </c>
      <c r="CU72" s="185" t="s">
        <v>2718</v>
      </c>
      <c r="CV72" s="185" t="s">
        <v>2830</v>
      </c>
      <c r="CW72" s="185" t="s">
        <v>2718</v>
      </c>
      <c r="CX72" s="185" t="s">
        <v>2718</v>
      </c>
      <c r="CY72" s="185" t="s">
        <v>2830</v>
      </c>
      <c r="CZ72" s="185" t="s">
        <v>2718</v>
      </c>
      <c r="DA72" s="185" t="s">
        <v>2718</v>
      </c>
      <c r="DB72" s="185" t="s">
        <v>2830</v>
      </c>
      <c r="DC72" s="185" t="s">
        <v>2718</v>
      </c>
      <c r="DD72" s="185" t="s">
        <v>2718</v>
      </c>
      <c r="DE72" s="185" t="s">
        <v>2830</v>
      </c>
      <c r="DF72" s="185" t="s">
        <v>2718</v>
      </c>
      <c r="DG72" s="185" t="s">
        <v>2718</v>
      </c>
      <c r="DH72" s="185" t="s">
        <v>2830</v>
      </c>
      <c r="DI72" s="185" t="s">
        <v>2718</v>
      </c>
      <c r="DJ72" s="185" t="s">
        <v>2718</v>
      </c>
      <c r="DK72" s="185" t="s">
        <v>2830</v>
      </c>
      <c r="DL72" s="185" t="s">
        <v>2718</v>
      </c>
      <c r="DM72" s="185" t="s">
        <v>2718</v>
      </c>
      <c r="DN72" s="185" t="s">
        <v>2830</v>
      </c>
      <c r="DO72" s="185" t="s">
        <v>2718</v>
      </c>
      <c r="DP72" s="185" t="s">
        <v>2718</v>
      </c>
      <c r="DQ72" s="185" t="s">
        <v>2830</v>
      </c>
      <c r="DR72" s="185" t="s">
        <v>2718</v>
      </c>
      <c r="DS72" s="185" t="s">
        <v>2718</v>
      </c>
      <c r="DT72" s="185" t="s">
        <v>2830</v>
      </c>
      <c r="DU72" s="185" t="s">
        <v>2718</v>
      </c>
      <c r="DV72" s="185" t="s">
        <v>2718</v>
      </c>
      <c r="DW72" s="185" t="s">
        <v>2830</v>
      </c>
      <c r="DX72" s="185" t="s">
        <v>2718</v>
      </c>
      <c r="DY72" s="185" t="s">
        <v>2718</v>
      </c>
      <c r="DZ72" s="185" t="s">
        <v>2830</v>
      </c>
      <c r="EA72" s="185" t="s">
        <v>2718</v>
      </c>
      <c r="EB72" s="185" t="s">
        <v>2718</v>
      </c>
      <c r="EC72" s="185" t="s">
        <v>2830</v>
      </c>
      <c r="ED72" s="185" t="s">
        <v>2718</v>
      </c>
      <c r="EE72" s="185" t="s">
        <v>2718</v>
      </c>
      <c r="EF72" s="185" t="s">
        <v>2830</v>
      </c>
      <c r="EG72" s="185" t="s">
        <v>2718</v>
      </c>
      <c r="EH72" s="185" t="s">
        <v>2718</v>
      </c>
      <c r="EI72" s="185" t="s">
        <v>2830</v>
      </c>
      <c r="EJ72" s="185" t="s">
        <v>2718</v>
      </c>
      <c r="EK72" s="185" t="s">
        <v>2718</v>
      </c>
      <c r="EL72" s="185" t="s">
        <v>2830</v>
      </c>
      <c r="EM72" s="185" t="s">
        <v>2718</v>
      </c>
      <c r="EN72" s="185" t="s">
        <v>2718</v>
      </c>
      <c r="EO72" s="185" t="s">
        <v>2830</v>
      </c>
      <c r="EP72" s="185" t="s">
        <v>2718</v>
      </c>
      <c r="EQ72" s="185" t="s">
        <v>2718</v>
      </c>
      <c r="ER72" s="185" t="s">
        <v>2830</v>
      </c>
      <c r="ES72" s="185" t="s">
        <v>2718</v>
      </c>
      <c r="ET72" s="185" t="s">
        <v>2718</v>
      </c>
    </row>
    <row r="73" spans="1:150" x14ac:dyDescent="0.3">
      <c r="A73" s="1"/>
      <c r="B73" s="186" t="s">
        <v>3185</v>
      </c>
      <c r="C73" s="186" t="s">
        <v>119</v>
      </c>
      <c r="D73" s="186" t="s">
        <v>3182</v>
      </c>
      <c r="E73" s="186" t="s">
        <v>3186</v>
      </c>
      <c r="F73" s="186" t="s">
        <v>3187</v>
      </c>
      <c r="G73" s="187" t="s">
        <v>2830</v>
      </c>
      <c r="H73" s="187" t="s">
        <v>2718</v>
      </c>
      <c r="I73" s="187" t="s">
        <v>2718</v>
      </c>
      <c r="J73" s="187" t="s">
        <v>2830</v>
      </c>
      <c r="K73" s="187" t="s">
        <v>2718</v>
      </c>
      <c r="L73" s="187" t="s">
        <v>2718</v>
      </c>
      <c r="M73" s="187" t="s">
        <v>2830</v>
      </c>
      <c r="N73" s="187" t="s">
        <v>2718</v>
      </c>
      <c r="O73" s="187" t="s">
        <v>2718</v>
      </c>
      <c r="P73" s="187" t="s">
        <v>2830</v>
      </c>
      <c r="Q73" s="187" t="s">
        <v>2718</v>
      </c>
      <c r="R73" s="187" t="s">
        <v>2718</v>
      </c>
      <c r="S73" s="187" t="s">
        <v>2830</v>
      </c>
      <c r="T73" s="187" t="s">
        <v>2718</v>
      </c>
      <c r="U73" s="187" t="s">
        <v>2718</v>
      </c>
      <c r="V73" s="187" t="s">
        <v>2830</v>
      </c>
      <c r="W73" s="187" t="s">
        <v>2718</v>
      </c>
      <c r="X73" s="187" t="s">
        <v>2718</v>
      </c>
      <c r="Y73" s="187" t="s">
        <v>2830</v>
      </c>
      <c r="Z73" s="187" t="s">
        <v>2718</v>
      </c>
      <c r="AA73" s="187" t="s">
        <v>2718</v>
      </c>
      <c r="AB73" s="187" t="s">
        <v>2830</v>
      </c>
      <c r="AC73" s="187" t="s">
        <v>2718</v>
      </c>
      <c r="AD73" s="187" t="s">
        <v>2718</v>
      </c>
      <c r="AE73" s="187" t="s">
        <v>2830</v>
      </c>
      <c r="AF73" s="187" t="s">
        <v>2718</v>
      </c>
      <c r="AG73" s="187" t="s">
        <v>2718</v>
      </c>
      <c r="AH73" s="187" t="s">
        <v>2830</v>
      </c>
      <c r="AI73" s="187" t="s">
        <v>2718</v>
      </c>
      <c r="AJ73" s="187" t="s">
        <v>2718</v>
      </c>
      <c r="AK73" s="187" t="s">
        <v>2830</v>
      </c>
      <c r="AL73" s="187" t="s">
        <v>2718</v>
      </c>
      <c r="AM73" s="187" t="s">
        <v>2718</v>
      </c>
      <c r="AN73" s="187" t="s">
        <v>2830</v>
      </c>
      <c r="AO73" s="187" t="s">
        <v>2718</v>
      </c>
      <c r="AP73" s="187" t="s">
        <v>2718</v>
      </c>
      <c r="AQ73" s="187" t="s">
        <v>2830</v>
      </c>
      <c r="AR73" s="187" t="s">
        <v>2718</v>
      </c>
      <c r="AS73" s="187" t="s">
        <v>2718</v>
      </c>
      <c r="AT73" s="187" t="s">
        <v>2830</v>
      </c>
      <c r="AU73" s="187" t="s">
        <v>2718</v>
      </c>
      <c r="AV73" s="187" t="s">
        <v>2718</v>
      </c>
      <c r="AW73" s="187" t="s">
        <v>2830</v>
      </c>
      <c r="AX73" s="187" t="s">
        <v>2718</v>
      </c>
      <c r="AY73" s="187" t="s">
        <v>2718</v>
      </c>
      <c r="AZ73" s="187" t="s">
        <v>2830</v>
      </c>
      <c r="BA73" s="187" t="s">
        <v>2718</v>
      </c>
      <c r="BB73" s="187" t="s">
        <v>2718</v>
      </c>
      <c r="BC73" s="187" t="s">
        <v>2830</v>
      </c>
      <c r="BD73" s="187" t="s">
        <v>2718</v>
      </c>
      <c r="BE73" s="187" t="s">
        <v>2718</v>
      </c>
      <c r="BF73" s="187" t="s">
        <v>2830</v>
      </c>
      <c r="BG73" s="187" t="s">
        <v>2718</v>
      </c>
      <c r="BH73" s="187" t="s">
        <v>2718</v>
      </c>
      <c r="BI73" s="187" t="s">
        <v>2830</v>
      </c>
      <c r="BJ73" s="187" t="s">
        <v>2718</v>
      </c>
      <c r="BK73" s="187" t="s">
        <v>2718</v>
      </c>
      <c r="BL73" s="187" t="s">
        <v>2830</v>
      </c>
      <c r="BM73" s="187" t="s">
        <v>2718</v>
      </c>
      <c r="BN73" s="187" t="s">
        <v>2718</v>
      </c>
      <c r="BO73" s="187" t="s">
        <v>2830</v>
      </c>
      <c r="BP73" s="187" t="s">
        <v>2718</v>
      </c>
      <c r="BQ73" s="187" t="s">
        <v>2718</v>
      </c>
      <c r="BR73" s="187" t="s">
        <v>2830</v>
      </c>
      <c r="BS73" s="187" t="s">
        <v>2718</v>
      </c>
      <c r="BT73" s="187" t="s">
        <v>2718</v>
      </c>
      <c r="BU73" s="187" t="s">
        <v>2830</v>
      </c>
      <c r="BV73" s="187" t="s">
        <v>2718</v>
      </c>
      <c r="BW73" s="187" t="s">
        <v>2718</v>
      </c>
      <c r="BX73" s="187" t="s">
        <v>2830</v>
      </c>
      <c r="BY73" s="187" t="s">
        <v>2718</v>
      </c>
      <c r="BZ73" s="187" t="s">
        <v>2718</v>
      </c>
      <c r="CA73" s="187" t="s">
        <v>2830</v>
      </c>
      <c r="CB73" s="187" t="s">
        <v>2718</v>
      </c>
      <c r="CC73" s="187" t="s">
        <v>2718</v>
      </c>
      <c r="CD73" s="187" t="s">
        <v>2830</v>
      </c>
      <c r="CE73" s="187" t="s">
        <v>2718</v>
      </c>
      <c r="CF73" s="187" t="s">
        <v>2718</v>
      </c>
      <c r="CG73" s="187" t="s">
        <v>2830</v>
      </c>
      <c r="CH73" s="187" t="s">
        <v>2718</v>
      </c>
      <c r="CI73" s="187" t="s">
        <v>2718</v>
      </c>
      <c r="CJ73" s="187" t="s">
        <v>2830</v>
      </c>
      <c r="CK73" s="187" t="s">
        <v>2718</v>
      </c>
      <c r="CL73" s="187" t="s">
        <v>2718</v>
      </c>
      <c r="CM73" s="187" t="s">
        <v>2830</v>
      </c>
      <c r="CN73" s="187" t="s">
        <v>2718</v>
      </c>
      <c r="CO73" s="187" t="s">
        <v>2718</v>
      </c>
      <c r="CP73" s="187" t="s">
        <v>2830</v>
      </c>
      <c r="CQ73" s="187" t="s">
        <v>2718</v>
      </c>
      <c r="CR73" s="187" t="s">
        <v>2718</v>
      </c>
      <c r="CS73" s="187" t="s">
        <v>2830</v>
      </c>
      <c r="CT73" s="187" t="s">
        <v>2718</v>
      </c>
      <c r="CU73" s="187" t="s">
        <v>2718</v>
      </c>
      <c r="CV73" s="187" t="s">
        <v>2830</v>
      </c>
      <c r="CW73" s="187" t="s">
        <v>2718</v>
      </c>
      <c r="CX73" s="187" t="s">
        <v>2718</v>
      </c>
      <c r="CY73" s="187" t="s">
        <v>2830</v>
      </c>
      <c r="CZ73" s="187" t="s">
        <v>2718</v>
      </c>
      <c r="DA73" s="187" t="s">
        <v>2718</v>
      </c>
      <c r="DB73" s="187" t="s">
        <v>2830</v>
      </c>
      <c r="DC73" s="187" t="s">
        <v>2718</v>
      </c>
      <c r="DD73" s="187" t="s">
        <v>2718</v>
      </c>
      <c r="DE73" s="187" t="s">
        <v>2830</v>
      </c>
      <c r="DF73" s="187" t="s">
        <v>2718</v>
      </c>
      <c r="DG73" s="187" t="s">
        <v>2718</v>
      </c>
      <c r="DH73" s="187" t="s">
        <v>2830</v>
      </c>
      <c r="DI73" s="187" t="s">
        <v>2718</v>
      </c>
      <c r="DJ73" s="187" t="s">
        <v>2718</v>
      </c>
      <c r="DK73" s="187" t="s">
        <v>2830</v>
      </c>
      <c r="DL73" s="187" t="s">
        <v>2718</v>
      </c>
      <c r="DM73" s="187" t="s">
        <v>2718</v>
      </c>
      <c r="DN73" s="187" t="s">
        <v>2830</v>
      </c>
      <c r="DO73" s="187" t="s">
        <v>2718</v>
      </c>
      <c r="DP73" s="187" t="s">
        <v>2718</v>
      </c>
      <c r="DQ73" s="187" t="s">
        <v>2830</v>
      </c>
      <c r="DR73" s="187" t="s">
        <v>2718</v>
      </c>
      <c r="DS73" s="187" t="s">
        <v>2718</v>
      </c>
      <c r="DT73" s="187" t="s">
        <v>2830</v>
      </c>
      <c r="DU73" s="187" t="s">
        <v>2718</v>
      </c>
      <c r="DV73" s="187" t="s">
        <v>2718</v>
      </c>
      <c r="DW73" s="187" t="s">
        <v>2830</v>
      </c>
      <c r="DX73" s="187" t="s">
        <v>2718</v>
      </c>
      <c r="DY73" s="187" t="s">
        <v>2718</v>
      </c>
      <c r="DZ73" s="187" t="s">
        <v>2830</v>
      </c>
      <c r="EA73" s="187" t="s">
        <v>2718</v>
      </c>
      <c r="EB73" s="187" t="s">
        <v>2718</v>
      </c>
      <c r="EC73" s="187" t="s">
        <v>2830</v>
      </c>
      <c r="ED73" s="187" t="s">
        <v>2718</v>
      </c>
      <c r="EE73" s="187" t="s">
        <v>2718</v>
      </c>
      <c r="EF73" s="187" t="s">
        <v>2830</v>
      </c>
      <c r="EG73" s="187" t="s">
        <v>2718</v>
      </c>
      <c r="EH73" s="187" t="s">
        <v>2718</v>
      </c>
      <c r="EI73" s="187" t="s">
        <v>2830</v>
      </c>
      <c r="EJ73" s="187" t="s">
        <v>2718</v>
      </c>
      <c r="EK73" s="187" t="s">
        <v>2718</v>
      </c>
      <c r="EL73" s="187" t="s">
        <v>2830</v>
      </c>
      <c r="EM73" s="187" t="s">
        <v>2718</v>
      </c>
      <c r="EN73" s="187" t="s">
        <v>2718</v>
      </c>
      <c r="EO73" s="187" t="s">
        <v>2830</v>
      </c>
      <c r="EP73" s="187" t="s">
        <v>2718</v>
      </c>
      <c r="EQ73" s="187" t="s">
        <v>2718</v>
      </c>
      <c r="ER73" s="187" t="s">
        <v>2830</v>
      </c>
      <c r="ES73" s="187" t="s">
        <v>2718</v>
      </c>
      <c r="ET73" s="187" t="s">
        <v>2718</v>
      </c>
    </row>
    <row r="74" spans="1:150" x14ac:dyDescent="0.3">
      <c r="A74" s="1"/>
      <c r="B74" s="185" t="s">
        <v>3188</v>
      </c>
      <c r="C74" s="185" t="s">
        <v>592</v>
      </c>
      <c r="D74" s="185" t="s">
        <v>976</v>
      </c>
      <c r="E74" s="185" t="s">
        <v>3189</v>
      </c>
      <c r="F74" s="185" t="s">
        <v>3190</v>
      </c>
      <c r="G74" s="185" t="s">
        <v>2830</v>
      </c>
      <c r="H74" s="185" t="s">
        <v>2718</v>
      </c>
      <c r="I74" s="185" t="s">
        <v>3191</v>
      </c>
      <c r="J74" s="185" t="s">
        <v>2830</v>
      </c>
      <c r="K74" s="185" t="s">
        <v>2718</v>
      </c>
      <c r="L74" s="185" t="s">
        <v>3192</v>
      </c>
      <c r="M74" s="185" t="s">
        <v>2830</v>
      </c>
      <c r="N74" s="185" t="s">
        <v>2718</v>
      </c>
      <c r="O74" s="185" t="s">
        <v>3192</v>
      </c>
      <c r="P74" s="185" t="s">
        <v>2830</v>
      </c>
      <c r="Q74" s="185" t="s">
        <v>2718</v>
      </c>
      <c r="R74" s="185" t="s">
        <v>3192</v>
      </c>
      <c r="S74" s="185" t="s">
        <v>2830</v>
      </c>
      <c r="T74" s="185" t="s">
        <v>2718</v>
      </c>
      <c r="U74" s="185" t="s">
        <v>3192</v>
      </c>
      <c r="V74" s="185" t="s">
        <v>2830</v>
      </c>
      <c r="W74" s="185" t="s">
        <v>2718</v>
      </c>
      <c r="X74" s="185" t="s">
        <v>3193</v>
      </c>
      <c r="Y74" s="185" t="s">
        <v>2830</v>
      </c>
      <c r="Z74" s="185" t="s">
        <v>2718</v>
      </c>
      <c r="AA74" s="185" t="s">
        <v>3192</v>
      </c>
      <c r="AB74" s="185" t="s">
        <v>2830</v>
      </c>
      <c r="AC74" s="185" t="s">
        <v>2718</v>
      </c>
      <c r="AD74" s="185" t="s">
        <v>3192</v>
      </c>
      <c r="AE74" s="185" t="s">
        <v>2830</v>
      </c>
      <c r="AF74" s="185" t="s">
        <v>2718</v>
      </c>
      <c r="AG74" s="185" t="s">
        <v>3192</v>
      </c>
      <c r="AH74" s="185" t="s">
        <v>2830</v>
      </c>
      <c r="AI74" s="185" t="s">
        <v>2718</v>
      </c>
      <c r="AJ74" s="185" t="s">
        <v>3192</v>
      </c>
      <c r="AK74" s="185" t="s">
        <v>2830</v>
      </c>
      <c r="AL74" s="185" t="s">
        <v>2718</v>
      </c>
      <c r="AM74" s="185" t="s">
        <v>3192</v>
      </c>
      <c r="AN74" s="185" t="s">
        <v>2830</v>
      </c>
      <c r="AO74" s="185" t="s">
        <v>2718</v>
      </c>
      <c r="AP74" s="185" t="s">
        <v>3194</v>
      </c>
      <c r="AQ74" s="185" t="s">
        <v>2830</v>
      </c>
      <c r="AR74" s="185" t="s">
        <v>2718</v>
      </c>
      <c r="AS74" s="185" t="s">
        <v>3195</v>
      </c>
      <c r="AT74" s="185" t="s">
        <v>2830</v>
      </c>
      <c r="AU74" s="185" t="s">
        <v>2718</v>
      </c>
      <c r="AV74" s="185" t="s">
        <v>3195</v>
      </c>
      <c r="AW74" s="185" t="s">
        <v>2830</v>
      </c>
      <c r="AX74" s="185" t="s">
        <v>2718</v>
      </c>
      <c r="AY74" s="185" t="s">
        <v>3195</v>
      </c>
      <c r="AZ74" s="185" t="s">
        <v>2830</v>
      </c>
      <c r="BA74" s="185" t="s">
        <v>2718</v>
      </c>
      <c r="BB74" s="185" t="s">
        <v>3196</v>
      </c>
      <c r="BC74" s="185" t="s">
        <v>2830</v>
      </c>
      <c r="BD74" s="185" t="s">
        <v>2718</v>
      </c>
      <c r="BE74" s="185" t="s">
        <v>2718</v>
      </c>
      <c r="BF74" s="185" t="s">
        <v>2830</v>
      </c>
      <c r="BG74" s="185" t="s">
        <v>2718</v>
      </c>
      <c r="BH74" s="185" t="s">
        <v>2718</v>
      </c>
      <c r="BI74" s="185" t="s">
        <v>2830</v>
      </c>
      <c r="BJ74" s="185" t="s">
        <v>2718</v>
      </c>
      <c r="BK74" s="185" t="s">
        <v>2718</v>
      </c>
      <c r="BL74" s="185" t="s">
        <v>2830</v>
      </c>
      <c r="BM74" s="185" t="s">
        <v>2718</v>
      </c>
      <c r="BN74" s="185" t="s">
        <v>2718</v>
      </c>
      <c r="BO74" s="185" t="s">
        <v>2830</v>
      </c>
      <c r="BP74" s="185" t="s">
        <v>2718</v>
      </c>
      <c r="BQ74" s="185" t="s">
        <v>2718</v>
      </c>
      <c r="BR74" s="185" t="s">
        <v>2830</v>
      </c>
      <c r="BS74" s="185" t="s">
        <v>2718</v>
      </c>
      <c r="BT74" s="185" t="s">
        <v>2718</v>
      </c>
      <c r="BU74" s="185" t="s">
        <v>2830</v>
      </c>
      <c r="BV74" s="185" t="s">
        <v>2718</v>
      </c>
      <c r="BW74" s="185" t="s">
        <v>2718</v>
      </c>
      <c r="BX74" s="185" t="s">
        <v>2830</v>
      </c>
      <c r="BY74" s="185" t="s">
        <v>2718</v>
      </c>
      <c r="BZ74" s="185" t="s">
        <v>2718</v>
      </c>
      <c r="CA74" s="185" t="s">
        <v>2830</v>
      </c>
      <c r="CB74" s="185" t="s">
        <v>2718</v>
      </c>
      <c r="CC74" s="185" t="s">
        <v>2865</v>
      </c>
      <c r="CD74" s="185" t="s">
        <v>2830</v>
      </c>
      <c r="CE74" s="185" t="s">
        <v>2718</v>
      </c>
      <c r="CF74" s="185" t="s">
        <v>2865</v>
      </c>
      <c r="CG74" s="185" t="s">
        <v>2830</v>
      </c>
      <c r="CH74" s="185" t="s">
        <v>2718</v>
      </c>
      <c r="CI74" s="185" t="s">
        <v>2718</v>
      </c>
      <c r="CJ74" s="185" t="s">
        <v>2830</v>
      </c>
      <c r="CK74" s="185" t="s">
        <v>2718</v>
      </c>
      <c r="CL74" s="185" t="s">
        <v>2718</v>
      </c>
      <c r="CM74" s="185" t="s">
        <v>2830</v>
      </c>
      <c r="CN74" s="185" t="s">
        <v>2718</v>
      </c>
      <c r="CO74" s="185" t="s">
        <v>2718</v>
      </c>
      <c r="CP74" s="185" t="s">
        <v>2830</v>
      </c>
      <c r="CQ74" s="185" t="s">
        <v>2718</v>
      </c>
      <c r="CR74" s="185" t="s">
        <v>2865</v>
      </c>
      <c r="CS74" s="185" t="s">
        <v>2830</v>
      </c>
      <c r="CT74" s="185" t="s">
        <v>2718</v>
      </c>
      <c r="CU74" s="185" t="s">
        <v>2718</v>
      </c>
      <c r="CV74" s="185" t="s">
        <v>2830</v>
      </c>
      <c r="CW74" s="185" t="s">
        <v>2718</v>
      </c>
      <c r="CX74" s="185" t="s">
        <v>2865</v>
      </c>
      <c r="CY74" s="185" t="s">
        <v>2830</v>
      </c>
      <c r="CZ74" s="185" t="s">
        <v>2718</v>
      </c>
      <c r="DA74" s="185" t="s">
        <v>2865</v>
      </c>
      <c r="DB74" s="185" t="s">
        <v>2830</v>
      </c>
      <c r="DC74" s="185" t="s">
        <v>2718</v>
      </c>
      <c r="DD74" s="185" t="s">
        <v>2718</v>
      </c>
      <c r="DE74" s="185" t="s">
        <v>2830</v>
      </c>
      <c r="DF74" s="185" t="s">
        <v>2718</v>
      </c>
      <c r="DG74" s="185" t="s">
        <v>2718</v>
      </c>
      <c r="DH74" s="185" t="s">
        <v>2830</v>
      </c>
      <c r="DI74" s="185" t="s">
        <v>2718</v>
      </c>
      <c r="DJ74" s="185" t="s">
        <v>2718</v>
      </c>
      <c r="DK74" s="185" t="s">
        <v>2830</v>
      </c>
      <c r="DL74" s="185" t="s">
        <v>2718</v>
      </c>
      <c r="DM74" s="185" t="s">
        <v>2718</v>
      </c>
      <c r="DN74" s="185" t="s">
        <v>2830</v>
      </c>
      <c r="DO74" s="185" t="s">
        <v>2718</v>
      </c>
      <c r="DP74" s="185" t="s">
        <v>2718</v>
      </c>
      <c r="DQ74" s="185" t="s">
        <v>2830</v>
      </c>
      <c r="DR74" s="185" t="s">
        <v>2718</v>
      </c>
      <c r="DS74" s="185" t="s">
        <v>2718</v>
      </c>
      <c r="DT74" s="185" t="s">
        <v>2830</v>
      </c>
      <c r="DU74" s="185" t="s">
        <v>2718</v>
      </c>
      <c r="DV74" s="185" t="s">
        <v>2718</v>
      </c>
      <c r="DW74" s="185" t="s">
        <v>2830</v>
      </c>
      <c r="DX74" s="185" t="s">
        <v>2718</v>
      </c>
      <c r="DY74" s="185" t="s">
        <v>2718</v>
      </c>
      <c r="DZ74" s="185" t="s">
        <v>2830</v>
      </c>
      <c r="EA74" s="185" t="s">
        <v>2718</v>
      </c>
      <c r="EB74" s="185" t="s">
        <v>2718</v>
      </c>
      <c r="EC74" s="185" t="s">
        <v>2830</v>
      </c>
      <c r="ED74" s="185" t="s">
        <v>2718</v>
      </c>
      <c r="EE74" s="185" t="s">
        <v>2718</v>
      </c>
      <c r="EF74" s="185" t="s">
        <v>2830</v>
      </c>
      <c r="EG74" s="185" t="s">
        <v>2718</v>
      </c>
      <c r="EH74" s="185" t="s">
        <v>2718</v>
      </c>
      <c r="EI74" s="185" t="s">
        <v>2830</v>
      </c>
      <c r="EJ74" s="185" t="s">
        <v>2718</v>
      </c>
      <c r="EK74" s="185" t="s">
        <v>2718</v>
      </c>
      <c r="EL74" s="185" t="s">
        <v>2830</v>
      </c>
      <c r="EM74" s="185" t="s">
        <v>2718</v>
      </c>
      <c r="EN74" s="185" t="s">
        <v>2718</v>
      </c>
      <c r="EO74" s="185" t="s">
        <v>2830</v>
      </c>
      <c r="EP74" s="185" t="s">
        <v>2718</v>
      </c>
      <c r="EQ74" s="185" t="s">
        <v>2865</v>
      </c>
      <c r="ER74" s="185" t="s">
        <v>2830</v>
      </c>
      <c r="ES74" s="185" t="s">
        <v>2718</v>
      </c>
      <c r="ET74" s="185" t="s">
        <v>2718</v>
      </c>
    </row>
    <row r="75" spans="1:150" x14ac:dyDescent="0.3">
      <c r="A75" s="1"/>
      <c r="B75" s="186" t="s">
        <v>3197</v>
      </c>
      <c r="C75" s="186" t="s">
        <v>592</v>
      </c>
      <c r="D75" s="186" t="s">
        <v>976</v>
      </c>
      <c r="E75" s="186" t="s">
        <v>3198</v>
      </c>
      <c r="F75" s="186" t="s">
        <v>3199</v>
      </c>
      <c r="G75" s="187" t="s">
        <v>2830</v>
      </c>
      <c r="H75" s="187" t="s">
        <v>2718</v>
      </c>
      <c r="I75" s="187" t="s">
        <v>3200</v>
      </c>
      <c r="J75" s="187" t="s">
        <v>2830</v>
      </c>
      <c r="K75" s="187" t="s">
        <v>2718</v>
      </c>
      <c r="L75" s="187" t="s">
        <v>3201</v>
      </c>
      <c r="M75" s="187" t="s">
        <v>2830</v>
      </c>
      <c r="N75" s="187" t="s">
        <v>2718</v>
      </c>
      <c r="O75" s="187" t="s">
        <v>3201</v>
      </c>
      <c r="P75" s="187" t="s">
        <v>2830</v>
      </c>
      <c r="Q75" s="187" t="s">
        <v>2718</v>
      </c>
      <c r="R75" s="187" t="s">
        <v>3201</v>
      </c>
      <c r="S75" s="187" t="s">
        <v>2830</v>
      </c>
      <c r="T75" s="187" t="s">
        <v>2718</v>
      </c>
      <c r="U75" s="187" t="s">
        <v>3201</v>
      </c>
      <c r="V75" s="187" t="s">
        <v>2830</v>
      </c>
      <c r="W75" s="187" t="s">
        <v>2718</v>
      </c>
      <c r="X75" s="187" t="s">
        <v>3202</v>
      </c>
      <c r="Y75" s="187" t="s">
        <v>2830</v>
      </c>
      <c r="Z75" s="187" t="s">
        <v>2718</v>
      </c>
      <c r="AA75" s="187" t="s">
        <v>3201</v>
      </c>
      <c r="AB75" s="187" t="s">
        <v>2830</v>
      </c>
      <c r="AC75" s="187" t="s">
        <v>2718</v>
      </c>
      <c r="AD75" s="187" t="s">
        <v>3201</v>
      </c>
      <c r="AE75" s="187" t="s">
        <v>2830</v>
      </c>
      <c r="AF75" s="187" t="s">
        <v>2718</v>
      </c>
      <c r="AG75" s="187" t="s">
        <v>3201</v>
      </c>
      <c r="AH75" s="187" t="s">
        <v>2830</v>
      </c>
      <c r="AI75" s="187" t="s">
        <v>2718</v>
      </c>
      <c r="AJ75" s="187" t="s">
        <v>3201</v>
      </c>
      <c r="AK75" s="187" t="s">
        <v>2830</v>
      </c>
      <c r="AL75" s="187" t="s">
        <v>2718</v>
      </c>
      <c r="AM75" s="187" t="s">
        <v>3201</v>
      </c>
      <c r="AN75" s="187" t="s">
        <v>2830</v>
      </c>
      <c r="AO75" s="187" t="s">
        <v>2718</v>
      </c>
      <c r="AP75" s="187" t="s">
        <v>3203</v>
      </c>
      <c r="AQ75" s="187" t="s">
        <v>2830</v>
      </c>
      <c r="AR75" s="187" t="s">
        <v>2718</v>
      </c>
      <c r="AS75" s="187" t="s">
        <v>3204</v>
      </c>
      <c r="AT75" s="187" t="s">
        <v>2830</v>
      </c>
      <c r="AU75" s="187" t="s">
        <v>2718</v>
      </c>
      <c r="AV75" s="187" t="s">
        <v>3204</v>
      </c>
      <c r="AW75" s="187" t="s">
        <v>2830</v>
      </c>
      <c r="AX75" s="187" t="s">
        <v>2718</v>
      </c>
      <c r="AY75" s="187" t="s">
        <v>3204</v>
      </c>
      <c r="AZ75" s="187" t="s">
        <v>2830</v>
      </c>
      <c r="BA75" s="187" t="s">
        <v>2718</v>
      </c>
      <c r="BB75" s="187" t="s">
        <v>3205</v>
      </c>
      <c r="BC75" s="187" t="s">
        <v>2830</v>
      </c>
      <c r="BD75" s="187" t="s">
        <v>2718</v>
      </c>
      <c r="BE75" s="187" t="s">
        <v>2718</v>
      </c>
      <c r="BF75" s="187" t="s">
        <v>2830</v>
      </c>
      <c r="BG75" s="187" t="s">
        <v>2718</v>
      </c>
      <c r="BH75" s="187" t="s">
        <v>2718</v>
      </c>
      <c r="BI75" s="187" t="s">
        <v>2830</v>
      </c>
      <c r="BJ75" s="187" t="s">
        <v>2718</v>
      </c>
      <c r="BK75" s="187" t="s">
        <v>2718</v>
      </c>
      <c r="BL75" s="187" t="s">
        <v>2830</v>
      </c>
      <c r="BM75" s="187" t="s">
        <v>2718</v>
      </c>
      <c r="BN75" s="187" t="s">
        <v>2718</v>
      </c>
      <c r="BO75" s="187" t="s">
        <v>2830</v>
      </c>
      <c r="BP75" s="187" t="s">
        <v>2718</v>
      </c>
      <c r="BQ75" s="187" t="s">
        <v>2718</v>
      </c>
      <c r="BR75" s="187" t="s">
        <v>2830</v>
      </c>
      <c r="BS75" s="187" t="s">
        <v>2718</v>
      </c>
      <c r="BT75" s="187" t="s">
        <v>2718</v>
      </c>
      <c r="BU75" s="187" t="s">
        <v>2830</v>
      </c>
      <c r="BV75" s="187" t="s">
        <v>2718</v>
      </c>
      <c r="BW75" s="187" t="s">
        <v>2718</v>
      </c>
      <c r="BX75" s="187" t="s">
        <v>2830</v>
      </c>
      <c r="BY75" s="187" t="s">
        <v>2718</v>
      </c>
      <c r="BZ75" s="187" t="s">
        <v>2718</v>
      </c>
      <c r="CA75" s="187" t="s">
        <v>2830</v>
      </c>
      <c r="CB75" s="187" t="s">
        <v>2718</v>
      </c>
      <c r="CC75" s="187" t="s">
        <v>2865</v>
      </c>
      <c r="CD75" s="187" t="s">
        <v>2830</v>
      </c>
      <c r="CE75" s="187" t="s">
        <v>2718</v>
      </c>
      <c r="CF75" s="187" t="s">
        <v>2865</v>
      </c>
      <c r="CG75" s="187" t="s">
        <v>2830</v>
      </c>
      <c r="CH75" s="187" t="s">
        <v>2718</v>
      </c>
      <c r="CI75" s="187" t="s">
        <v>2718</v>
      </c>
      <c r="CJ75" s="187" t="s">
        <v>2830</v>
      </c>
      <c r="CK75" s="187" t="s">
        <v>2718</v>
      </c>
      <c r="CL75" s="187" t="s">
        <v>2718</v>
      </c>
      <c r="CM75" s="187" t="s">
        <v>2830</v>
      </c>
      <c r="CN75" s="187" t="s">
        <v>2718</v>
      </c>
      <c r="CO75" s="187" t="s">
        <v>2718</v>
      </c>
      <c r="CP75" s="187" t="s">
        <v>2830</v>
      </c>
      <c r="CQ75" s="187" t="s">
        <v>2718</v>
      </c>
      <c r="CR75" s="187" t="s">
        <v>2865</v>
      </c>
      <c r="CS75" s="187" t="s">
        <v>2830</v>
      </c>
      <c r="CT75" s="187" t="s">
        <v>2718</v>
      </c>
      <c r="CU75" s="187" t="s">
        <v>2718</v>
      </c>
      <c r="CV75" s="187" t="s">
        <v>2830</v>
      </c>
      <c r="CW75" s="187" t="s">
        <v>2718</v>
      </c>
      <c r="CX75" s="187" t="s">
        <v>2865</v>
      </c>
      <c r="CY75" s="187" t="s">
        <v>2830</v>
      </c>
      <c r="CZ75" s="187" t="s">
        <v>2718</v>
      </c>
      <c r="DA75" s="187" t="s">
        <v>2865</v>
      </c>
      <c r="DB75" s="187" t="s">
        <v>2830</v>
      </c>
      <c r="DC75" s="187" t="s">
        <v>2718</v>
      </c>
      <c r="DD75" s="187" t="s">
        <v>2718</v>
      </c>
      <c r="DE75" s="187" t="s">
        <v>2830</v>
      </c>
      <c r="DF75" s="187" t="s">
        <v>2718</v>
      </c>
      <c r="DG75" s="187" t="s">
        <v>2718</v>
      </c>
      <c r="DH75" s="187" t="s">
        <v>2830</v>
      </c>
      <c r="DI75" s="187" t="s">
        <v>2718</v>
      </c>
      <c r="DJ75" s="187" t="s">
        <v>2718</v>
      </c>
      <c r="DK75" s="187" t="s">
        <v>2830</v>
      </c>
      <c r="DL75" s="187" t="s">
        <v>2718</v>
      </c>
      <c r="DM75" s="187" t="s">
        <v>2718</v>
      </c>
      <c r="DN75" s="187" t="s">
        <v>2830</v>
      </c>
      <c r="DO75" s="187" t="s">
        <v>2718</v>
      </c>
      <c r="DP75" s="187" t="s">
        <v>2718</v>
      </c>
      <c r="DQ75" s="187" t="s">
        <v>2830</v>
      </c>
      <c r="DR75" s="187" t="s">
        <v>2718</v>
      </c>
      <c r="DS75" s="187" t="s">
        <v>2718</v>
      </c>
      <c r="DT75" s="187" t="s">
        <v>2830</v>
      </c>
      <c r="DU75" s="187" t="s">
        <v>2718</v>
      </c>
      <c r="DV75" s="187" t="s">
        <v>2718</v>
      </c>
      <c r="DW75" s="187" t="s">
        <v>2830</v>
      </c>
      <c r="DX75" s="187" t="s">
        <v>2718</v>
      </c>
      <c r="DY75" s="187" t="s">
        <v>2718</v>
      </c>
      <c r="DZ75" s="187" t="s">
        <v>2830</v>
      </c>
      <c r="EA75" s="187" t="s">
        <v>2718</v>
      </c>
      <c r="EB75" s="187" t="s">
        <v>2718</v>
      </c>
      <c r="EC75" s="187" t="s">
        <v>2830</v>
      </c>
      <c r="ED75" s="187" t="s">
        <v>2718</v>
      </c>
      <c r="EE75" s="187" t="s">
        <v>2718</v>
      </c>
      <c r="EF75" s="187" t="s">
        <v>2830</v>
      </c>
      <c r="EG75" s="187" t="s">
        <v>2718</v>
      </c>
      <c r="EH75" s="187" t="s">
        <v>2718</v>
      </c>
      <c r="EI75" s="187" t="s">
        <v>2830</v>
      </c>
      <c r="EJ75" s="187" t="s">
        <v>2718</v>
      </c>
      <c r="EK75" s="187" t="s">
        <v>2718</v>
      </c>
      <c r="EL75" s="187" t="s">
        <v>2830</v>
      </c>
      <c r="EM75" s="187" t="s">
        <v>2718</v>
      </c>
      <c r="EN75" s="187" t="s">
        <v>2718</v>
      </c>
      <c r="EO75" s="187" t="s">
        <v>2830</v>
      </c>
      <c r="EP75" s="187" t="s">
        <v>2718</v>
      </c>
      <c r="EQ75" s="187" t="s">
        <v>2718</v>
      </c>
      <c r="ER75" s="187" t="s">
        <v>2830</v>
      </c>
      <c r="ES75" s="187" t="s">
        <v>2718</v>
      </c>
      <c r="ET75" s="187" t="s">
        <v>2718</v>
      </c>
    </row>
    <row r="76" spans="1:150" x14ac:dyDescent="0.3">
      <c r="A76" s="1"/>
      <c r="B76" s="186" t="s">
        <v>3206</v>
      </c>
      <c r="C76" s="186" t="s">
        <v>592</v>
      </c>
      <c r="D76" s="186" t="s">
        <v>976</v>
      </c>
      <c r="E76" s="186" t="s">
        <v>3207</v>
      </c>
      <c r="F76" s="186" t="s">
        <v>3208</v>
      </c>
      <c r="G76" s="187" t="s">
        <v>2830</v>
      </c>
      <c r="H76" s="187" t="s">
        <v>2718</v>
      </c>
      <c r="I76" s="187" t="s">
        <v>3209</v>
      </c>
      <c r="J76" s="187" t="s">
        <v>2830</v>
      </c>
      <c r="K76" s="187" t="s">
        <v>2718</v>
      </c>
      <c r="L76" s="187" t="s">
        <v>3210</v>
      </c>
      <c r="M76" s="187" t="s">
        <v>2830</v>
      </c>
      <c r="N76" s="187" t="s">
        <v>2718</v>
      </c>
      <c r="O76" s="187" t="s">
        <v>3210</v>
      </c>
      <c r="P76" s="187" t="s">
        <v>2830</v>
      </c>
      <c r="Q76" s="187" t="s">
        <v>2718</v>
      </c>
      <c r="R76" s="187" t="s">
        <v>3210</v>
      </c>
      <c r="S76" s="187" t="s">
        <v>2830</v>
      </c>
      <c r="T76" s="187" t="s">
        <v>2718</v>
      </c>
      <c r="U76" s="187" t="s">
        <v>3210</v>
      </c>
      <c r="V76" s="187" t="s">
        <v>2830</v>
      </c>
      <c r="W76" s="187" t="s">
        <v>2718</v>
      </c>
      <c r="X76" s="187" t="s">
        <v>3211</v>
      </c>
      <c r="Y76" s="187" t="s">
        <v>2830</v>
      </c>
      <c r="Z76" s="187" t="s">
        <v>2718</v>
      </c>
      <c r="AA76" s="187" t="s">
        <v>3210</v>
      </c>
      <c r="AB76" s="187" t="s">
        <v>2830</v>
      </c>
      <c r="AC76" s="187" t="s">
        <v>2718</v>
      </c>
      <c r="AD76" s="187" t="s">
        <v>3210</v>
      </c>
      <c r="AE76" s="187" t="s">
        <v>2830</v>
      </c>
      <c r="AF76" s="187" t="s">
        <v>2718</v>
      </c>
      <c r="AG76" s="187" t="s">
        <v>3210</v>
      </c>
      <c r="AH76" s="187" t="s">
        <v>2830</v>
      </c>
      <c r="AI76" s="187" t="s">
        <v>2718</v>
      </c>
      <c r="AJ76" s="187" t="s">
        <v>3210</v>
      </c>
      <c r="AK76" s="187" t="s">
        <v>2830</v>
      </c>
      <c r="AL76" s="187" t="s">
        <v>2718</v>
      </c>
      <c r="AM76" s="187" t="s">
        <v>3210</v>
      </c>
      <c r="AN76" s="187" t="s">
        <v>2830</v>
      </c>
      <c r="AO76" s="187" t="s">
        <v>2718</v>
      </c>
      <c r="AP76" s="187" t="s">
        <v>3212</v>
      </c>
      <c r="AQ76" s="187" t="s">
        <v>2830</v>
      </c>
      <c r="AR76" s="187" t="s">
        <v>2718</v>
      </c>
      <c r="AS76" s="187" t="s">
        <v>3213</v>
      </c>
      <c r="AT76" s="187" t="s">
        <v>2830</v>
      </c>
      <c r="AU76" s="187" t="s">
        <v>2718</v>
      </c>
      <c r="AV76" s="187" t="s">
        <v>3213</v>
      </c>
      <c r="AW76" s="187" t="s">
        <v>2830</v>
      </c>
      <c r="AX76" s="187" t="s">
        <v>2718</v>
      </c>
      <c r="AY76" s="187" t="s">
        <v>3213</v>
      </c>
      <c r="AZ76" s="187" t="s">
        <v>2830</v>
      </c>
      <c r="BA76" s="187" t="s">
        <v>2718</v>
      </c>
      <c r="BB76" s="187" t="s">
        <v>3214</v>
      </c>
      <c r="BC76" s="187" t="s">
        <v>2830</v>
      </c>
      <c r="BD76" s="187" t="s">
        <v>2718</v>
      </c>
      <c r="BE76" s="187" t="s">
        <v>2718</v>
      </c>
      <c r="BF76" s="187" t="s">
        <v>2830</v>
      </c>
      <c r="BG76" s="187" t="s">
        <v>2718</v>
      </c>
      <c r="BH76" s="187" t="s">
        <v>2718</v>
      </c>
      <c r="BI76" s="187" t="s">
        <v>2830</v>
      </c>
      <c r="BJ76" s="187" t="s">
        <v>2718</v>
      </c>
      <c r="BK76" s="187" t="s">
        <v>2718</v>
      </c>
      <c r="BL76" s="187" t="s">
        <v>2830</v>
      </c>
      <c r="BM76" s="187" t="s">
        <v>2718</v>
      </c>
      <c r="BN76" s="187" t="s">
        <v>2718</v>
      </c>
      <c r="BO76" s="187" t="s">
        <v>2830</v>
      </c>
      <c r="BP76" s="187" t="s">
        <v>2718</v>
      </c>
      <c r="BQ76" s="187" t="s">
        <v>2718</v>
      </c>
      <c r="BR76" s="187" t="s">
        <v>2830</v>
      </c>
      <c r="BS76" s="187" t="s">
        <v>2718</v>
      </c>
      <c r="BT76" s="187" t="s">
        <v>2718</v>
      </c>
      <c r="BU76" s="187" t="s">
        <v>2830</v>
      </c>
      <c r="BV76" s="187" t="s">
        <v>2718</v>
      </c>
      <c r="BW76" s="187" t="s">
        <v>2718</v>
      </c>
      <c r="BX76" s="187" t="s">
        <v>2830</v>
      </c>
      <c r="BY76" s="187" t="s">
        <v>2718</v>
      </c>
      <c r="BZ76" s="187" t="s">
        <v>2718</v>
      </c>
      <c r="CA76" s="187" t="s">
        <v>2830</v>
      </c>
      <c r="CB76" s="187" t="s">
        <v>2718</v>
      </c>
      <c r="CC76" s="187" t="s">
        <v>2718</v>
      </c>
      <c r="CD76" s="187" t="s">
        <v>2830</v>
      </c>
      <c r="CE76" s="187" t="s">
        <v>2718</v>
      </c>
      <c r="CF76" s="187" t="s">
        <v>2718</v>
      </c>
      <c r="CG76" s="187" t="s">
        <v>2830</v>
      </c>
      <c r="CH76" s="187" t="s">
        <v>2718</v>
      </c>
      <c r="CI76" s="187" t="s">
        <v>2718</v>
      </c>
      <c r="CJ76" s="187" t="s">
        <v>2830</v>
      </c>
      <c r="CK76" s="187" t="s">
        <v>2718</v>
      </c>
      <c r="CL76" s="187" t="s">
        <v>2718</v>
      </c>
      <c r="CM76" s="187" t="s">
        <v>2830</v>
      </c>
      <c r="CN76" s="187" t="s">
        <v>2718</v>
      </c>
      <c r="CO76" s="187" t="s">
        <v>2718</v>
      </c>
      <c r="CP76" s="187" t="s">
        <v>2830</v>
      </c>
      <c r="CQ76" s="187" t="s">
        <v>2718</v>
      </c>
      <c r="CR76" s="187" t="s">
        <v>2718</v>
      </c>
      <c r="CS76" s="187" t="s">
        <v>2830</v>
      </c>
      <c r="CT76" s="187" t="s">
        <v>2718</v>
      </c>
      <c r="CU76" s="187" t="s">
        <v>2718</v>
      </c>
      <c r="CV76" s="187" t="s">
        <v>2830</v>
      </c>
      <c r="CW76" s="187" t="s">
        <v>2718</v>
      </c>
      <c r="CX76" s="187" t="s">
        <v>2718</v>
      </c>
      <c r="CY76" s="187" t="s">
        <v>2830</v>
      </c>
      <c r="CZ76" s="187" t="s">
        <v>2718</v>
      </c>
      <c r="DA76" s="187" t="s">
        <v>2718</v>
      </c>
      <c r="DB76" s="187" t="s">
        <v>2830</v>
      </c>
      <c r="DC76" s="187" t="s">
        <v>2718</v>
      </c>
      <c r="DD76" s="187" t="s">
        <v>2718</v>
      </c>
      <c r="DE76" s="187" t="s">
        <v>2830</v>
      </c>
      <c r="DF76" s="187" t="s">
        <v>2718</v>
      </c>
      <c r="DG76" s="187" t="s">
        <v>2718</v>
      </c>
      <c r="DH76" s="187" t="s">
        <v>2830</v>
      </c>
      <c r="DI76" s="187" t="s">
        <v>2718</v>
      </c>
      <c r="DJ76" s="187" t="s">
        <v>2718</v>
      </c>
      <c r="DK76" s="187" t="s">
        <v>2830</v>
      </c>
      <c r="DL76" s="187" t="s">
        <v>2718</v>
      </c>
      <c r="DM76" s="187" t="s">
        <v>2718</v>
      </c>
      <c r="DN76" s="187" t="s">
        <v>2830</v>
      </c>
      <c r="DO76" s="187" t="s">
        <v>2718</v>
      </c>
      <c r="DP76" s="187" t="s">
        <v>2718</v>
      </c>
      <c r="DQ76" s="187" t="s">
        <v>2830</v>
      </c>
      <c r="DR76" s="187" t="s">
        <v>2718</v>
      </c>
      <c r="DS76" s="187" t="s">
        <v>2718</v>
      </c>
      <c r="DT76" s="187" t="s">
        <v>2830</v>
      </c>
      <c r="DU76" s="187" t="s">
        <v>2718</v>
      </c>
      <c r="DV76" s="187" t="s">
        <v>2718</v>
      </c>
      <c r="DW76" s="187" t="s">
        <v>2830</v>
      </c>
      <c r="DX76" s="187" t="s">
        <v>2718</v>
      </c>
      <c r="DY76" s="187" t="s">
        <v>2718</v>
      </c>
      <c r="DZ76" s="187" t="s">
        <v>2830</v>
      </c>
      <c r="EA76" s="187" t="s">
        <v>2718</v>
      </c>
      <c r="EB76" s="187" t="s">
        <v>2718</v>
      </c>
      <c r="EC76" s="187" t="s">
        <v>2830</v>
      </c>
      <c r="ED76" s="187" t="s">
        <v>2718</v>
      </c>
      <c r="EE76" s="187" t="s">
        <v>2718</v>
      </c>
      <c r="EF76" s="187" t="s">
        <v>2830</v>
      </c>
      <c r="EG76" s="187" t="s">
        <v>2718</v>
      </c>
      <c r="EH76" s="187" t="s">
        <v>2718</v>
      </c>
      <c r="EI76" s="187" t="s">
        <v>2830</v>
      </c>
      <c r="EJ76" s="187" t="s">
        <v>2718</v>
      </c>
      <c r="EK76" s="187" t="s">
        <v>2718</v>
      </c>
      <c r="EL76" s="187" t="s">
        <v>2830</v>
      </c>
      <c r="EM76" s="187" t="s">
        <v>2718</v>
      </c>
      <c r="EN76" s="187" t="s">
        <v>2718</v>
      </c>
      <c r="EO76" s="187" t="s">
        <v>2830</v>
      </c>
      <c r="EP76" s="187" t="s">
        <v>2718</v>
      </c>
      <c r="EQ76" s="187" t="s">
        <v>2865</v>
      </c>
      <c r="ER76" s="187" t="s">
        <v>2830</v>
      </c>
      <c r="ES76" s="187" t="s">
        <v>2718</v>
      </c>
      <c r="ET76" s="187" t="s">
        <v>2718</v>
      </c>
    </row>
    <row r="77" spans="1:150" x14ac:dyDescent="0.3">
      <c r="A77" s="1"/>
      <c r="B77" s="185" t="s">
        <v>3215</v>
      </c>
      <c r="C77" s="185" t="s">
        <v>98</v>
      </c>
      <c r="D77" s="185" t="s">
        <v>99</v>
      </c>
      <c r="E77" s="185" t="s">
        <v>3216</v>
      </c>
      <c r="F77" s="185" t="s">
        <v>3217</v>
      </c>
      <c r="G77" s="185" t="s">
        <v>2830</v>
      </c>
      <c r="H77" s="185" t="s">
        <v>2718</v>
      </c>
      <c r="I77" s="185" t="s">
        <v>2718</v>
      </c>
      <c r="J77" s="185" t="s">
        <v>2830</v>
      </c>
      <c r="K77" s="185" t="s">
        <v>2718</v>
      </c>
      <c r="L77" s="185" t="s">
        <v>2718</v>
      </c>
      <c r="M77" s="185" t="s">
        <v>2830</v>
      </c>
      <c r="N77" s="185" t="s">
        <v>2718</v>
      </c>
      <c r="O77" s="185" t="s">
        <v>2718</v>
      </c>
      <c r="P77" s="185" t="s">
        <v>2830</v>
      </c>
      <c r="Q77" s="185" t="s">
        <v>2718</v>
      </c>
      <c r="R77" s="185" t="s">
        <v>2718</v>
      </c>
      <c r="S77" s="185" t="s">
        <v>2830</v>
      </c>
      <c r="T77" s="185" t="s">
        <v>2718</v>
      </c>
      <c r="U77" s="185" t="s">
        <v>2718</v>
      </c>
      <c r="V77" s="185" t="s">
        <v>2830</v>
      </c>
      <c r="W77" s="185" t="s">
        <v>2718</v>
      </c>
      <c r="X77" s="185" t="s">
        <v>2718</v>
      </c>
      <c r="Y77" s="185" t="s">
        <v>2830</v>
      </c>
      <c r="Z77" s="185" t="s">
        <v>2718</v>
      </c>
      <c r="AA77" s="185" t="s">
        <v>2718</v>
      </c>
      <c r="AB77" s="185" t="s">
        <v>2830</v>
      </c>
      <c r="AC77" s="185" t="s">
        <v>2718</v>
      </c>
      <c r="AD77" s="185" t="s">
        <v>2718</v>
      </c>
      <c r="AE77" s="185" t="s">
        <v>2830</v>
      </c>
      <c r="AF77" s="185" t="s">
        <v>2718</v>
      </c>
      <c r="AG77" s="185" t="s">
        <v>2718</v>
      </c>
      <c r="AH77" s="185" t="s">
        <v>2830</v>
      </c>
      <c r="AI77" s="185" t="s">
        <v>2718</v>
      </c>
      <c r="AJ77" s="185" t="s">
        <v>2718</v>
      </c>
      <c r="AK77" s="185" t="s">
        <v>2830</v>
      </c>
      <c r="AL77" s="185" t="s">
        <v>2718</v>
      </c>
      <c r="AM77" s="185" t="s">
        <v>2718</v>
      </c>
      <c r="AN77" s="185" t="s">
        <v>2830</v>
      </c>
      <c r="AO77" s="185" t="s">
        <v>2718</v>
      </c>
      <c r="AP77" s="185" t="s">
        <v>2718</v>
      </c>
      <c r="AQ77" s="185" t="s">
        <v>2830</v>
      </c>
      <c r="AR77" s="185" t="s">
        <v>2718</v>
      </c>
      <c r="AS77" s="185" t="s">
        <v>2718</v>
      </c>
      <c r="AT77" s="185" t="s">
        <v>2830</v>
      </c>
      <c r="AU77" s="185" t="s">
        <v>2718</v>
      </c>
      <c r="AV77" s="185" t="s">
        <v>2718</v>
      </c>
      <c r="AW77" s="185" t="s">
        <v>2830</v>
      </c>
      <c r="AX77" s="185" t="s">
        <v>2718</v>
      </c>
      <c r="AY77" s="185" t="s">
        <v>2718</v>
      </c>
      <c r="AZ77" s="185" t="s">
        <v>2830</v>
      </c>
      <c r="BA77" s="185" t="s">
        <v>2718</v>
      </c>
      <c r="BB77" s="185" t="s">
        <v>2718</v>
      </c>
      <c r="BC77" s="185" t="s">
        <v>2830</v>
      </c>
      <c r="BD77" s="185" t="s">
        <v>2718</v>
      </c>
      <c r="BE77" s="185" t="s">
        <v>2718</v>
      </c>
      <c r="BF77" s="185" t="s">
        <v>2830</v>
      </c>
      <c r="BG77" s="185" t="s">
        <v>2718</v>
      </c>
      <c r="BH77" s="185" t="s">
        <v>2718</v>
      </c>
      <c r="BI77" s="185" t="s">
        <v>2830</v>
      </c>
      <c r="BJ77" s="185" t="s">
        <v>2718</v>
      </c>
      <c r="BK77" s="185" t="s">
        <v>2718</v>
      </c>
      <c r="BL77" s="185" t="s">
        <v>2830</v>
      </c>
      <c r="BM77" s="185" t="s">
        <v>2718</v>
      </c>
      <c r="BN77" s="185" t="s">
        <v>2718</v>
      </c>
      <c r="BO77" s="185" t="s">
        <v>2830</v>
      </c>
      <c r="BP77" s="185" t="s">
        <v>2718</v>
      </c>
      <c r="BQ77" s="185" t="s">
        <v>2718</v>
      </c>
      <c r="BR77" s="185" t="s">
        <v>2830</v>
      </c>
      <c r="BS77" s="185" t="s">
        <v>2718</v>
      </c>
      <c r="BT77" s="185" t="s">
        <v>2718</v>
      </c>
      <c r="BU77" s="185" t="s">
        <v>2830</v>
      </c>
      <c r="BV77" s="185" t="s">
        <v>2718</v>
      </c>
      <c r="BW77" s="185" t="s">
        <v>2718</v>
      </c>
      <c r="BX77" s="185" t="s">
        <v>2830</v>
      </c>
      <c r="BY77" s="185" t="s">
        <v>2718</v>
      </c>
      <c r="BZ77" s="185" t="s">
        <v>2718</v>
      </c>
      <c r="CA77" s="185" t="s">
        <v>2830</v>
      </c>
      <c r="CB77" s="185" t="s">
        <v>2718</v>
      </c>
      <c r="CC77" s="185" t="s">
        <v>2718</v>
      </c>
      <c r="CD77" s="185" t="s">
        <v>2830</v>
      </c>
      <c r="CE77" s="185" t="s">
        <v>2718</v>
      </c>
      <c r="CF77" s="185" t="s">
        <v>2718</v>
      </c>
      <c r="CG77" s="185" t="s">
        <v>2830</v>
      </c>
      <c r="CH77" s="185" t="s">
        <v>2718</v>
      </c>
      <c r="CI77" s="185" t="s">
        <v>2718</v>
      </c>
      <c r="CJ77" s="185" t="s">
        <v>2830</v>
      </c>
      <c r="CK77" s="185" t="s">
        <v>2718</v>
      </c>
      <c r="CL77" s="185" t="s">
        <v>2718</v>
      </c>
      <c r="CM77" s="185" t="s">
        <v>2830</v>
      </c>
      <c r="CN77" s="185" t="s">
        <v>2718</v>
      </c>
      <c r="CO77" s="185" t="s">
        <v>2718</v>
      </c>
      <c r="CP77" s="185" t="s">
        <v>2830</v>
      </c>
      <c r="CQ77" s="185" t="s">
        <v>2718</v>
      </c>
      <c r="CR77" s="185" t="s">
        <v>2718</v>
      </c>
      <c r="CS77" s="185" t="s">
        <v>2830</v>
      </c>
      <c r="CT77" s="185" t="s">
        <v>2718</v>
      </c>
      <c r="CU77" s="185" t="s">
        <v>2718</v>
      </c>
      <c r="CV77" s="185" t="s">
        <v>2830</v>
      </c>
      <c r="CW77" s="185" t="s">
        <v>2718</v>
      </c>
      <c r="CX77" s="185" t="s">
        <v>2718</v>
      </c>
      <c r="CY77" s="185" t="s">
        <v>2830</v>
      </c>
      <c r="CZ77" s="185" t="s">
        <v>2718</v>
      </c>
      <c r="DA77" s="185" t="s">
        <v>2718</v>
      </c>
      <c r="DB77" s="185" t="s">
        <v>2830</v>
      </c>
      <c r="DC77" s="185" t="s">
        <v>2718</v>
      </c>
      <c r="DD77" s="185" t="s">
        <v>2718</v>
      </c>
      <c r="DE77" s="185" t="s">
        <v>2830</v>
      </c>
      <c r="DF77" s="185" t="s">
        <v>2718</v>
      </c>
      <c r="DG77" s="185" t="s">
        <v>2718</v>
      </c>
      <c r="DH77" s="185" t="s">
        <v>2830</v>
      </c>
      <c r="DI77" s="185" t="s">
        <v>2718</v>
      </c>
      <c r="DJ77" s="185" t="s">
        <v>2718</v>
      </c>
      <c r="DK77" s="185" t="s">
        <v>2830</v>
      </c>
      <c r="DL77" s="185" t="s">
        <v>2718</v>
      </c>
      <c r="DM77" s="185" t="s">
        <v>2718</v>
      </c>
      <c r="DN77" s="185" t="s">
        <v>2830</v>
      </c>
      <c r="DO77" s="185" t="s">
        <v>2718</v>
      </c>
      <c r="DP77" s="185" t="s">
        <v>2718</v>
      </c>
      <c r="DQ77" s="185" t="s">
        <v>2830</v>
      </c>
      <c r="DR77" s="185" t="s">
        <v>2718</v>
      </c>
      <c r="DS77" s="185" t="s">
        <v>2718</v>
      </c>
      <c r="DT77" s="185" t="s">
        <v>2830</v>
      </c>
      <c r="DU77" s="185" t="s">
        <v>2718</v>
      </c>
      <c r="DV77" s="185" t="s">
        <v>2718</v>
      </c>
      <c r="DW77" s="185" t="s">
        <v>2830</v>
      </c>
      <c r="DX77" s="185" t="s">
        <v>2718</v>
      </c>
      <c r="DY77" s="185" t="s">
        <v>2718</v>
      </c>
      <c r="DZ77" s="185" t="s">
        <v>2830</v>
      </c>
      <c r="EA77" s="185" t="s">
        <v>2718</v>
      </c>
      <c r="EB77" s="185" t="s">
        <v>2718</v>
      </c>
      <c r="EC77" s="185" t="s">
        <v>2830</v>
      </c>
      <c r="ED77" s="185" t="s">
        <v>2718</v>
      </c>
      <c r="EE77" s="185" t="s">
        <v>2718</v>
      </c>
      <c r="EF77" s="185" t="s">
        <v>2830</v>
      </c>
      <c r="EG77" s="185" t="s">
        <v>2718</v>
      </c>
      <c r="EH77" s="185" t="s">
        <v>2718</v>
      </c>
      <c r="EI77" s="185" t="s">
        <v>2830</v>
      </c>
      <c r="EJ77" s="185" t="s">
        <v>2718</v>
      </c>
      <c r="EK77" s="185" t="s">
        <v>2718</v>
      </c>
      <c r="EL77" s="185" t="s">
        <v>2830</v>
      </c>
      <c r="EM77" s="185" t="s">
        <v>2718</v>
      </c>
      <c r="EN77" s="185" t="s">
        <v>2718</v>
      </c>
      <c r="EO77" s="185" t="s">
        <v>2830</v>
      </c>
      <c r="EP77" s="185" t="s">
        <v>2718</v>
      </c>
      <c r="EQ77" s="185" t="s">
        <v>2718</v>
      </c>
      <c r="ER77" s="185" t="s">
        <v>2830</v>
      </c>
      <c r="ES77" s="185" t="s">
        <v>2718</v>
      </c>
      <c r="ET77" s="185" t="s">
        <v>2718</v>
      </c>
    </row>
    <row r="78" spans="1:150" x14ac:dyDescent="0.3">
      <c r="A78" s="1"/>
      <c r="B78" s="186" t="s">
        <v>3218</v>
      </c>
      <c r="C78" s="186" t="s">
        <v>98</v>
      </c>
      <c r="D78" s="186" t="s">
        <v>99</v>
      </c>
      <c r="E78" s="186" t="s">
        <v>3219</v>
      </c>
      <c r="F78" s="186" t="s">
        <v>3220</v>
      </c>
      <c r="G78" s="187" t="s">
        <v>2830</v>
      </c>
      <c r="H78" s="187" t="s">
        <v>953</v>
      </c>
      <c r="I78" s="187" t="s">
        <v>953</v>
      </c>
      <c r="J78" s="187" t="s">
        <v>2830</v>
      </c>
      <c r="K78" s="187" t="s">
        <v>953</v>
      </c>
      <c r="L78" s="187" t="s">
        <v>953</v>
      </c>
      <c r="M78" s="187" t="s">
        <v>2830</v>
      </c>
      <c r="N78" s="187" t="s">
        <v>953</v>
      </c>
      <c r="O78" s="187" t="s">
        <v>953</v>
      </c>
      <c r="P78" s="187" t="s">
        <v>2830</v>
      </c>
      <c r="Q78" s="187" t="s">
        <v>953</v>
      </c>
      <c r="R78" s="187" t="s">
        <v>953</v>
      </c>
      <c r="S78" s="187" t="s">
        <v>2830</v>
      </c>
      <c r="T78" s="187" t="s">
        <v>953</v>
      </c>
      <c r="U78" s="187" t="s">
        <v>953</v>
      </c>
      <c r="V78" s="187" t="s">
        <v>2830</v>
      </c>
      <c r="W78" s="187" t="s">
        <v>953</v>
      </c>
      <c r="X78" s="187" t="s">
        <v>953</v>
      </c>
      <c r="Y78" s="187" t="s">
        <v>2830</v>
      </c>
      <c r="Z78" s="187" t="s">
        <v>953</v>
      </c>
      <c r="AA78" s="187" t="s">
        <v>953</v>
      </c>
      <c r="AB78" s="187" t="s">
        <v>2830</v>
      </c>
      <c r="AC78" s="187" t="s">
        <v>953</v>
      </c>
      <c r="AD78" s="187" t="s">
        <v>953</v>
      </c>
      <c r="AE78" s="187" t="s">
        <v>2830</v>
      </c>
      <c r="AF78" s="187" t="s">
        <v>953</v>
      </c>
      <c r="AG78" s="187" t="s">
        <v>953</v>
      </c>
      <c r="AH78" s="187" t="s">
        <v>2830</v>
      </c>
      <c r="AI78" s="187" t="s">
        <v>953</v>
      </c>
      <c r="AJ78" s="187" t="s">
        <v>953</v>
      </c>
      <c r="AK78" s="187" t="s">
        <v>2830</v>
      </c>
      <c r="AL78" s="187" t="s">
        <v>953</v>
      </c>
      <c r="AM78" s="187" t="s">
        <v>953</v>
      </c>
      <c r="AN78" s="187" t="s">
        <v>2830</v>
      </c>
      <c r="AO78" s="187" t="s">
        <v>953</v>
      </c>
      <c r="AP78" s="187" t="s">
        <v>953</v>
      </c>
      <c r="AQ78" s="187" t="s">
        <v>2830</v>
      </c>
      <c r="AR78" s="187" t="s">
        <v>953</v>
      </c>
      <c r="AS78" s="187" t="s">
        <v>953</v>
      </c>
      <c r="AT78" s="187" t="s">
        <v>2830</v>
      </c>
      <c r="AU78" s="187" t="s">
        <v>953</v>
      </c>
      <c r="AV78" s="187" t="s">
        <v>953</v>
      </c>
      <c r="AW78" s="187" t="s">
        <v>2830</v>
      </c>
      <c r="AX78" s="187" t="s">
        <v>953</v>
      </c>
      <c r="AY78" s="187" t="s">
        <v>953</v>
      </c>
      <c r="AZ78" s="187" t="s">
        <v>2830</v>
      </c>
      <c r="BA78" s="187" t="s">
        <v>953</v>
      </c>
      <c r="BB78" s="187" t="s">
        <v>953</v>
      </c>
      <c r="BC78" s="187" t="s">
        <v>2830</v>
      </c>
      <c r="BD78" s="187" t="s">
        <v>953</v>
      </c>
      <c r="BE78" s="187" t="s">
        <v>953</v>
      </c>
      <c r="BF78" s="187" t="s">
        <v>2830</v>
      </c>
      <c r="BG78" s="187" t="s">
        <v>953</v>
      </c>
      <c r="BH78" s="187" t="s">
        <v>953</v>
      </c>
      <c r="BI78" s="187" t="s">
        <v>2830</v>
      </c>
      <c r="BJ78" s="187" t="s">
        <v>953</v>
      </c>
      <c r="BK78" s="187" t="s">
        <v>953</v>
      </c>
      <c r="BL78" s="187" t="s">
        <v>2830</v>
      </c>
      <c r="BM78" s="187" t="s">
        <v>953</v>
      </c>
      <c r="BN78" s="187" t="s">
        <v>953</v>
      </c>
      <c r="BO78" s="187" t="s">
        <v>2830</v>
      </c>
      <c r="BP78" s="187" t="s">
        <v>953</v>
      </c>
      <c r="BQ78" s="187" t="s">
        <v>953</v>
      </c>
      <c r="BR78" s="187" t="s">
        <v>2830</v>
      </c>
      <c r="BS78" s="187" t="s">
        <v>953</v>
      </c>
      <c r="BT78" s="187" t="s">
        <v>953</v>
      </c>
      <c r="BU78" s="187" t="s">
        <v>2830</v>
      </c>
      <c r="BV78" s="187" t="s">
        <v>953</v>
      </c>
      <c r="BW78" s="187" t="s">
        <v>953</v>
      </c>
      <c r="BX78" s="187" t="s">
        <v>2830</v>
      </c>
      <c r="BY78" s="187" t="s">
        <v>953</v>
      </c>
      <c r="BZ78" s="187" t="s">
        <v>953</v>
      </c>
      <c r="CA78" s="187" t="s">
        <v>2830</v>
      </c>
      <c r="CB78" s="187" t="s">
        <v>953</v>
      </c>
      <c r="CC78" s="187" t="s">
        <v>953</v>
      </c>
      <c r="CD78" s="187" t="s">
        <v>2830</v>
      </c>
      <c r="CE78" s="187" t="s">
        <v>953</v>
      </c>
      <c r="CF78" s="187" t="s">
        <v>953</v>
      </c>
      <c r="CG78" s="187" t="s">
        <v>2830</v>
      </c>
      <c r="CH78" s="187" t="s">
        <v>953</v>
      </c>
      <c r="CI78" s="187" t="s">
        <v>953</v>
      </c>
      <c r="CJ78" s="187" t="s">
        <v>2830</v>
      </c>
      <c r="CK78" s="187" t="s">
        <v>953</v>
      </c>
      <c r="CL78" s="187" t="s">
        <v>953</v>
      </c>
      <c r="CM78" s="187" t="s">
        <v>2830</v>
      </c>
      <c r="CN78" s="187" t="s">
        <v>953</v>
      </c>
      <c r="CO78" s="187" t="s">
        <v>953</v>
      </c>
      <c r="CP78" s="187" t="s">
        <v>2830</v>
      </c>
      <c r="CQ78" s="187" t="s">
        <v>953</v>
      </c>
      <c r="CR78" s="187" t="s">
        <v>953</v>
      </c>
      <c r="CS78" s="187" t="s">
        <v>2830</v>
      </c>
      <c r="CT78" s="187" t="s">
        <v>953</v>
      </c>
      <c r="CU78" s="187" t="s">
        <v>953</v>
      </c>
      <c r="CV78" s="187" t="s">
        <v>2830</v>
      </c>
      <c r="CW78" s="187" t="s">
        <v>953</v>
      </c>
      <c r="CX78" s="187" t="s">
        <v>953</v>
      </c>
      <c r="CY78" s="187" t="s">
        <v>2830</v>
      </c>
      <c r="CZ78" s="187" t="s">
        <v>953</v>
      </c>
      <c r="DA78" s="187" t="s">
        <v>953</v>
      </c>
      <c r="DB78" s="187" t="s">
        <v>2830</v>
      </c>
      <c r="DC78" s="187" t="s">
        <v>953</v>
      </c>
      <c r="DD78" s="187" t="s">
        <v>953</v>
      </c>
      <c r="DE78" s="187" t="s">
        <v>2830</v>
      </c>
      <c r="DF78" s="187" t="s">
        <v>953</v>
      </c>
      <c r="DG78" s="187" t="s">
        <v>953</v>
      </c>
      <c r="DH78" s="187" t="s">
        <v>2830</v>
      </c>
      <c r="DI78" s="187" t="s">
        <v>953</v>
      </c>
      <c r="DJ78" s="187" t="s">
        <v>953</v>
      </c>
      <c r="DK78" s="187" t="s">
        <v>2830</v>
      </c>
      <c r="DL78" s="187" t="s">
        <v>953</v>
      </c>
      <c r="DM78" s="187" t="s">
        <v>953</v>
      </c>
      <c r="DN78" s="187" t="s">
        <v>2830</v>
      </c>
      <c r="DO78" s="187" t="s">
        <v>953</v>
      </c>
      <c r="DP78" s="187" t="s">
        <v>953</v>
      </c>
      <c r="DQ78" s="187" t="s">
        <v>2830</v>
      </c>
      <c r="DR78" s="187" t="s">
        <v>953</v>
      </c>
      <c r="DS78" s="187" t="s">
        <v>953</v>
      </c>
      <c r="DT78" s="187" t="s">
        <v>2830</v>
      </c>
      <c r="DU78" s="187" t="s">
        <v>953</v>
      </c>
      <c r="DV78" s="187" t="s">
        <v>953</v>
      </c>
      <c r="DW78" s="187" t="s">
        <v>2830</v>
      </c>
      <c r="DX78" s="187" t="s">
        <v>953</v>
      </c>
      <c r="DY78" s="187" t="s">
        <v>953</v>
      </c>
      <c r="DZ78" s="187" t="s">
        <v>2830</v>
      </c>
      <c r="EA78" s="187" t="s">
        <v>953</v>
      </c>
      <c r="EB78" s="187" t="s">
        <v>953</v>
      </c>
      <c r="EC78" s="187" t="s">
        <v>2830</v>
      </c>
      <c r="ED78" s="187" t="s">
        <v>953</v>
      </c>
      <c r="EE78" s="187" t="s">
        <v>953</v>
      </c>
      <c r="EF78" s="187" t="s">
        <v>2830</v>
      </c>
      <c r="EG78" s="187" t="s">
        <v>953</v>
      </c>
      <c r="EH78" s="187" t="s">
        <v>953</v>
      </c>
      <c r="EI78" s="187" t="s">
        <v>2830</v>
      </c>
      <c r="EJ78" s="187" t="s">
        <v>953</v>
      </c>
      <c r="EK78" s="187" t="s">
        <v>953</v>
      </c>
      <c r="EL78" s="187" t="s">
        <v>2830</v>
      </c>
      <c r="EM78" s="187" t="s">
        <v>953</v>
      </c>
      <c r="EN78" s="187" t="s">
        <v>953</v>
      </c>
      <c r="EO78" s="187" t="s">
        <v>2830</v>
      </c>
      <c r="EP78" s="187" t="s">
        <v>953</v>
      </c>
      <c r="EQ78" s="187" t="s">
        <v>953</v>
      </c>
      <c r="ER78" s="187" t="s">
        <v>2830</v>
      </c>
      <c r="ES78" s="187" t="s">
        <v>953</v>
      </c>
      <c r="ET78" s="187" t="s">
        <v>953</v>
      </c>
    </row>
    <row r="79" spans="1:150" x14ac:dyDescent="0.3">
      <c r="A79" s="1"/>
      <c r="B79" s="186" t="s">
        <v>3221</v>
      </c>
      <c r="C79" s="186" t="s">
        <v>98</v>
      </c>
      <c r="D79" s="186" t="s">
        <v>99</v>
      </c>
      <c r="E79" s="186" t="s">
        <v>3222</v>
      </c>
      <c r="F79" s="186" t="s">
        <v>3223</v>
      </c>
      <c r="G79" s="187" t="s">
        <v>2830</v>
      </c>
      <c r="H79" s="187" t="s">
        <v>953</v>
      </c>
      <c r="I79" s="187" t="s">
        <v>953</v>
      </c>
      <c r="J79" s="187" t="s">
        <v>2830</v>
      </c>
      <c r="K79" s="187" t="s">
        <v>953</v>
      </c>
      <c r="L79" s="187" t="s">
        <v>953</v>
      </c>
      <c r="M79" s="187" t="s">
        <v>2830</v>
      </c>
      <c r="N79" s="187" t="s">
        <v>953</v>
      </c>
      <c r="O79" s="187" t="s">
        <v>953</v>
      </c>
      <c r="P79" s="187" t="s">
        <v>2830</v>
      </c>
      <c r="Q79" s="187" t="s">
        <v>953</v>
      </c>
      <c r="R79" s="187" t="s">
        <v>953</v>
      </c>
      <c r="S79" s="187" t="s">
        <v>2830</v>
      </c>
      <c r="T79" s="187" t="s">
        <v>953</v>
      </c>
      <c r="U79" s="187" t="s">
        <v>953</v>
      </c>
      <c r="V79" s="187" t="s">
        <v>2830</v>
      </c>
      <c r="W79" s="187" t="s">
        <v>953</v>
      </c>
      <c r="X79" s="187" t="s">
        <v>953</v>
      </c>
      <c r="Y79" s="187" t="s">
        <v>2830</v>
      </c>
      <c r="Z79" s="187" t="s">
        <v>953</v>
      </c>
      <c r="AA79" s="187" t="s">
        <v>953</v>
      </c>
      <c r="AB79" s="187" t="s">
        <v>2830</v>
      </c>
      <c r="AC79" s="187" t="s">
        <v>953</v>
      </c>
      <c r="AD79" s="187" t="s">
        <v>953</v>
      </c>
      <c r="AE79" s="187" t="s">
        <v>2830</v>
      </c>
      <c r="AF79" s="187" t="s">
        <v>953</v>
      </c>
      <c r="AG79" s="187" t="s">
        <v>953</v>
      </c>
      <c r="AH79" s="187" t="s">
        <v>2830</v>
      </c>
      <c r="AI79" s="187" t="s">
        <v>953</v>
      </c>
      <c r="AJ79" s="187" t="s">
        <v>953</v>
      </c>
      <c r="AK79" s="187" t="s">
        <v>2830</v>
      </c>
      <c r="AL79" s="187" t="s">
        <v>953</v>
      </c>
      <c r="AM79" s="187" t="s">
        <v>953</v>
      </c>
      <c r="AN79" s="187" t="s">
        <v>2830</v>
      </c>
      <c r="AO79" s="187" t="s">
        <v>953</v>
      </c>
      <c r="AP79" s="187" t="s">
        <v>953</v>
      </c>
      <c r="AQ79" s="187" t="s">
        <v>2830</v>
      </c>
      <c r="AR79" s="187" t="s">
        <v>953</v>
      </c>
      <c r="AS79" s="187" t="s">
        <v>953</v>
      </c>
      <c r="AT79" s="187" t="s">
        <v>2830</v>
      </c>
      <c r="AU79" s="187" t="s">
        <v>953</v>
      </c>
      <c r="AV79" s="187" t="s">
        <v>953</v>
      </c>
      <c r="AW79" s="187" t="s">
        <v>2830</v>
      </c>
      <c r="AX79" s="187" t="s">
        <v>953</v>
      </c>
      <c r="AY79" s="187" t="s">
        <v>953</v>
      </c>
      <c r="AZ79" s="187" t="s">
        <v>2830</v>
      </c>
      <c r="BA79" s="187" t="s">
        <v>953</v>
      </c>
      <c r="BB79" s="187" t="s">
        <v>953</v>
      </c>
      <c r="BC79" s="187" t="s">
        <v>2830</v>
      </c>
      <c r="BD79" s="187" t="s">
        <v>953</v>
      </c>
      <c r="BE79" s="187" t="s">
        <v>953</v>
      </c>
      <c r="BF79" s="187" t="s">
        <v>2830</v>
      </c>
      <c r="BG79" s="187" t="s">
        <v>953</v>
      </c>
      <c r="BH79" s="187" t="s">
        <v>953</v>
      </c>
      <c r="BI79" s="187" t="s">
        <v>2830</v>
      </c>
      <c r="BJ79" s="187" t="s">
        <v>953</v>
      </c>
      <c r="BK79" s="187" t="s">
        <v>953</v>
      </c>
      <c r="BL79" s="187" t="s">
        <v>2830</v>
      </c>
      <c r="BM79" s="187" t="s">
        <v>953</v>
      </c>
      <c r="BN79" s="187" t="s">
        <v>953</v>
      </c>
      <c r="BO79" s="187" t="s">
        <v>2830</v>
      </c>
      <c r="BP79" s="187" t="s">
        <v>953</v>
      </c>
      <c r="BQ79" s="187" t="s">
        <v>953</v>
      </c>
      <c r="BR79" s="187" t="s">
        <v>2830</v>
      </c>
      <c r="BS79" s="187" t="s">
        <v>953</v>
      </c>
      <c r="BT79" s="187" t="s">
        <v>953</v>
      </c>
      <c r="BU79" s="187" t="s">
        <v>2830</v>
      </c>
      <c r="BV79" s="187" t="s">
        <v>953</v>
      </c>
      <c r="BW79" s="187" t="s">
        <v>953</v>
      </c>
      <c r="BX79" s="187" t="s">
        <v>2830</v>
      </c>
      <c r="BY79" s="187" t="s">
        <v>953</v>
      </c>
      <c r="BZ79" s="187" t="s">
        <v>953</v>
      </c>
      <c r="CA79" s="187" t="s">
        <v>2830</v>
      </c>
      <c r="CB79" s="187" t="s">
        <v>953</v>
      </c>
      <c r="CC79" s="187" t="s">
        <v>953</v>
      </c>
      <c r="CD79" s="187" t="s">
        <v>2830</v>
      </c>
      <c r="CE79" s="187" t="s">
        <v>953</v>
      </c>
      <c r="CF79" s="187" t="s">
        <v>953</v>
      </c>
      <c r="CG79" s="187" t="s">
        <v>2830</v>
      </c>
      <c r="CH79" s="187" t="s">
        <v>953</v>
      </c>
      <c r="CI79" s="187" t="s">
        <v>953</v>
      </c>
      <c r="CJ79" s="187" t="s">
        <v>2830</v>
      </c>
      <c r="CK79" s="187" t="s">
        <v>953</v>
      </c>
      <c r="CL79" s="187" t="s">
        <v>953</v>
      </c>
      <c r="CM79" s="187" t="s">
        <v>2830</v>
      </c>
      <c r="CN79" s="187" t="s">
        <v>953</v>
      </c>
      <c r="CO79" s="187" t="s">
        <v>953</v>
      </c>
      <c r="CP79" s="187" t="s">
        <v>2830</v>
      </c>
      <c r="CQ79" s="187" t="s">
        <v>953</v>
      </c>
      <c r="CR79" s="187" t="s">
        <v>953</v>
      </c>
      <c r="CS79" s="187" t="s">
        <v>2830</v>
      </c>
      <c r="CT79" s="187" t="s">
        <v>953</v>
      </c>
      <c r="CU79" s="187" t="s">
        <v>953</v>
      </c>
      <c r="CV79" s="187" t="s">
        <v>2830</v>
      </c>
      <c r="CW79" s="187" t="s">
        <v>953</v>
      </c>
      <c r="CX79" s="187" t="s">
        <v>953</v>
      </c>
      <c r="CY79" s="187" t="s">
        <v>2830</v>
      </c>
      <c r="CZ79" s="187" t="s">
        <v>953</v>
      </c>
      <c r="DA79" s="187" t="s">
        <v>953</v>
      </c>
      <c r="DB79" s="187" t="s">
        <v>2830</v>
      </c>
      <c r="DC79" s="187" t="s">
        <v>953</v>
      </c>
      <c r="DD79" s="187" t="s">
        <v>953</v>
      </c>
      <c r="DE79" s="187" t="s">
        <v>2830</v>
      </c>
      <c r="DF79" s="187" t="s">
        <v>953</v>
      </c>
      <c r="DG79" s="187" t="s">
        <v>953</v>
      </c>
      <c r="DH79" s="187" t="s">
        <v>2830</v>
      </c>
      <c r="DI79" s="187" t="s">
        <v>953</v>
      </c>
      <c r="DJ79" s="187" t="s">
        <v>953</v>
      </c>
      <c r="DK79" s="187" t="s">
        <v>2830</v>
      </c>
      <c r="DL79" s="187" t="s">
        <v>953</v>
      </c>
      <c r="DM79" s="187" t="s">
        <v>953</v>
      </c>
      <c r="DN79" s="187" t="s">
        <v>2830</v>
      </c>
      <c r="DO79" s="187" t="s">
        <v>953</v>
      </c>
      <c r="DP79" s="187" t="s">
        <v>953</v>
      </c>
      <c r="DQ79" s="187" t="s">
        <v>2830</v>
      </c>
      <c r="DR79" s="187" t="s">
        <v>953</v>
      </c>
      <c r="DS79" s="187" t="s">
        <v>953</v>
      </c>
      <c r="DT79" s="187" t="s">
        <v>2830</v>
      </c>
      <c r="DU79" s="187" t="s">
        <v>953</v>
      </c>
      <c r="DV79" s="187" t="s">
        <v>953</v>
      </c>
      <c r="DW79" s="187" t="s">
        <v>2830</v>
      </c>
      <c r="DX79" s="187" t="s">
        <v>953</v>
      </c>
      <c r="DY79" s="187" t="s">
        <v>953</v>
      </c>
      <c r="DZ79" s="187" t="s">
        <v>2830</v>
      </c>
      <c r="EA79" s="187" t="s">
        <v>953</v>
      </c>
      <c r="EB79" s="187" t="s">
        <v>953</v>
      </c>
      <c r="EC79" s="187" t="s">
        <v>2830</v>
      </c>
      <c r="ED79" s="187" t="s">
        <v>953</v>
      </c>
      <c r="EE79" s="187" t="s">
        <v>953</v>
      </c>
      <c r="EF79" s="187" t="s">
        <v>2830</v>
      </c>
      <c r="EG79" s="187" t="s">
        <v>953</v>
      </c>
      <c r="EH79" s="187" t="s">
        <v>953</v>
      </c>
      <c r="EI79" s="187" t="s">
        <v>2830</v>
      </c>
      <c r="EJ79" s="187" t="s">
        <v>953</v>
      </c>
      <c r="EK79" s="187" t="s">
        <v>953</v>
      </c>
      <c r="EL79" s="187" t="s">
        <v>2830</v>
      </c>
      <c r="EM79" s="187" t="s">
        <v>953</v>
      </c>
      <c r="EN79" s="187" t="s">
        <v>953</v>
      </c>
      <c r="EO79" s="187" t="s">
        <v>2830</v>
      </c>
      <c r="EP79" s="187" t="s">
        <v>953</v>
      </c>
      <c r="EQ79" s="187" t="s">
        <v>953</v>
      </c>
      <c r="ER79" s="187" t="s">
        <v>2830</v>
      </c>
      <c r="ES79" s="187" t="s">
        <v>953</v>
      </c>
      <c r="ET79" s="187" t="s">
        <v>953</v>
      </c>
    </row>
    <row r="80" spans="1:150" x14ac:dyDescent="0.3">
      <c r="A80" s="1"/>
      <c r="B80" s="186" t="s">
        <v>3224</v>
      </c>
      <c r="C80" s="186" t="s">
        <v>98</v>
      </c>
      <c r="D80" s="186" t="s">
        <v>99</v>
      </c>
      <c r="E80" s="186" t="s">
        <v>3225</v>
      </c>
      <c r="F80" s="186" t="s">
        <v>3226</v>
      </c>
      <c r="G80" s="187" t="s">
        <v>2830</v>
      </c>
      <c r="H80" s="187" t="s">
        <v>2718</v>
      </c>
      <c r="I80" s="187" t="s">
        <v>2718</v>
      </c>
      <c r="J80" s="187" t="s">
        <v>2830</v>
      </c>
      <c r="K80" s="187" t="s">
        <v>2718</v>
      </c>
      <c r="L80" s="187" t="s">
        <v>2718</v>
      </c>
      <c r="M80" s="187" t="s">
        <v>2830</v>
      </c>
      <c r="N80" s="187" t="s">
        <v>2718</v>
      </c>
      <c r="O80" s="187" t="s">
        <v>2718</v>
      </c>
      <c r="P80" s="187" t="s">
        <v>2830</v>
      </c>
      <c r="Q80" s="187" t="s">
        <v>2718</v>
      </c>
      <c r="R80" s="187" t="s">
        <v>2718</v>
      </c>
      <c r="S80" s="187" t="s">
        <v>2830</v>
      </c>
      <c r="T80" s="187" t="s">
        <v>2718</v>
      </c>
      <c r="U80" s="187" t="s">
        <v>2718</v>
      </c>
      <c r="V80" s="187" t="s">
        <v>2830</v>
      </c>
      <c r="W80" s="187" t="s">
        <v>2718</v>
      </c>
      <c r="X80" s="187" t="s">
        <v>2718</v>
      </c>
      <c r="Y80" s="187" t="s">
        <v>2830</v>
      </c>
      <c r="Z80" s="187" t="s">
        <v>2718</v>
      </c>
      <c r="AA80" s="187" t="s">
        <v>2718</v>
      </c>
      <c r="AB80" s="187" t="s">
        <v>2830</v>
      </c>
      <c r="AC80" s="187" t="s">
        <v>2718</v>
      </c>
      <c r="AD80" s="187" t="s">
        <v>2718</v>
      </c>
      <c r="AE80" s="187" t="s">
        <v>2830</v>
      </c>
      <c r="AF80" s="187" t="s">
        <v>2718</v>
      </c>
      <c r="AG80" s="187" t="s">
        <v>2718</v>
      </c>
      <c r="AH80" s="187" t="s">
        <v>2830</v>
      </c>
      <c r="AI80" s="187" t="s">
        <v>2718</v>
      </c>
      <c r="AJ80" s="187" t="s">
        <v>2718</v>
      </c>
      <c r="AK80" s="187" t="s">
        <v>2830</v>
      </c>
      <c r="AL80" s="187" t="s">
        <v>2718</v>
      </c>
      <c r="AM80" s="187" t="s">
        <v>2718</v>
      </c>
      <c r="AN80" s="187" t="s">
        <v>2830</v>
      </c>
      <c r="AO80" s="187" t="s">
        <v>2718</v>
      </c>
      <c r="AP80" s="187" t="s">
        <v>2718</v>
      </c>
      <c r="AQ80" s="187" t="s">
        <v>2830</v>
      </c>
      <c r="AR80" s="187" t="s">
        <v>2718</v>
      </c>
      <c r="AS80" s="187" t="s">
        <v>2718</v>
      </c>
      <c r="AT80" s="187" t="s">
        <v>2830</v>
      </c>
      <c r="AU80" s="187" t="s">
        <v>2718</v>
      </c>
      <c r="AV80" s="187" t="s">
        <v>2718</v>
      </c>
      <c r="AW80" s="187" t="s">
        <v>2830</v>
      </c>
      <c r="AX80" s="187" t="s">
        <v>2718</v>
      </c>
      <c r="AY80" s="187" t="s">
        <v>2718</v>
      </c>
      <c r="AZ80" s="187" t="s">
        <v>2830</v>
      </c>
      <c r="BA80" s="187" t="s">
        <v>2718</v>
      </c>
      <c r="BB80" s="187" t="s">
        <v>2718</v>
      </c>
      <c r="BC80" s="187" t="s">
        <v>2830</v>
      </c>
      <c r="BD80" s="187" t="s">
        <v>2718</v>
      </c>
      <c r="BE80" s="187" t="s">
        <v>2718</v>
      </c>
      <c r="BF80" s="187" t="s">
        <v>2830</v>
      </c>
      <c r="BG80" s="187" t="s">
        <v>2718</v>
      </c>
      <c r="BH80" s="187" t="s">
        <v>2718</v>
      </c>
      <c r="BI80" s="187" t="s">
        <v>2830</v>
      </c>
      <c r="BJ80" s="187" t="s">
        <v>2718</v>
      </c>
      <c r="BK80" s="187" t="s">
        <v>2718</v>
      </c>
      <c r="BL80" s="187" t="s">
        <v>2830</v>
      </c>
      <c r="BM80" s="187" t="s">
        <v>2718</v>
      </c>
      <c r="BN80" s="187" t="s">
        <v>2718</v>
      </c>
      <c r="BO80" s="187" t="s">
        <v>2830</v>
      </c>
      <c r="BP80" s="187" t="s">
        <v>2718</v>
      </c>
      <c r="BQ80" s="187" t="s">
        <v>2718</v>
      </c>
      <c r="BR80" s="187" t="s">
        <v>2830</v>
      </c>
      <c r="BS80" s="187" t="s">
        <v>2718</v>
      </c>
      <c r="BT80" s="187" t="s">
        <v>2718</v>
      </c>
      <c r="BU80" s="187" t="s">
        <v>2830</v>
      </c>
      <c r="BV80" s="187" t="s">
        <v>2718</v>
      </c>
      <c r="BW80" s="187" t="s">
        <v>2718</v>
      </c>
      <c r="BX80" s="187" t="s">
        <v>2830</v>
      </c>
      <c r="BY80" s="187" t="s">
        <v>2718</v>
      </c>
      <c r="BZ80" s="187" t="s">
        <v>2718</v>
      </c>
      <c r="CA80" s="187" t="s">
        <v>2830</v>
      </c>
      <c r="CB80" s="187" t="s">
        <v>2718</v>
      </c>
      <c r="CC80" s="187" t="s">
        <v>2718</v>
      </c>
      <c r="CD80" s="187" t="s">
        <v>2830</v>
      </c>
      <c r="CE80" s="187" t="s">
        <v>2718</v>
      </c>
      <c r="CF80" s="187" t="s">
        <v>2718</v>
      </c>
      <c r="CG80" s="187" t="s">
        <v>2830</v>
      </c>
      <c r="CH80" s="187" t="s">
        <v>2718</v>
      </c>
      <c r="CI80" s="187" t="s">
        <v>2718</v>
      </c>
      <c r="CJ80" s="187" t="s">
        <v>2830</v>
      </c>
      <c r="CK80" s="187" t="s">
        <v>2718</v>
      </c>
      <c r="CL80" s="187" t="s">
        <v>2718</v>
      </c>
      <c r="CM80" s="187" t="s">
        <v>2830</v>
      </c>
      <c r="CN80" s="187" t="s">
        <v>2718</v>
      </c>
      <c r="CO80" s="187" t="s">
        <v>2718</v>
      </c>
      <c r="CP80" s="187" t="s">
        <v>2830</v>
      </c>
      <c r="CQ80" s="187" t="s">
        <v>2718</v>
      </c>
      <c r="CR80" s="187" t="s">
        <v>2718</v>
      </c>
      <c r="CS80" s="187" t="s">
        <v>2830</v>
      </c>
      <c r="CT80" s="187" t="s">
        <v>2718</v>
      </c>
      <c r="CU80" s="187" t="s">
        <v>2718</v>
      </c>
      <c r="CV80" s="187" t="s">
        <v>2830</v>
      </c>
      <c r="CW80" s="187" t="s">
        <v>2718</v>
      </c>
      <c r="CX80" s="187" t="s">
        <v>2718</v>
      </c>
      <c r="CY80" s="187" t="s">
        <v>2830</v>
      </c>
      <c r="CZ80" s="187" t="s">
        <v>2718</v>
      </c>
      <c r="DA80" s="187" t="s">
        <v>2718</v>
      </c>
      <c r="DB80" s="187" t="s">
        <v>2830</v>
      </c>
      <c r="DC80" s="187" t="s">
        <v>2718</v>
      </c>
      <c r="DD80" s="187" t="s">
        <v>2718</v>
      </c>
      <c r="DE80" s="187" t="s">
        <v>2830</v>
      </c>
      <c r="DF80" s="187" t="s">
        <v>2718</v>
      </c>
      <c r="DG80" s="187" t="s">
        <v>2718</v>
      </c>
      <c r="DH80" s="187" t="s">
        <v>2830</v>
      </c>
      <c r="DI80" s="187" t="s">
        <v>2718</v>
      </c>
      <c r="DJ80" s="187" t="s">
        <v>2718</v>
      </c>
      <c r="DK80" s="187" t="s">
        <v>2830</v>
      </c>
      <c r="DL80" s="187" t="s">
        <v>2718</v>
      </c>
      <c r="DM80" s="187" t="s">
        <v>2718</v>
      </c>
      <c r="DN80" s="187" t="s">
        <v>2830</v>
      </c>
      <c r="DO80" s="187" t="s">
        <v>2718</v>
      </c>
      <c r="DP80" s="187" t="s">
        <v>2718</v>
      </c>
      <c r="DQ80" s="187" t="s">
        <v>2830</v>
      </c>
      <c r="DR80" s="187" t="s">
        <v>2718</v>
      </c>
      <c r="DS80" s="187" t="s">
        <v>2718</v>
      </c>
      <c r="DT80" s="187" t="s">
        <v>2830</v>
      </c>
      <c r="DU80" s="187" t="s">
        <v>2718</v>
      </c>
      <c r="DV80" s="187" t="s">
        <v>2718</v>
      </c>
      <c r="DW80" s="187" t="s">
        <v>2830</v>
      </c>
      <c r="DX80" s="187" t="s">
        <v>2718</v>
      </c>
      <c r="DY80" s="187" t="s">
        <v>2718</v>
      </c>
      <c r="DZ80" s="187" t="s">
        <v>2830</v>
      </c>
      <c r="EA80" s="187" t="s">
        <v>2718</v>
      </c>
      <c r="EB80" s="187" t="s">
        <v>2718</v>
      </c>
      <c r="EC80" s="187" t="s">
        <v>2830</v>
      </c>
      <c r="ED80" s="187" t="s">
        <v>2718</v>
      </c>
      <c r="EE80" s="187" t="s">
        <v>2718</v>
      </c>
      <c r="EF80" s="187" t="s">
        <v>2830</v>
      </c>
      <c r="EG80" s="187" t="s">
        <v>2718</v>
      </c>
      <c r="EH80" s="187" t="s">
        <v>2718</v>
      </c>
      <c r="EI80" s="187" t="s">
        <v>2830</v>
      </c>
      <c r="EJ80" s="187" t="s">
        <v>2718</v>
      </c>
      <c r="EK80" s="187" t="s">
        <v>2718</v>
      </c>
      <c r="EL80" s="187" t="s">
        <v>2830</v>
      </c>
      <c r="EM80" s="187" t="s">
        <v>2718</v>
      </c>
      <c r="EN80" s="187" t="s">
        <v>2718</v>
      </c>
      <c r="EO80" s="187" t="s">
        <v>2830</v>
      </c>
      <c r="EP80" s="187" t="s">
        <v>2718</v>
      </c>
      <c r="EQ80" s="187" t="s">
        <v>2718</v>
      </c>
      <c r="ER80" s="187" t="s">
        <v>2830</v>
      </c>
      <c r="ES80" s="187" t="s">
        <v>2718</v>
      </c>
      <c r="ET80" s="187" t="s">
        <v>2718</v>
      </c>
    </row>
    <row r="81" spans="1:150" x14ac:dyDescent="0.3">
      <c r="A81" s="1"/>
      <c r="B81" s="185" t="s">
        <v>3227</v>
      </c>
      <c r="C81" s="185" t="s">
        <v>119</v>
      </c>
      <c r="D81" s="185" t="s">
        <v>127</v>
      </c>
      <c r="E81" s="185" t="s">
        <v>3228</v>
      </c>
      <c r="F81" s="185" t="s">
        <v>3229</v>
      </c>
      <c r="G81" s="185" t="s">
        <v>2830</v>
      </c>
      <c r="H81" s="185" t="s">
        <v>2718</v>
      </c>
      <c r="I81" s="185" t="s">
        <v>2718</v>
      </c>
      <c r="J81" s="185" t="s">
        <v>2830</v>
      </c>
      <c r="K81" s="185" t="s">
        <v>2718</v>
      </c>
      <c r="L81" s="185" t="s">
        <v>2718</v>
      </c>
      <c r="M81" s="185" t="s">
        <v>2830</v>
      </c>
      <c r="N81" s="185" t="s">
        <v>2718</v>
      </c>
      <c r="O81" s="185" t="s">
        <v>2718</v>
      </c>
      <c r="P81" s="185" t="s">
        <v>2830</v>
      </c>
      <c r="Q81" s="185" t="s">
        <v>2718</v>
      </c>
      <c r="R81" s="185" t="s">
        <v>2718</v>
      </c>
      <c r="S81" s="185" t="s">
        <v>2830</v>
      </c>
      <c r="T81" s="185" t="s">
        <v>2718</v>
      </c>
      <c r="U81" s="185" t="s">
        <v>2718</v>
      </c>
      <c r="V81" s="185" t="s">
        <v>2830</v>
      </c>
      <c r="W81" s="185" t="s">
        <v>2718</v>
      </c>
      <c r="X81" s="185" t="s">
        <v>2718</v>
      </c>
      <c r="Y81" s="185" t="s">
        <v>2830</v>
      </c>
      <c r="Z81" s="185" t="s">
        <v>2718</v>
      </c>
      <c r="AA81" s="185" t="s">
        <v>2718</v>
      </c>
      <c r="AB81" s="185" t="s">
        <v>2830</v>
      </c>
      <c r="AC81" s="185" t="s">
        <v>2718</v>
      </c>
      <c r="AD81" s="185" t="s">
        <v>2718</v>
      </c>
      <c r="AE81" s="185" t="s">
        <v>2830</v>
      </c>
      <c r="AF81" s="185" t="s">
        <v>2718</v>
      </c>
      <c r="AG81" s="185" t="s">
        <v>2718</v>
      </c>
      <c r="AH81" s="185" t="s">
        <v>2830</v>
      </c>
      <c r="AI81" s="185" t="s">
        <v>2718</v>
      </c>
      <c r="AJ81" s="185" t="s">
        <v>2718</v>
      </c>
      <c r="AK81" s="185" t="s">
        <v>2830</v>
      </c>
      <c r="AL81" s="185" t="s">
        <v>2718</v>
      </c>
      <c r="AM81" s="185" t="s">
        <v>2718</v>
      </c>
      <c r="AN81" s="185" t="s">
        <v>2830</v>
      </c>
      <c r="AO81" s="185" t="s">
        <v>2718</v>
      </c>
      <c r="AP81" s="185" t="s">
        <v>2718</v>
      </c>
      <c r="AQ81" s="185" t="s">
        <v>2830</v>
      </c>
      <c r="AR81" s="185" t="s">
        <v>2718</v>
      </c>
      <c r="AS81" s="185" t="s">
        <v>2718</v>
      </c>
      <c r="AT81" s="185" t="s">
        <v>2830</v>
      </c>
      <c r="AU81" s="185" t="s">
        <v>2718</v>
      </c>
      <c r="AV81" s="185" t="s">
        <v>2718</v>
      </c>
      <c r="AW81" s="185" t="s">
        <v>2830</v>
      </c>
      <c r="AX81" s="185" t="s">
        <v>2718</v>
      </c>
      <c r="AY81" s="185" t="s">
        <v>2718</v>
      </c>
      <c r="AZ81" s="185" t="s">
        <v>2830</v>
      </c>
      <c r="BA81" s="185" t="s">
        <v>2718</v>
      </c>
      <c r="BB81" s="185" t="s">
        <v>2718</v>
      </c>
      <c r="BC81" s="185" t="s">
        <v>2830</v>
      </c>
      <c r="BD81" s="185" t="s">
        <v>2718</v>
      </c>
      <c r="BE81" s="185" t="s">
        <v>2718</v>
      </c>
      <c r="BF81" s="185" t="s">
        <v>2830</v>
      </c>
      <c r="BG81" s="185" t="s">
        <v>2718</v>
      </c>
      <c r="BH81" s="185" t="s">
        <v>2718</v>
      </c>
      <c r="BI81" s="185" t="s">
        <v>2830</v>
      </c>
      <c r="BJ81" s="185" t="s">
        <v>2718</v>
      </c>
      <c r="BK81" s="185" t="s">
        <v>2718</v>
      </c>
      <c r="BL81" s="185" t="s">
        <v>2830</v>
      </c>
      <c r="BM81" s="185" t="s">
        <v>2718</v>
      </c>
      <c r="BN81" s="185" t="s">
        <v>2718</v>
      </c>
      <c r="BO81" s="185" t="s">
        <v>2830</v>
      </c>
      <c r="BP81" s="185" t="s">
        <v>2718</v>
      </c>
      <c r="BQ81" s="185" t="s">
        <v>2718</v>
      </c>
      <c r="BR81" s="185" t="s">
        <v>2830</v>
      </c>
      <c r="BS81" s="185" t="s">
        <v>2718</v>
      </c>
      <c r="BT81" s="185" t="s">
        <v>2718</v>
      </c>
      <c r="BU81" s="185" t="s">
        <v>2830</v>
      </c>
      <c r="BV81" s="185" t="s">
        <v>2718</v>
      </c>
      <c r="BW81" s="185" t="s">
        <v>2718</v>
      </c>
      <c r="BX81" s="185" t="s">
        <v>2830</v>
      </c>
      <c r="BY81" s="185" t="s">
        <v>2718</v>
      </c>
      <c r="BZ81" s="185" t="s">
        <v>2718</v>
      </c>
      <c r="CA81" s="185" t="s">
        <v>2830</v>
      </c>
      <c r="CB81" s="185" t="s">
        <v>2718</v>
      </c>
      <c r="CC81" s="185" t="s">
        <v>2718</v>
      </c>
      <c r="CD81" s="185" t="s">
        <v>2830</v>
      </c>
      <c r="CE81" s="185" t="s">
        <v>2718</v>
      </c>
      <c r="CF81" s="185" t="s">
        <v>2718</v>
      </c>
      <c r="CG81" s="185" t="s">
        <v>2830</v>
      </c>
      <c r="CH81" s="185" t="s">
        <v>2718</v>
      </c>
      <c r="CI81" s="185" t="s">
        <v>2718</v>
      </c>
      <c r="CJ81" s="185" t="s">
        <v>2830</v>
      </c>
      <c r="CK81" s="185" t="s">
        <v>2718</v>
      </c>
      <c r="CL81" s="185" t="s">
        <v>2718</v>
      </c>
      <c r="CM81" s="185" t="s">
        <v>2830</v>
      </c>
      <c r="CN81" s="185" t="s">
        <v>2718</v>
      </c>
      <c r="CO81" s="185" t="s">
        <v>2718</v>
      </c>
      <c r="CP81" s="185" t="s">
        <v>2830</v>
      </c>
      <c r="CQ81" s="185" t="s">
        <v>2718</v>
      </c>
      <c r="CR81" s="185" t="s">
        <v>2718</v>
      </c>
      <c r="CS81" s="185" t="s">
        <v>2830</v>
      </c>
      <c r="CT81" s="185" t="s">
        <v>2718</v>
      </c>
      <c r="CU81" s="185" t="s">
        <v>2718</v>
      </c>
      <c r="CV81" s="185" t="s">
        <v>2830</v>
      </c>
      <c r="CW81" s="185" t="s">
        <v>2718</v>
      </c>
      <c r="CX81" s="185" t="s">
        <v>2718</v>
      </c>
      <c r="CY81" s="185" t="s">
        <v>2830</v>
      </c>
      <c r="CZ81" s="185" t="s">
        <v>2718</v>
      </c>
      <c r="DA81" s="185" t="s">
        <v>2718</v>
      </c>
      <c r="DB81" s="185" t="s">
        <v>2830</v>
      </c>
      <c r="DC81" s="185" t="s">
        <v>2718</v>
      </c>
      <c r="DD81" s="185" t="s">
        <v>2718</v>
      </c>
      <c r="DE81" s="185" t="s">
        <v>2830</v>
      </c>
      <c r="DF81" s="185" t="s">
        <v>2718</v>
      </c>
      <c r="DG81" s="185" t="s">
        <v>2718</v>
      </c>
      <c r="DH81" s="185" t="s">
        <v>2830</v>
      </c>
      <c r="DI81" s="185" t="s">
        <v>2718</v>
      </c>
      <c r="DJ81" s="185" t="s">
        <v>2718</v>
      </c>
      <c r="DK81" s="185" t="s">
        <v>2830</v>
      </c>
      <c r="DL81" s="185" t="s">
        <v>2718</v>
      </c>
      <c r="DM81" s="185" t="s">
        <v>2718</v>
      </c>
      <c r="DN81" s="185" t="s">
        <v>2830</v>
      </c>
      <c r="DO81" s="185" t="s">
        <v>2718</v>
      </c>
      <c r="DP81" s="185" t="s">
        <v>2718</v>
      </c>
      <c r="DQ81" s="185" t="s">
        <v>2830</v>
      </c>
      <c r="DR81" s="185" t="s">
        <v>2718</v>
      </c>
      <c r="DS81" s="185" t="s">
        <v>2718</v>
      </c>
      <c r="DT81" s="185" t="s">
        <v>2830</v>
      </c>
      <c r="DU81" s="185" t="s">
        <v>2718</v>
      </c>
      <c r="DV81" s="185" t="s">
        <v>2718</v>
      </c>
      <c r="DW81" s="185" t="s">
        <v>2830</v>
      </c>
      <c r="DX81" s="185" t="s">
        <v>2718</v>
      </c>
      <c r="DY81" s="185" t="s">
        <v>2718</v>
      </c>
      <c r="DZ81" s="185" t="s">
        <v>2830</v>
      </c>
      <c r="EA81" s="185" t="s">
        <v>2718</v>
      </c>
      <c r="EB81" s="185" t="s">
        <v>2718</v>
      </c>
      <c r="EC81" s="185" t="s">
        <v>2830</v>
      </c>
      <c r="ED81" s="185" t="s">
        <v>2718</v>
      </c>
      <c r="EE81" s="185" t="s">
        <v>2718</v>
      </c>
      <c r="EF81" s="185" t="s">
        <v>2830</v>
      </c>
      <c r="EG81" s="185" t="s">
        <v>2718</v>
      </c>
      <c r="EH81" s="185" t="s">
        <v>2718</v>
      </c>
      <c r="EI81" s="185" t="s">
        <v>2830</v>
      </c>
      <c r="EJ81" s="185" t="s">
        <v>2718</v>
      </c>
      <c r="EK81" s="185" t="s">
        <v>2718</v>
      </c>
      <c r="EL81" s="185" t="s">
        <v>2830</v>
      </c>
      <c r="EM81" s="185" t="s">
        <v>2718</v>
      </c>
      <c r="EN81" s="185" t="s">
        <v>2718</v>
      </c>
      <c r="EO81" s="185" t="s">
        <v>2830</v>
      </c>
      <c r="EP81" s="185" t="s">
        <v>2718</v>
      </c>
      <c r="EQ81" s="185" t="s">
        <v>2718</v>
      </c>
      <c r="ER81" s="185" t="s">
        <v>2830</v>
      </c>
      <c r="ES81" s="185" t="s">
        <v>2718</v>
      </c>
      <c r="ET81" s="185" t="s">
        <v>2718</v>
      </c>
    </row>
    <row r="82" spans="1:150" x14ac:dyDescent="0.3">
      <c r="A82" s="1"/>
      <c r="B82" s="186" t="s">
        <v>3230</v>
      </c>
      <c r="C82" s="186" t="s">
        <v>119</v>
      </c>
      <c r="D82" s="186" t="s">
        <v>127</v>
      </c>
      <c r="E82" s="186" t="s">
        <v>3231</v>
      </c>
      <c r="F82" s="186" t="s">
        <v>3232</v>
      </c>
      <c r="G82" s="187" t="s">
        <v>2830</v>
      </c>
      <c r="H82" s="187" t="s">
        <v>953</v>
      </c>
      <c r="I82" s="187" t="s">
        <v>953</v>
      </c>
      <c r="J82" s="187" t="s">
        <v>2830</v>
      </c>
      <c r="K82" s="187" t="s">
        <v>953</v>
      </c>
      <c r="L82" s="187" t="s">
        <v>953</v>
      </c>
      <c r="M82" s="187" t="s">
        <v>2830</v>
      </c>
      <c r="N82" s="187" t="s">
        <v>953</v>
      </c>
      <c r="O82" s="187" t="s">
        <v>953</v>
      </c>
      <c r="P82" s="187" t="s">
        <v>2830</v>
      </c>
      <c r="Q82" s="187" t="s">
        <v>953</v>
      </c>
      <c r="R82" s="187" t="s">
        <v>953</v>
      </c>
      <c r="S82" s="187" t="s">
        <v>2830</v>
      </c>
      <c r="T82" s="187" t="s">
        <v>953</v>
      </c>
      <c r="U82" s="187" t="s">
        <v>953</v>
      </c>
      <c r="V82" s="187" t="s">
        <v>2830</v>
      </c>
      <c r="W82" s="187" t="s">
        <v>953</v>
      </c>
      <c r="X82" s="187" t="s">
        <v>953</v>
      </c>
      <c r="Y82" s="187" t="s">
        <v>2830</v>
      </c>
      <c r="Z82" s="187" t="s">
        <v>953</v>
      </c>
      <c r="AA82" s="187" t="s">
        <v>953</v>
      </c>
      <c r="AB82" s="187" t="s">
        <v>2830</v>
      </c>
      <c r="AC82" s="187" t="s">
        <v>953</v>
      </c>
      <c r="AD82" s="187" t="s">
        <v>953</v>
      </c>
      <c r="AE82" s="187" t="s">
        <v>2830</v>
      </c>
      <c r="AF82" s="187" t="s">
        <v>953</v>
      </c>
      <c r="AG82" s="187" t="s">
        <v>953</v>
      </c>
      <c r="AH82" s="187" t="s">
        <v>2830</v>
      </c>
      <c r="AI82" s="187" t="s">
        <v>953</v>
      </c>
      <c r="AJ82" s="187" t="s">
        <v>953</v>
      </c>
      <c r="AK82" s="187" t="s">
        <v>2830</v>
      </c>
      <c r="AL82" s="187" t="s">
        <v>953</v>
      </c>
      <c r="AM82" s="187" t="s">
        <v>953</v>
      </c>
      <c r="AN82" s="187" t="s">
        <v>2830</v>
      </c>
      <c r="AO82" s="187" t="s">
        <v>953</v>
      </c>
      <c r="AP82" s="187" t="s">
        <v>953</v>
      </c>
      <c r="AQ82" s="187" t="s">
        <v>2830</v>
      </c>
      <c r="AR82" s="187" t="s">
        <v>953</v>
      </c>
      <c r="AS82" s="187" t="s">
        <v>953</v>
      </c>
      <c r="AT82" s="187" t="s">
        <v>2830</v>
      </c>
      <c r="AU82" s="187" t="s">
        <v>953</v>
      </c>
      <c r="AV82" s="187" t="s">
        <v>953</v>
      </c>
      <c r="AW82" s="187" t="s">
        <v>2830</v>
      </c>
      <c r="AX82" s="187" t="s">
        <v>953</v>
      </c>
      <c r="AY82" s="187" t="s">
        <v>953</v>
      </c>
      <c r="AZ82" s="187" t="s">
        <v>2830</v>
      </c>
      <c r="BA82" s="187" t="s">
        <v>953</v>
      </c>
      <c r="BB82" s="187" t="s">
        <v>953</v>
      </c>
      <c r="BC82" s="187" t="s">
        <v>2830</v>
      </c>
      <c r="BD82" s="187" t="s">
        <v>953</v>
      </c>
      <c r="BE82" s="187" t="s">
        <v>953</v>
      </c>
      <c r="BF82" s="187" t="s">
        <v>2830</v>
      </c>
      <c r="BG82" s="187" t="s">
        <v>953</v>
      </c>
      <c r="BH82" s="187" t="s">
        <v>953</v>
      </c>
      <c r="BI82" s="187" t="s">
        <v>2830</v>
      </c>
      <c r="BJ82" s="187" t="s">
        <v>953</v>
      </c>
      <c r="BK82" s="187" t="s">
        <v>953</v>
      </c>
      <c r="BL82" s="187" t="s">
        <v>2830</v>
      </c>
      <c r="BM82" s="187" t="s">
        <v>953</v>
      </c>
      <c r="BN82" s="187" t="s">
        <v>953</v>
      </c>
      <c r="BO82" s="187" t="s">
        <v>2830</v>
      </c>
      <c r="BP82" s="187" t="s">
        <v>953</v>
      </c>
      <c r="BQ82" s="187" t="s">
        <v>953</v>
      </c>
      <c r="BR82" s="187" t="s">
        <v>2830</v>
      </c>
      <c r="BS82" s="187" t="s">
        <v>953</v>
      </c>
      <c r="BT82" s="187" t="s">
        <v>953</v>
      </c>
      <c r="BU82" s="187" t="s">
        <v>2830</v>
      </c>
      <c r="BV82" s="187" t="s">
        <v>953</v>
      </c>
      <c r="BW82" s="187" t="s">
        <v>953</v>
      </c>
      <c r="BX82" s="187" t="s">
        <v>2830</v>
      </c>
      <c r="BY82" s="187" t="s">
        <v>953</v>
      </c>
      <c r="BZ82" s="187" t="s">
        <v>953</v>
      </c>
      <c r="CA82" s="187" t="s">
        <v>2830</v>
      </c>
      <c r="CB82" s="187" t="s">
        <v>953</v>
      </c>
      <c r="CC82" s="187" t="s">
        <v>953</v>
      </c>
      <c r="CD82" s="187" t="s">
        <v>2830</v>
      </c>
      <c r="CE82" s="187" t="s">
        <v>953</v>
      </c>
      <c r="CF82" s="187" t="s">
        <v>953</v>
      </c>
      <c r="CG82" s="187" t="s">
        <v>2830</v>
      </c>
      <c r="CH82" s="187" t="s">
        <v>953</v>
      </c>
      <c r="CI82" s="187" t="s">
        <v>953</v>
      </c>
      <c r="CJ82" s="187" t="s">
        <v>2830</v>
      </c>
      <c r="CK82" s="187" t="s">
        <v>953</v>
      </c>
      <c r="CL82" s="187" t="s">
        <v>953</v>
      </c>
      <c r="CM82" s="187" t="s">
        <v>2830</v>
      </c>
      <c r="CN82" s="187" t="s">
        <v>953</v>
      </c>
      <c r="CO82" s="187" t="s">
        <v>953</v>
      </c>
      <c r="CP82" s="187" t="s">
        <v>2830</v>
      </c>
      <c r="CQ82" s="187" t="s">
        <v>953</v>
      </c>
      <c r="CR82" s="187" t="s">
        <v>953</v>
      </c>
      <c r="CS82" s="187" t="s">
        <v>2830</v>
      </c>
      <c r="CT82" s="187" t="s">
        <v>953</v>
      </c>
      <c r="CU82" s="187" t="s">
        <v>953</v>
      </c>
      <c r="CV82" s="187" t="s">
        <v>2830</v>
      </c>
      <c r="CW82" s="187" t="s">
        <v>953</v>
      </c>
      <c r="CX82" s="187" t="s">
        <v>953</v>
      </c>
      <c r="CY82" s="187" t="s">
        <v>2830</v>
      </c>
      <c r="CZ82" s="187" t="s">
        <v>953</v>
      </c>
      <c r="DA82" s="187" t="s">
        <v>953</v>
      </c>
      <c r="DB82" s="187" t="s">
        <v>2830</v>
      </c>
      <c r="DC82" s="187" t="s">
        <v>953</v>
      </c>
      <c r="DD82" s="187" t="s">
        <v>953</v>
      </c>
      <c r="DE82" s="187" t="s">
        <v>2830</v>
      </c>
      <c r="DF82" s="187" t="s">
        <v>953</v>
      </c>
      <c r="DG82" s="187" t="s">
        <v>953</v>
      </c>
      <c r="DH82" s="187" t="s">
        <v>2830</v>
      </c>
      <c r="DI82" s="187" t="s">
        <v>953</v>
      </c>
      <c r="DJ82" s="187" t="s">
        <v>953</v>
      </c>
      <c r="DK82" s="187" t="s">
        <v>2830</v>
      </c>
      <c r="DL82" s="187" t="s">
        <v>953</v>
      </c>
      <c r="DM82" s="187" t="s">
        <v>953</v>
      </c>
      <c r="DN82" s="187" t="s">
        <v>2830</v>
      </c>
      <c r="DO82" s="187" t="s">
        <v>953</v>
      </c>
      <c r="DP82" s="187" t="s">
        <v>953</v>
      </c>
      <c r="DQ82" s="187" t="s">
        <v>2830</v>
      </c>
      <c r="DR82" s="187" t="s">
        <v>953</v>
      </c>
      <c r="DS82" s="187" t="s">
        <v>953</v>
      </c>
      <c r="DT82" s="187" t="s">
        <v>2830</v>
      </c>
      <c r="DU82" s="187" t="s">
        <v>953</v>
      </c>
      <c r="DV82" s="187" t="s">
        <v>953</v>
      </c>
      <c r="DW82" s="187" t="s">
        <v>2830</v>
      </c>
      <c r="DX82" s="187" t="s">
        <v>953</v>
      </c>
      <c r="DY82" s="187" t="s">
        <v>953</v>
      </c>
      <c r="DZ82" s="187" t="s">
        <v>2830</v>
      </c>
      <c r="EA82" s="187" t="s">
        <v>953</v>
      </c>
      <c r="EB82" s="187" t="s">
        <v>953</v>
      </c>
      <c r="EC82" s="187" t="s">
        <v>2830</v>
      </c>
      <c r="ED82" s="187" t="s">
        <v>953</v>
      </c>
      <c r="EE82" s="187" t="s">
        <v>953</v>
      </c>
      <c r="EF82" s="187" t="s">
        <v>2830</v>
      </c>
      <c r="EG82" s="187" t="s">
        <v>953</v>
      </c>
      <c r="EH82" s="187" t="s">
        <v>953</v>
      </c>
      <c r="EI82" s="187" t="s">
        <v>2830</v>
      </c>
      <c r="EJ82" s="187" t="s">
        <v>953</v>
      </c>
      <c r="EK82" s="187" t="s">
        <v>953</v>
      </c>
      <c r="EL82" s="187" t="s">
        <v>2830</v>
      </c>
      <c r="EM82" s="187" t="s">
        <v>953</v>
      </c>
      <c r="EN82" s="187" t="s">
        <v>953</v>
      </c>
      <c r="EO82" s="187" t="s">
        <v>2830</v>
      </c>
      <c r="EP82" s="187" t="s">
        <v>953</v>
      </c>
      <c r="EQ82" s="187" t="s">
        <v>953</v>
      </c>
      <c r="ER82" s="187" t="s">
        <v>2830</v>
      </c>
      <c r="ES82" s="187" t="s">
        <v>953</v>
      </c>
      <c r="ET82" s="187" t="s">
        <v>953</v>
      </c>
    </row>
    <row r="83" spans="1:150" x14ac:dyDescent="0.3">
      <c r="A83" s="1"/>
      <c r="B83" s="186" t="s">
        <v>3233</v>
      </c>
      <c r="C83" s="186" t="s">
        <v>119</v>
      </c>
      <c r="D83" s="186" t="s">
        <v>127</v>
      </c>
      <c r="E83" s="186" t="s">
        <v>3234</v>
      </c>
      <c r="F83" s="186" t="s">
        <v>3235</v>
      </c>
      <c r="G83" s="187" t="s">
        <v>2830</v>
      </c>
      <c r="H83" s="187" t="s">
        <v>953</v>
      </c>
      <c r="I83" s="187" t="s">
        <v>953</v>
      </c>
      <c r="J83" s="187" t="s">
        <v>2830</v>
      </c>
      <c r="K83" s="187" t="s">
        <v>953</v>
      </c>
      <c r="L83" s="187" t="s">
        <v>953</v>
      </c>
      <c r="M83" s="187" t="s">
        <v>2830</v>
      </c>
      <c r="N83" s="187" t="s">
        <v>953</v>
      </c>
      <c r="O83" s="187" t="s">
        <v>953</v>
      </c>
      <c r="P83" s="187" t="s">
        <v>2830</v>
      </c>
      <c r="Q83" s="187" t="s">
        <v>953</v>
      </c>
      <c r="R83" s="187" t="s">
        <v>953</v>
      </c>
      <c r="S83" s="187" t="s">
        <v>2830</v>
      </c>
      <c r="T83" s="187" t="s">
        <v>953</v>
      </c>
      <c r="U83" s="187" t="s">
        <v>953</v>
      </c>
      <c r="V83" s="187" t="s">
        <v>2830</v>
      </c>
      <c r="W83" s="187" t="s">
        <v>953</v>
      </c>
      <c r="X83" s="187" t="s">
        <v>953</v>
      </c>
      <c r="Y83" s="187" t="s">
        <v>2830</v>
      </c>
      <c r="Z83" s="187" t="s">
        <v>953</v>
      </c>
      <c r="AA83" s="187" t="s">
        <v>953</v>
      </c>
      <c r="AB83" s="187" t="s">
        <v>2830</v>
      </c>
      <c r="AC83" s="187" t="s">
        <v>953</v>
      </c>
      <c r="AD83" s="187" t="s">
        <v>953</v>
      </c>
      <c r="AE83" s="187" t="s">
        <v>2830</v>
      </c>
      <c r="AF83" s="187" t="s">
        <v>953</v>
      </c>
      <c r="AG83" s="187" t="s">
        <v>953</v>
      </c>
      <c r="AH83" s="187" t="s">
        <v>2830</v>
      </c>
      <c r="AI83" s="187" t="s">
        <v>953</v>
      </c>
      <c r="AJ83" s="187" t="s">
        <v>953</v>
      </c>
      <c r="AK83" s="187" t="s">
        <v>2830</v>
      </c>
      <c r="AL83" s="187" t="s">
        <v>953</v>
      </c>
      <c r="AM83" s="187" t="s">
        <v>953</v>
      </c>
      <c r="AN83" s="187" t="s">
        <v>2830</v>
      </c>
      <c r="AO83" s="187" t="s">
        <v>953</v>
      </c>
      <c r="AP83" s="187" t="s">
        <v>953</v>
      </c>
      <c r="AQ83" s="187" t="s">
        <v>2830</v>
      </c>
      <c r="AR83" s="187" t="s">
        <v>953</v>
      </c>
      <c r="AS83" s="187" t="s">
        <v>953</v>
      </c>
      <c r="AT83" s="187" t="s">
        <v>2830</v>
      </c>
      <c r="AU83" s="187" t="s">
        <v>953</v>
      </c>
      <c r="AV83" s="187" t="s">
        <v>953</v>
      </c>
      <c r="AW83" s="187" t="s">
        <v>2830</v>
      </c>
      <c r="AX83" s="187" t="s">
        <v>953</v>
      </c>
      <c r="AY83" s="187" t="s">
        <v>953</v>
      </c>
      <c r="AZ83" s="187" t="s">
        <v>2830</v>
      </c>
      <c r="BA83" s="187" t="s">
        <v>953</v>
      </c>
      <c r="BB83" s="187" t="s">
        <v>953</v>
      </c>
      <c r="BC83" s="187" t="s">
        <v>2830</v>
      </c>
      <c r="BD83" s="187" t="s">
        <v>953</v>
      </c>
      <c r="BE83" s="187" t="s">
        <v>953</v>
      </c>
      <c r="BF83" s="187" t="s">
        <v>2830</v>
      </c>
      <c r="BG83" s="187" t="s">
        <v>953</v>
      </c>
      <c r="BH83" s="187" t="s">
        <v>953</v>
      </c>
      <c r="BI83" s="187" t="s">
        <v>2830</v>
      </c>
      <c r="BJ83" s="187" t="s">
        <v>953</v>
      </c>
      <c r="BK83" s="187" t="s">
        <v>953</v>
      </c>
      <c r="BL83" s="187" t="s">
        <v>2830</v>
      </c>
      <c r="BM83" s="187" t="s">
        <v>953</v>
      </c>
      <c r="BN83" s="187" t="s">
        <v>953</v>
      </c>
      <c r="BO83" s="187" t="s">
        <v>2830</v>
      </c>
      <c r="BP83" s="187" t="s">
        <v>953</v>
      </c>
      <c r="BQ83" s="187" t="s">
        <v>953</v>
      </c>
      <c r="BR83" s="187" t="s">
        <v>2830</v>
      </c>
      <c r="BS83" s="187" t="s">
        <v>953</v>
      </c>
      <c r="BT83" s="187" t="s">
        <v>953</v>
      </c>
      <c r="BU83" s="187" t="s">
        <v>2830</v>
      </c>
      <c r="BV83" s="187" t="s">
        <v>953</v>
      </c>
      <c r="BW83" s="187" t="s">
        <v>953</v>
      </c>
      <c r="BX83" s="187" t="s">
        <v>2830</v>
      </c>
      <c r="BY83" s="187" t="s">
        <v>953</v>
      </c>
      <c r="BZ83" s="187" t="s">
        <v>953</v>
      </c>
      <c r="CA83" s="187" t="s">
        <v>2830</v>
      </c>
      <c r="CB83" s="187" t="s">
        <v>953</v>
      </c>
      <c r="CC83" s="187" t="s">
        <v>953</v>
      </c>
      <c r="CD83" s="187" t="s">
        <v>2830</v>
      </c>
      <c r="CE83" s="187" t="s">
        <v>953</v>
      </c>
      <c r="CF83" s="187" t="s">
        <v>953</v>
      </c>
      <c r="CG83" s="187" t="s">
        <v>2830</v>
      </c>
      <c r="CH83" s="187" t="s">
        <v>953</v>
      </c>
      <c r="CI83" s="187" t="s">
        <v>953</v>
      </c>
      <c r="CJ83" s="187" t="s">
        <v>2830</v>
      </c>
      <c r="CK83" s="187" t="s">
        <v>953</v>
      </c>
      <c r="CL83" s="187" t="s">
        <v>953</v>
      </c>
      <c r="CM83" s="187" t="s">
        <v>2830</v>
      </c>
      <c r="CN83" s="187" t="s">
        <v>953</v>
      </c>
      <c r="CO83" s="187" t="s">
        <v>953</v>
      </c>
      <c r="CP83" s="187" t="s">
        <v>2830</v>
      </c>
      <c r="CQ83" s="187" t="s">
        <v>953</v>
      </c>
      <c r="CR83" s="187" t="s">
        <v>953</v>
      </c>
      <c r="CS83" s="187" t="s">
        <v>2830</v>
      </c>
      <c r="CT83" s="187" t="s">
        <v>953</v>
      </c>
      <c r="CU83" s="187" t="s">
        <v>953</v>
      </c>
      <c r="CV83" s="187" t="s">
        <v>2830</v>
      </c>
      <c r="CW83" s="187" t="s">
        <v>953</v>
      </c>
      <c r="CX83" s="187" t="s">
        <v>953</v>
      </c>
      <c r="CY83" s="187" t="s">
        <v>2830</v>
      </c>
      <c r="CZ83" s="187" t="s">
        <v>953</v>
      </c>
      <c r="DA83" s="187" t="s">
        <v>953</v>
      </c>
      <c r="DB83" s="187" t="s">
        <v>2830</v>
      </c>
      <c r="DC83" s="187" t="s">
        <v>953</v>
      </c>
      <c r="DD83" s="187" t="s">
        <v>953</v>
      </c>
      <c r="DE83" s="187" t="s">
        <v>2830</v>
      </c>
      <c r="DF83" s="187" t="s">
        <v>953</v>
      </c>
      <c r="DG83" s="187" t="s">
        <v>953</v>
      </c>
      <c r="DH83" s="187" t="s">
        <v>2830</v>
      </c>
      <c r="DI83" s="187" t="s">
        <v>953</v>
      </c>
      <c r="DJ83" s="187" t="s">
        <v>953</v>
      </c>
      <c r="DK83" s="187" t="s">
        <v>2830</v>
      </c>
      <c r="DL83" s="187" t="s">
        <v>953</v>
      </c>
      <c r="DM83" s="187" t="s">
        <v>953</v>
      </c>
      <c r="DN83" s="187" t="s">
        <v>2830</v>
      </c>
      <c r="DO83" s="187" t="s">
        <v>953</v>
      </c>
      <c r="DP83" s="187" t="s">
        <v>953</v>
      </c>
      <c r="DQ83" s="187" t="s">
        <v>2830</v>
      </c>
      <c r="DR83" s="187" t="s">
        <v>953</v>
      </c>
      <c r="DS83" s="187" t="s">
        <v>953</v>
      </c>
      <c r="DT83" s="187" t="s">
        <v>2830</v>
      </c>
      <c r="DU83" s="187" t="s">
        <v>953</v>
      </c>
      <c r="DV83" s="187" t="s">
        <v>953</v>
      </c>
      <c r="DW83" s="187" t="s">
        <v>2830</v>
      </c>
      <c r="DX83" s="187" t="s">
        <v>953</v>
      </c>
      <c r="DY83" s="187" t="s">
        <v>953</v>
      </c>
      <c r="DZ83" s="187" t="s">
        <v>2830</v>
      </c>
      <c r="EA83" s="187" t="s">
        <v>953</v>
      </c>
      <c r="EB83" s="187" t="s">
        <v>953</v>
      </c>
      <c r="EC83" s="187" t="s">
        <v>2830</v>
      </c>
      <c r="ED83" s="187" t="s">
        <v>953</v>
      </c>
      <c r="EE83" s="187" t="s">
        <v>953</v>
      </c>
      <c r="EF83" s="187" t="s">
        <v>2830</v>
      </c>
      <c r="EG83" s="187" t="s">
        <v>953</v>
      </c>
      <c r="EH83" s="187" t="s">
        <v>953</v>
      </c>
      <c r="EI83" s="187" t="s">
        <v>2830</v>
      </c>
      <c r="EJ83" s="187" t="s">
        <v>953</v>
      </c>
      <c r="EK83" s="187" t="s">
        <v>953</v>
      </c>
      <c r="EL83" s="187" t="s">
        <v>2830</v>
      </c>
      <c r="EM83" s="187" t="s">
        <v>953</v>
      </c>
      <c r="EN83" s="187" t="s">
        <v>953</v>
      </c>
      <c r="EO83" s="187" t="s">
        <v>2830</v>
      </c>
      <c r="EP83" s="187" t="s">
        <v>953</v>
      </c>
      <c r="EQ83" s="187" t="s">
        <v>953</v>
      </c>
      <c r="ER83" s="187" t="s">
        <v>2830</v>
      </c>
      <c r="ES83" s="187" t="s">
        <v>953</v>
      </c>
      <c r="ET83" s="187" t="s">
        <v>953</v>
      </c>
    </row>
    <row r="84" spans="1:150" x14ac:dyDescent="0.3">
      <c r="A84" s="1"/>
      <c r="B84" s="186" t="s">
        <v>3236</v>
      </c>
      <c r="C84" s="186" t="s">
        <v>119</v>
      </c>
      <c r="D84" s="186" t="s">
        <v>127</v>
      </c>
      <c r="E84" s="186" t="s">
        <v>3237</v>
      </c>
      <c r="F84" s="186" t="s">
        <v>3238</v>
      </c>
      <c r="G84" s="187" t="s">
        <v>2830</v>
      </c>
      <c r="H84" s="187" t="s">
        <v>2718</v>
      </c>
      <c r="I84" s="187" t="s">
        <v>2718</v>
      </c>
      <c r="J84" s="187" t="s">
        <v>2830</v>
      </c>
      <c r="K84" s="187" t="s">
        <v>2718</v>
      </c>
      <c r="L84" s="187" t="s">
        <v>2718</v>
      </c>
      <c r="M84" s="187" t="s">
        <v>2830</v>
      </c>
      <c r="N84" s="187" t="s">
        <v>2718</v>
      </c>
      <c r="O84" s="187" t="s">
        <v>2718</v>
      </c>
      <c r="P84" s="187" t="s">
        <v>2830</v>
      </c>
      <c r="Q84" s="187" t="s">
        <v>2718</v>
      </c>
      <c r="R84" s="187" t="s">
        <v>2718</v>
      </c>
      <c r="S84" s="187" t="s">
        <v>2830</v>
      </c>
      <c r="T84" s="187" t="s">
        <v>2718</v>
      </c>
      <c r="U84" s="187" t="s">
        <v>2718</v>
      </c>
      <c r="V84" s="187" t="s">
        <v>2830</v>
      </c>
      <c r="W84" s="187" t="s">
        <v>2718</v>
      </c>
      <c r="X84" s="187" t="s">
        <v>2718</v>
      </c>
      <c r="Y84" s="187" t="s">
        <v>2830</v>
      </c>
      <c r="Z84" s="187" t="s">
        <v>2718</v>
      </c>
      <c r="AA84" s="187" t="s">
        <v>2718</v>
      </c>
      <c r="AB84" s="187" t="s">
        <v>2830</v>
      </c>
      <c r="AC84" s="187" t="s">
        <v>2718</v>
      </c>
      <c r="AD84" s="187" t="s">
        <v>2718</v>
      </c>
      <c r="AE84" s="187" t="s">
        <v>2830</v>
      </c>
      <c r="AF84" s="187" t="s">
        <v>2718</v>
      </c>
      <c r="AG84" s="187" t="s">
        <v>2718</v>
      </c>
      <c r="AH84" s="187" t="s">
        <v>2830</v>
      </c>
      <c r="AI84" s="187" t="s">
        <v>2718</v>
      </c>
      <c r="AJ84" s="187" t="s">
        <v>2718</v>
      </c>
      <c r="AK84" s="187" t="s">
        <v>2830</v>
      </c>
      <c r="AL84" s="187" t="s">
        <v>2718</v>
      </c>
      <c r="AM84" s="187" t="s">
        <v>2718</v>
      </c>
      <c r="AN84" s="187" t="s">
        <v>2830</v>
      </c>
      <c r="AO84" s="187" t="s">
        <v>2718</v>
      </c>
      <c r="AP84" s="187" t="s">
        <v>2718</v>
      </c>
      <c r="AQ84" s="187" t="s">
        <v>2830</v>
      </c>
      <c r="AR84" s="187" t="s">
        <v>2718</v>
      </c>
      <c r="AS84" s="187" t="s">
        <v>2718</v>
      </c>
      <c r="AT84" s="187" t="s">
        <v>2830</v>
      </c>
      <c r="AU84" s="187" t="s">
        <v>2718</v>
      </c>
      <c r="AV84" s="187" t="s">
        <v>2718</v>
      </c>
      <c r="AW84" s="187" t="s">
        <v>2830</v>
      </c>
      <c r="AX84" s="187" t="s">
        <v>2718</v>
      </c>
      <c r="AY84" s="187" t="s">
        <v>2718</v>
      </c>
      <c r="AZ84" s="187" t="s">
        <v>2830</v>
      </c>
      <c r="BA84" s="187" t="s">
        <v>2718</v>
      </c>
      <c r="BB84" s="187" t="s">
        <v>2718</v>
      </c>
      <c r="BC84" s="187" t="s">
        <v>2830</v>
      </c>
      <c r="BD84" s="187" t="s">
        <v>2718</v>
      </c>
      <c r="BE84" s="187" t="s">
        <v>2718</v>
      </c>
      <c r="BF84" s="187" t="s">
        <v>2830</v>
      </c>
      <c r="BG84" s="187" t="s">
        <v>2718</v>
      </c>
      <c r="BH84" s="187" t="s">
        <v>2718</v>
      </c>
      <c r="BI84" s="187" t="s">
        <v>2830</v>
      </c>
      <c r="BJ84" s="187" t="s">
        <v>2718</v>
      </c>
      <c r="BK84" s="187" t="s">
        <v>2718</v>
      </c>
      <c r="BL84" s="187" t="s">
        <v>2830</v>
      </c>
      <c r="BM84" s="187" t="s">
        <v>2718</v>
      </c>
      <c r="BN84" s="187" t="s">
        <v>2718</v>
      </c>
      <c r="BO84" s="187" t="s">
        <v>2830</v>
      </c>
      <c r="BP84" s="187" t="s">
        <v>2718</v>
      </c>
      <c r="BQ84" s="187" t="s">
        <v>2718</v>
      </c>
      <c r="BR84" s="187" t="s">
        <v>2830</v>
      </c>
      <c r="BS84" s="187" t="s">
        <v>2718</v>
      </c>
      <c r="BT84" s="187" t="s">
        <v>2718</v>
      </c>
      <c r="BU84" s="187" t="s">
        <v>2830</v>
      </c>
      <c r="BV84" s="187" t="s">
        <v>2718</v>
      </c>
      <c r="BW84" s="187" t="s">
        <v>2718</v>
      </c>
      <c r="BX84" s="187" t="s">
        <v>2830</v>
      </c>
      <c r="BY84" s="187" t="s">
        <v>2718</v>
      </c>
      <c r="BZ84" s="187" t="s">
        <v>2718</v>
      </c>
      <c r="CA84" s="187" t="s">
        <v>2830</v>
      </c>
      <c r="CB84" s="187" t="s">
        <v>2718</v>
      </c>
      <c r="CC84" s="187" t="s">
        <v>2718</v>
      </c>
      <c r="CD84" s="187" t="s">
        <v>2830</v>
      </c>
      <c r="CE84" s="187" t="s">
        <v>2718</v>
      </c>
      <c r="CF84" s="187" t="s">
        <v>2718</v>
      </c>
      <c r="CG84" s="187" t="s">
        <v>2830</v>
      </c>
      <c r="CH84" s="187" t="s">
        <v>2718</v>
      </c>
      <c r="CI84" s="187" t="s">
        <v>2718</v>
      </c>
      <c r="CJ84" s="187" t="s">
        <v>2830</v>
      </c>
      <c r="CK84" s="187" t="s">
        <v>2718</v>
      </c>
      <c r="CL84" s="187" t="s">
        <v>2718</v>
      </c>
      <c r="CM84" s="187" t="s">
        <v>2830</v>
      </c>
      <c r="CN84" s="187" t="s">
        <v>2718</v>
      </c>
      <c r="CO84" s="187" t="s">
        <v>2718</v>
      </c>
      <c r="CP84" s="187" t="s">
        <v>2830</v>
      </c>
      <c r="CQ84" s="187" t="s">
        <v>2718</v>
      </c>
      <c r="CR84" s="187" t="s">
        <v>2718</v>
      </c>
      <c r="CS84" s="187" t="s">
        <v>2830</v>
      </c>
      <c r="CT84" s="187" t="s">
        <v>2718</v>
      </c>
      <c r="CU84" s="187" t="s">
        <v>2718</v>
      </c>
      <c r="CV84" s="187" t="s">
        <v>2830</v>
      </c>
      <c r="CW84" s="187" t="s">
        <v>2718</v>
      </c>
      <c r="CX84" s="187" t="s">
        <v>2718</v>
      </c>
      <c r="CY84" s="187" t="s">
        <v>2830</v>
      </c>
      <c r="CZ84" s="187" t="s">
        <v>2718</v>
      </c>
      <c r="DA84" s="187" t="s">
        <v>2718</v>
      </c>
      <c r="DB84" s="187" t="s">
        <v>2830</v>
      </c>
      <c r="DC84" s="187" t="s">
        <v>2718</v>
      </c>
      <c r="DD84" s="187" t="s">
        <v>2718</v>
      </c>
      <c r="DE84" s="187" t="s">
        <v>2830</v>
      </c>
      <c r="DF84" s="187" t="s">
        <v>2718</v>
      </c>
      <c r="DG84" s="187" t="s">
        <v>2718</v>
      </c>
      <c r="DH84" s="187" t="s">
        <v>2830</v>
      </c>
      <c r="DI84" s="187" t="s">
        <v>2718</v>
      </c>
      <c r="DJ84" s="187" t="s">
        <v>2718</v>
      </c>
      <c r="DK84" s="187" t="s">
        <v>2830</v>
      </c>
      <c r="DL84" s="187" t="s">
        <v>2718</v>
      </c>
      <c r="DM84" s="187" t="s">
        <v>2718</v>
      </c>
      <c r="DN84" s="187" t="s">
        <v>2830</v>
      </c>
      <c r="DO84" s="187" t="s">
        <v>2718</v>
      </c>
      <c r="DP84" s="187" t="s">
        <v>2718</v>
      </c>
      <c r="DQ84" s="187" t="s">
        <v>2830</v>
      </c>
      <c r="DR84" s="187" t="s">
        <v>2718</v>
      </c>
      <c r="DS84" s="187" t="s">
        <v>2718</v>
      </c>
      <c r="DT84" s="187" t="s">
        <v>2830</v>
      </c>
      <c r="DU84" s="187" t="s">
        <v>2718</v>
      </c>
      <c r="DV84" s="187" t="s">
        <v>2718</v>
      </c>
      <c r="DW84" s="187" t="s">
        <v>2830</v>
      </c>
      <c r="DX84" s="187" t="s">
        <v>2718</v>
      </c>
      <c r="DY84" s="187" t="s">
        <v>2718</v>
      </c>
      <c r="DZ84" s="187" t="s">
        <v>2830</v>
      </c>
      <c r="EA84" s="187" t="s">
        <v>2718</v>
      </c>
      <c r="EB84" s="187" t="s">
        <v>2718</v>
      </c>
      <c r="EC84" s="187" t="s">
        <v>2830</v>
      </c>
      <c r="ED84" s="187" t="s">
        <v>2718</v>
      </c>
      <c r="EE84" s="187" t="s">
        <v>2718</v>
      </c>
      <c r="EF84" s="187" t="s">
        <v>2830</v>
      </c>
      <c r="EG84" s="187" t="s">
        <v>2718</v>
      </c>
      <c r="EH84" s="187" t="s">
        <v>2718</v>
      </c>
      <c r="EI84" s="187" t="s">
        <v>2830</v>
      </c>
      <c r="EJ84" s="187" t="s">
        <v>2718</v>
      </c>
      <c r="EK84" s="187" t="s">
        <v>2718</v>
      </c>
      <c r="EL84" s="187" t="s">
        <v>2830</v>
      </c>
      <c r="EM84" s="187" t="s">
        <v>2718</v>
      </c>
      <c r="EN84" s="187" t="s">
        <v>2718</v>
      </c>
      <c r="EO84" s="187" t="s">
        <v>2830</v>
      </c>
      <c r="EP84" s="187" t="s">
        <v>2718</v>
      </c>
      <c r="EQ84" s="187" t="s">
        <v>2718</v>
      </c>
      <c r="ER84" s="187" t="s">
        <v>2830</v>
      </c>
      <c r="ES84" s="187" t="s">
        <v>2718</v>
      </c>
      <c r="ET84" s="187" t="s">
        <v>2718</v>
      </c>
    </row>
    <row r="85" spans="1:150" x14ac:dyDescent="0.3">
      <c r="A85" s="1"/>
      <c r="B85" s="237" t="s">
        <v>949</v>
      </c>
      <c r="C85" s="237" t="s">
        <v>953</v>
      </c>
      <c r="D85" s="237" t="s">
        <v>953</v>
      </c>
      <c r="E85" s="237" t="s">
        <v>953</v>
      </c>
      <c r="F85" s="237" t="s">
        <v>953</v>
      </c>
      <c r="G85" s="1" t="s">
        <v>953</v>
      </c>
      <c r="H85" s="188" t="s">
        <v>2718</v>
      </c>
      <c r="I85" s="188" t="s">
        <v>2718</v>
      </c>
      <c r="J85" s="1" t="s">
        <v>953</v>
      </c>
      <c r="K85" s="188" t="s">
        <v>2718</v>
      </c>
      <c r="L85" s="188" t="s">
        <v>2718</v>
      </c>
      <c r="M85" s="1" t="s">
        <v>953</v>
      </c>
      <c r="N85" s="188" t="s">
        <v>2718</v>
      </c>
      <c r="O85" s="188" t="s">
        <v>2718</v>
      </c>
      <c r="P85" s="1" t="s">
        <v>953</v>
      </c>
      <c r="Q85" s="188" t="s">
        <v>2718</v>
      </c>
      <c r="R85" s="188" t="s">
        <v>2718</v>
      </c>
      <c r="S85" s="1" t="s">
        <v>953</v>
      </c>
      <c r="T85" s="188" t="s">
        <v>2718</v>
      </c>
      <c r="U85" s="188" t="s">
        <v>2718</v>
      </c>
      <c r="V85" s="1" t="s">
        <v>953</v>
      </c>
      <c r="W85" s="188" t="s">
        <v>2718</v>
      </c>
      <c r="X85" s="188" t="s">
        <v>2718</v>
      </c>
      <c r="Y85" s="1" t="s">
        <v>953</v>
      </c>
      <c r="Z85" s="188" t="s">
        <v>2718</v>
      </c>
      <c r="AA85" s="188" t="s">
        <v>2718</v>
      </c>
      <c r="AB85" s="1" t="s">
        <v>953</v>
      </c>
      <c r="AC85" s="188" t="s">
        <v>2718</v>
      </c>
      <c r="AD85" s="188" t="s">
        <v>2718</v>
      </c>
      <c r="AE85" s="1" t="s">
        <v>953</v>
      </c>
      <c r="AF85" s="188" t="s">
        <v>2718</v>
      </c>
      <c r="AG85" s="188" t="s">
        <v>2718</v>
      </c>
      <c r="AH85" s="1" t="s">
        <v>953</v>
      </c>
      <c r="AI85" s="188" t="s">
        <v>2718</v>
      </c>
      <c r="AJ85" s="188" t="s">
        <v>2718</v>
      </c>
      <c r="AK85" s="1" t="s">
        <v>953</v>
      </c>
      <c r="AL85" s="188" t="s">
        <v>2718</v>
      </c>
      <c r="AM85" s="188" t="s">
        <v>2718</v>
      </c>
      <c r="AN85" s="1" t="s">
        <v>953</v>
      </c>
      <c r="AO85" s="188" t="s">
        <v>2718</v>
      </c>
      <c r="AP85" s="188" t="s">
        <v>2718</v>
      </c>
      <c r="AQ85" s="1" t="s">
        <v>953</v>
      </c>
      <c r="AR85" s="188" t="s">
        <v>2718</v>
      </c>
      <c r="AS85" s="188" t="s">
        <v>2718</v>
      </c>
      <c r="AT85" s="1" t="s">
        <v>953</v>
      </c>
      <c r="AU85" s="188" t="s">
        <v>2718</v>
      </c>
      <c r="AV85" s="188" t="s">
        <v>2718</v>
      </c>
      <c r="AW85" s="1" t="s">
        <v>953</v>
      </c>
      <c r="AX85" s="188" t="s">
        <v>2718</v>
      </c>
      <c r="AY85" s="188" t="s">
        <v>2718</v>
      </c>
      <c r="AZ85" s="1" t="s">
        <v>953</v>
      </c>
      <c r="BA85" s="188" t="s">
        <v>2718</v>
      </c>
      <c r="BB85" s="188" t="s">
        <v>2718</v>
      </c>
      <c r="BC85" s="1" t="s">
        <v>953</v>
      </c>
      <c r="BD85" s="188" t="s">
        <v>2718</v>
      </c>
      <c r="BE85" s="188" t="s">
        <v>2718</v>
      </c>
      <c r="BF85" s="1" t="s">
        <v>953</v>
      </c>
      <c r="BG85" s="188" t="s">
        <v>2718</v>
      </c>
      <c r="BH85" s="188" t="s">
        <v>2718</v>
      </c>
      <c r="BI85" s="1" t="s">
        <v>953</v>
      </c>
      <c r="BJ85" s="188" t="s">
        <v>2718</v>
      </c>
      <c r="BK85" s="188" t="s">
        <v>2718</v>
      </c>
      <c r="BL85" s="1" t="s">
        <v>953</v>
      </c>
      <c r="BM85" s="188" t="s">
        <v>2718</v>
      </c>
      <c r="BN85" s="188" t="s">
        <v>2718</v>
      </c>
      <c r="BO85" s="1" t="s">
        <v>953</v>
      </c>
      <c r="BP85" s="188" t="s">
        <v>2718</v>
      </c>
      <c r="BQ85" s="188" t="s">
        <v>2718</v>
      </c>
      <c r="BR85" s="1" t="s">
        <v>953</v>
      </c>
      <c r="BS85" s="188" t="s">
        <v>2718</v>
      </c>
      <c r="BT85" s="188" t="s">
        <v>2718</v>
      </c>
      <c r="BU85" s="1" t="s">
        <v>953</v>
      </c>
      <c r="BV85" s="188" t="s">
        <v>2718</v>
      </c>
      <c r="BW85" s="188" t="s">
        <v>2718</v>
      </c>
      <c r="BX85" s="1" t="s">
        <v>953</v>
      </c>
      <c r="BY85" s="188" t="s">
        <v>2718</v>
      </c>
      <c r="BZ85" s="188" t="s">
        <v>2718</v>
      </c>
      <c r="CA85" s="1" t="s">
        <v>953</v>
      </c>
      <c r="CB85" s="188" t="s">
        <v>2718</v>
      </c>
      <c r="CC85" s="188" t="s">
        <v>2718</v>
      </c>
      <c r="CD85" s="1" t="s">
        <v>953</v>
      </c>
      <c r="CE85" s="188" t="s">
        <v>2718</v>
      </c>
      <c r="CF85" s="188" t="s">
        <v>2718</v>
      </c>
      <c r="CG85" s="1" t="s">
        <v>953</v>
      </c>
      <c r="CH85" s="188" t="s">
        <v>2718</v>
      </c>
      <c r="CI85" s="188" t="s">
        <v>2718</v>
      </c>
      <c r="CJ85" s="1" t="s">
        <v>953</v>
      </c>
      <c r="CK85" s="188" t="s">
        <v>2718</v>
      </c>
      <c r="CL85" s="188" t="s">
        <v>2718</v>
      </c>
      <c r="CM85" s="1" t="s">
        <v>953</v>
      </c>
      <c r="CN85" s="188" t="s">
        <v>2718</v>
      </c>
      <c r="CO85" s="188" t="s">
        <v>2718</v>
      </c>
      <c r="CP85" s="1" t="s">
        <v>953</v>
      </c>
      <c r="CQ85" s="188" t="s">
        <v>2718</v>
      </c>
      <c r="CR85" s="188" t="s">
        <v>2718</v>
      </c>
      <c r="CS85" s="1" t="s">
        <v>953</v>
      </c>
      <c r="CT85" s="188" t="s">
        <v>2718</v>
      </c>
      <c r="CU85" s="188" t="s">
        <v>2718</v>
      </c>
      <c r="CV85" s="1" t="s">
        <v>953</v>
      </c>
      <c r="CW85" s="188" t="s">
        <v>2718</v>
      </c>
      <c r="CX85" s="188" t="s">
        <v>2718</v>
      </c>
      <c r="CY85" s="1" t="s">
        <v>953</v>
      </c>
      <c r="CZ85" s="188" t="s">
        <v>2718</v>
      </c>
      <c r="DA85" s="188" t="s">
        <v>2718</v>
      </c>
      <c r="DB85" s="1" t="s">
        <v>953</v>
      </c>
      <c r="DC85" s="188" t="s">
        <v>2718</v>
      </c>
      <c r="DD85" s="188" t="s">
        <v>2718</v>
      </c>
      <c r="DE85" s="1" t="s">
        <v>953</v>
      </c>
      <c r="DF85" s="188" t="s">
        <v>2718</v>
      </c>
      <c r="DG85" s="188" t="s">
        <v>2718</v>
      </c>
      <c r="DH85" s="1" t="s">
        <v>953</v>
      </c>
      <c r="DI85" s="188" t="s">
        <v>2718</v>
      </c>
      <c r="DJ85" s="188" t="s">
        <v>2718</v>
      </c>
      <c r="DK85" s="1" t="s">
        <v>953</v>
      </c>
      <c r="DL85" s="188" t="s">
        <v>2718</v>
      </c>
      <c r="DM85" s="188" t="s">
        <v>2718</v>
      </c>
      <c r="DN85" s="1" t="s">
        <v>953</v>
      </c>
      <c r="DO85" s="188" t="s">
        <v>2718</v>
      </c>
      <c r="DP85" s="188" t="s">
        <v>2718</v>
      </c>
      <c r="DQ85" s="1" t="s">
        <v>953</v>
      </c>
      <c r="DR85" s="188" t="s">
        <v>2718</v>
      </c>
      <c r="DS85" s="188" t="s">
        <v>2718</v>
      </c>
      <c r="DT85" s="1" t="s">
        <v>953</v>
      </c>
      <c r="DU85" s="188" t="s">
        <v>2718</v>
      </c>
      <c r="DV85" s="188" t="s">
        <v>2718</v>
      </c>
      <c r="DW85" s="1" t="s">
        <v>953</v>
      </c>
      <c r="DX85" s="188" t="s">
        <v>2718</v>
      </c>
      <c r="DY85" s="188" t="s">
        <v>2718</v>
      </c>
      <c r="DZ85" s="1" t="s">
        <v>953</v>
      </c>
      <c r="EA85" s="188" t="s">
        <v>2718</v>
      </c>
      <c r="EB85" s="188" t="s">
        <v>2718</v>
      </c>
      <c r="EC85" s="1" t="s">
        <v>953</v>
      </c>
      <c r="ED85" s="188" t="s">
        <v>2718</v>
      </c>
      <c r="EE85" s="188" t="s">
        <v>2718</v>
      </c>
      <c r="EF85" s="1" t="s">
        <v>953</v>
      </c>
      <c r="EG85" s="188" t="s">
        <v>2718</v>
      </c>
      <c r="EH85" s="188" t="s">
        <v>2718</v>
      </c>
      <c r="EI85" s="1" t="s">
        <v>953</v>
      </c>
      <c r="EJ85" s="188" t="s">
        <v>2718</v>
      </c>
      <c r="EK85" s="188" t="s">
        <v>2718</v>
      </c>
      <c r="EL85" s="1" t="s">
        <v>953</v>
      </c>
      <c r="EM85" s="188" t="s">
        <v>2718</v>
      </c>
      <c r="EN85" s="188" t="s">
        <v>2718</v>
      </c>
      <c r="EO85" s="1" t="s">
        <v>953</v>
      </c>
      <c r="EP85" s="188" t="s">
        <v>2718</v>
      </c>
      <c r="EQ85" s="188" t="s">
        <v>2718</v>
      </c>
      <c r="ER85" s="1" t="s">
        <v>953</v>
      </c>
      <c r="ES85" s="188" t="s">
        <v>2718</v>
      </c>
      <c r="ET85" s="188" t="s">
        <v>2718</v>
      </c>
    </row>
    <row r="86" spans="1:150" ht="39.6" x14ac:dyDescent="0.3">
      <c r="A86" s="1"/>
      <c r="B86" s="238" t="s">
        <v>3239</v>
      </c>
      <c r="C86" s="238" t="s">
        <v>953</v>
      </c>
      <c r="D86" s="238" t="s">
        <v>953</v>
      </c>
      <c r="E86" s="238" t="s">
        <v>953</v>
      </c>
      <c r="F86" s="238" t="s">
        <v>953</v>
      </c>
      <c r="G86" s="189"/>
      <c r="H86" s="189" t="s">
        <v>953</v>
      </c>
      <c r="I86" s="189" t="s">
        <v>953</v>
      </c>
      <c r="J86" s="189"/>
      <c r="K86" s="189" t="s">
        <v>953</v>
      </c>
      <c r="L86" s="189" t="s">
        <v>953</v>
      </c>
      <c r="M86" s="189"/>
      <c r="N86" s="189" t="s">
        <v>953</v>
      </c>
      <c r="O86" s="189" t="s">
        <v>953</v>
      </c>
      <c r="P86" s="189"/>
      <c r="Q86" s="189" t="s">
        <v>953</v>
      </c>
      <c r="R86" s="189" t="s">
        <v>953</v>
      </c>
      <c r="S86" s="189"/>
      <c r="T86" s="189" t="s">
        <v>953</v>
      </c>
      <c r="U86" s="189" t="s">
        <v>953</v>
      </c>
      <c r="V86" s="189"/>
      <c r="W86" s="189" t="s">
        <v>953</v>
      </c>
      <c r="X86" s="189" t="s">
        <v>953</v>
      </c>
      <c r="Y86" s="189"/>
      <c r="Z86" s="189" t="s">
        <v>953</v>
      </c>
      <c r="AA86" s="189" t="s">
        <v>953</v>
      </c>
      <c r="AB86" s="189"/>
      <c r="AC86" s="189" t="s">
        <v>953</v>
      </c>
      <c r="AD86" s="189" t="s">
        <v>953</v>
      </c>
      <c r="AE86" s="189"/>
      <c r="AF86" s="189" t="s">
        <v>953</v>
      </c>
      <c r="AG86" s="189" t="s">
        <v>953</v>
      </c>
      <c r="AH86" s="189"/>
      <c r="AI86" s="189" t="s">
        <v>953</v>
      </c>
      <c r="AJ86" s="189" t="s">
        <v>953</v>
      </c>
      <c r="AK86" s="189"/>
      <c r="AL86" s="189" t="s">
        <v>953</v>
      </c>
      <c r="AM86" s="189" t="s">
        <v>953</v>
      </c>
      <c r="AN86" s="189"/>
      <c r="AO86" s="189" t="s">
        <v>953</v>
      </c>
      <c r="AP86" s="189" t="s">
        <v>953</v>
      </c>
      <c r="AQ86" s="189"/>
      <c r="AR86" s="189" t="s">
        <v>953</v>
      </c>
      <c r="AS86" s="189" t="s">
        <v>953</v>
      </c>
      <c r="AT86" s="189"/>
      <c r="AU86" s="189" t="s">
        <v>953</v>
      </c>
      <c r="AV86" s="189" t="s">
        <v>953</v>
      </c>
      <c r="AW86" s="189"/>
      <c r="AX86" s="189" t="s">
        <v>953</v>
      </c>
      <c r="AY86" s="189" t="s">
        <v>953</v>
      </c>
      <c r="AZ86" s="189"/>
      <c r="BA86" s="189" t="s">
        <v>953</v>
      </c>
      <c r="BB86" s="189" t="s">
        <v>953</v>
      </c>
      <c r="BC86" s="189"/>
      <c r="BD86" s="189" t="s">
        <v>953</v>
      </c>
      <c r="BE86" s="189" t="s">
        <v>953</v>
      </c>
      <c r="BF86" s="189"/>
      <c r="BG86" s="189" t="s">
        <v>953</v>
      </c>
      <c r="BH86" s="189" t="s">
        <v>953</v>
      </c>
      <c r="BI86" s="189"/>
      <c r="BJ86" s="189" t="s">
        <v>953</v>
      </c>
      <c r="BK86" s="189" t="s">
        <v>953</v>
      </c>
      <c r="BL86" s="189"/>
      <c r="BM86" s="189" t="s">
        <v>953</v>
      </c>
      <c r="BN86" s="189" t="s">
        <v>953</v>
      </c>
      <c r="BO86" s="189"/>
      <c r="BP86" s="189" t="s">
        <v>953</v>
      </c>
      <c r="BQ86" s="189" t="s">
        <v>953</v>
      </c>
      <c r="BR86" s="189"/>
      <c r="BS86" s="189" t="s">
        <v>953</v>
      </c>
      <c r="BT86" s="189" t="s">
        <v>953</v>
      </c>
      <c r="BU86" s="189"/>
      <c r="BV86" s="189" t="s">
        <v>953</v>
      </c>
      <c r="BW86" s="189" t="s">
        <v>953</v>
      </c>
      <c r="BX86" s="189"/>
      <c r="BY86" s="189" t="s">
        <v>953</v>
      </c>
      <c r="BZ86" s="189" t="s">
        <v>953</v>
      </c>
      <c r="CA86" s="189"/>
      <c r="CB86" s="189" t="s">
        <v>953</v>
      </c>
      <c r="CC86" s="189" t="s">
        <v>953</v>
      </c>
      <c r="CD86" s="189"/>
      <c r="CE86" s="189" t="s">
        <v>953</v>
      </c>
      <c r="CF86" s="189" t="s">
        <v>953</v>
      </c>
      <c r="CG86" s="189"/>
      <c r="CH86" s="189" t="s">
        <v>953</v>
      </c>
      <c r="CI86" s="189" t="s">
        <v>953</v>
      </c>
      <c r="CJ86" s="189"/>
      <c r="CK86" s="189" t="s">
        <v>953</v>
      </c>
      <c r="CL86" s="189" t="s">
        <v>953</v>
      </c>
      <c r="CM86" s="189"/>
      <c r="CN86" s="189" t="s">
        <v>953</v>
      </c>
      <c r="CO86" s="189" t="s">
        <v>953</v>
      </c>
      <c r="CP86" s="189"/>
      <c r="CQ86" s="189" t="s">
        <v>953</v>
      </c>
      <c r="CR86" s="189" t="s">
        <v>953</v>
      </c>
      <c r="CS86" s="189"/>
      <c r="CT86" s="189" t="s">
        <v>953</v>
      </c>
      <c r="CU86" s="189" t="s">
        <v>953</v>
      </c>
      <c r="CV86" s="189"/>
      <c r="CW86" s="189" t="s">
        <v>953</v>
      </c>
      <c r="CX86" s="189" t="s">
        <v>953</v>
      </c>
      <c r="CY86" s="189"/>
      <c r="CZ86" s="189" t="s">
        <v>953</v>
      </c>
      <c r="DA86" s="189" t="s">
        <v>953</v>
      </c>
      <c r="DB86" s="189"/>
      <c r="DC86" s="189" t="s">
        <v>953</v>
      </c>
      <c r="DD86" s="189" t="s">
        <v>953</v>
      </c>
      <c r="DE86" s="189"/>
      <c r="DF86" s="189" t="s">
        <v>953</v>
      </c>
      <c r="DG86" s="189" t="s">
        <v>953</v>
      </c>
      <c r="DH86" s="189"/>
      <c r="DI86" s="189" t="s">
        <v>953</v>
      </c>
      <c r="DJ86" s="189" t="s">
        <v>953</v>
      </c>
      <c r="DK86" s="189"/>
      <c r="DL86" s="189" t="s">
        <v>953</v>
      </c>
      <c r="DM86" s="189" t="s">
        <v>953</v>
      </c>
      <c r="DN86" s="189"/>
      <c r="DO86" s="189" t="s">
        <v>953</v>
      </c>
      <c r="DP86" s="189" t="s">
        <v>953</v>
      </c>
      <c r="DQ86" s="189"/>
      <c r="DR86" s="189" t="s">
        <v>953</v>
      </c>
      <c r="DS86" s="189" t="s">
        <v>953</v>
      </c>
      <c r="DT86" s="189"/>
      <c r="DU86" s="189" t="s">
        <v>953</v>
      </c>
      <c r="DV86" s="189" t="s">
        <v>953</v>
      </c>
      <c r="DW86" s="189" t="s">
        <v>3240</v>
      </c>
      <c r="DX86" s="189" t="s">
        <v>953</v>
      </c>
      <c r="DY86" s="189" t="s">
        <v>953</v>
      </c>
      <c r="DZ86" s="189" t="s">
        <v>3240</v>
      </c>
      <c r="EA86" s="189" t="s">
        <v>953</v>
      </c>
      <c r="EB86" s="189" t="s">
        <v>953</v>
      </c>
      <c r="EC86" s="189"/>
      <c r="ED86" s="189" t="s">
        <v>953</v>
      </c>
      <c r="EE86" s="189" t="s">
        <v>953</v>
      </c>
      <c r="EF86" s="189"/>
      <c r="EG86" s="189" t="s">
        <v>953</v>
      </c>
      <c r="EH86" s="189" t="s">
        <v>953</v>
      </c>
      <c r="EI86" s="189"/>
      <c r="EJ86" s="189" t="s">
        <v>953</v>
      </c>
      <c r="EK86" s="189" t="s">
        <v>953</v>
      </c>
      <c r="EL86" s="189"/>
      <c r="EM86" s="189" t="s">
        <v>953</v>
      </c>
      <c r="EN86" s="189" t="s">
        <v>953</v>
      </c>
      <c r="EO86" s="189"/>
      <c r="EP86" s="189" t="s">
        <v>953</v>
      </c>
      <c r="EQ86" s="189" t="s">
        <v>953</v>
      </c>
      <c r="ER86" s="189"/>
      <c r="ES86" s="189" t="s">
        <v>953</v>
      </c>
      <c r="ET86" s="189" t="s">
        <v>953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3241</v>
      </c>
      <c r="C5" s="1"/>
      <c r="D5" s="1"/>
      <c r="E5" s="1"/>
    </row>
    <row r="6" spans="1:7" x14ac:dyDescent="0.3">
      <c r="A6" s="1"/>
      <c r="B6" s="239" t="s">
        <v>17</v>
      </c>
      <c r="C6" s="239"/>
      <c r="D6" s="239" t="s">
        <v>1982</v>
      </c>
      <c r="E6" s="239"/>
    </row>
    <row r="7" spans="1:7" ht="36" customHeight="1" x14ac:dyDescent="0.3">
      <c r="A7" s="1"/>
      <c r="B7" s="191" t="s">
        <v>59</v>
      </c>
      <c r="C7" s="191" t="s">
        <v>577</v>
      </c>
      <c r="D7" s="190" t="s">
        <v>3242</v>
      </c>
      <c r="E7" s="190" t="s">
        <v>3243</v>
      </c>
    </row>
    <row r="8" spans="1:7" x14ac:dyDescent="0.3">
      <c r="A8" s="1"/>
      <c r="B8" s="192" t="s">
        <v>63</v>
      </c>
      <c r="C8" s="192" t="s">
        <v>798</v>
      </c>
      <c r="D8" s="193">
        <v>0</v>
      </c>
      <c r="E8" s="194">
        <v>0</v>
      </c>
    </row>
    <row r="9" spans="1:7" x14ac:dyDescent="0.3">
      <c r="A9" s="1"/>
      <c r="B9" s="192" t="s">
        <v>63</v>
      </c>
      <c r="C9" s="192" t="s">
        <v>799</v>
      </c>
      <c r="D9" s="193">
        <v>0</v>
      </c>
      <c r="E9" s="194">
        <v>0</v>
      </c>
    </row>
    <row r="10" spans="1:7" x14ac:dyDescent="0.3">
      <c r="A10" s="1"/>
      <c r="B10" s="192" t="s">
        <v>63</v>
      </c>
      <c r="C10" s="192" t="s">
        <v>800</v>
      </c>
      <c r="D10" s="193">
        <v>0</v>
      </c>
      <c r="E10" s="194">
        <v>0</v>
      </c>
    </row>
    <row r="11" spans="1:7" x14ac:dyDescent="0.3">
      <c r="A11" s="1"/>
      <c r="B11" s="192" t="s">
        <v>63</v>
      </c>
      <c r="C11" s="192" t="s">
        <v>801</v>
      </c>
      <c r="D11" s="193">
        <v>0</v>
      </c>
      <c r="E11" s="194">
        <v>0</v>
      </c>
    </row>
    <row r="12" spans="1:7" x14ac:dyDescent="0.3">
      <c r="A12" s="1"/>
      <c r="B12" s="192" t="s">
        <v>63</v>
      </c>
      <c r="C12" s="192" t="s">
        <v>802</v>
      </c>
      <c r="D12" s="193">
        <v>0</v>
      </c>
      <c r="E12" s="194">
        <v>0</v>
      </c>
    </row>
    <row r="13" spans="1:7" x14ac:dyDescent="0.3">
      <c r="A13" s="1"/>
      <c r="B13" s="192" t="s">
        <v>63</v>
      </c>
      <c r="C13" s="192" t="s">
        <v>803</v>
      </c>
      <c r="D13" s="193">
        <v>0</v>
      </c>
      <c r="E13" s="194">
        <v>0</v>
      </c>
    </row>
    <row r="14" spans="1:7" x14ac:dyDescent="0.3">
      <c r="A14" s="1"/>
      <c r="B14" s="192" t="s">
        <v>63</v>
      </c>
      <c r="C14" s="192" t="s">
        <v>804</v>
      </c>
      <c r="D14" s="193">
        <v>0</v>
      </c>
      <c r="E14" s="194">
        <v>0</v>
      </c>
    </row>
    <row r="15" spans="1:7" x14ac:dyDescent="0.3">
      <c r="A15" s="1"/>
      <c r="B15" s="192" t="s">
        <v>63</v>
      </c>
      <c r="C15" s="192" t="s">
        <v>805</v>
      </c>
      <c r="D15" s="193">
        <v>0</v>
      </c>
      <c r="E15" s="194">
        <v>0</v>
      </c>
    </row>
    <row r="16" spans="1:7" x14ac:dyDescent="0.3">
      <c r="A16" s="1"/>
      <c r="B16" s="192" t="s">
        <v>63</v>
      </c>
      <c r="C16" s="192" t="s">
        <v>806</v>
      </c>
      <c r="D16" s="193">
        <v>0</v>
      </c>
      <c r="E16" s="194">
        <v>0</v>
      </c>
    </row>
    <row r="17" spans="1:5" x14ac:dyDescent="0.3">
      <c r="A17" s="1"/>
      <c r="B17" s="192" t="s">
        <v>63</v>
      </c>
      <c r="C17" s="192" t="s">
        <v>807</v>
      </c>
      <c r="D17" s="193">
        <v>0</v>
      </c>
      <c r="E17" s="194">
        <v>0</v>
      </c>
    </row>
    <row r="18" spans="1:5" x14ac:dyDescent="0.3">
      <c r="A18" s="1"/>
      <c r="B18" s="192" t="s">
        <v>63</v>
      </c>
      <c r="C18" s="192" t="s">
        <v>808</v>
      </c>
      <c r="D18" s="193">
        <v>0</v>
      </c>
      <c r="E18" s="194">
        <v>0</v>
      </c>
    </row>
    <row r="19" spans="1:5" x14ac:dyDescent="0.3">
      <c r="A19" s="1"/>
      <c r="B19" s="192" t="s">
        <v>63</v>
      </c>
      <c r="C19" s="192" t="s">
        <v>809</v>
      </c>
      <c r="D19" s="193">
        <v>0</v>
      </c>
      <c r="E19" s="194">
        <v>0</v>
      </c>
    </row>
    <row r="20" spans="1:5" x14ac:dyDescent="0.3">
      <c r="A20" s="1"/>
      <c r="B20" s="192" t="s">
        <v>63</v>
      </c>
      <c r="C20" s="192" t="s">
        <v>810</v>
      </c>
      <c r="D20" s="193">
        <v>0</v>
      </c>
      <c r="E20" s="194">
        <v>0</v>
      </c>
    </row>
    <row r="21" spans="1:5" x14ac:dyDescent="0.3">
      <c r="A21" s="1"/>
      <c r="B21" s="192" t="s">
        <v>63</v>
      </c>
      <c r="C21" s="192" t="s">
        <v>811</v>
      </c>
      <c r="D21" s="193">
        <v>0</v>
      </c>
      <c r="E21" s="194">
        <v>0</v>
      </c>
    </row>
    <row r="22" spans="1:5" x14ac:dyDescent="0.3">
      <c r="A22" s="1"/>
      <c r="B22" s="192" t="s">
        <v>63</v>
      </c>
      <c r="C22" s="192" t="s">
        <v>812</v>
      </c>
      <c r="D22" s="193">
        <v>0</v>
      </c>
      <c r="E22" s="194">
        <v>0</v>
      </c>
    </row>
    <row r="23" spans="1:5" x14ac:dyDescent="0.3">
      <c r="A23" s="1"/>
      <c r="B23" s="192" t="s">
        <v>63</v>
      </c>
      <c r="C23" s="192" t="s">
        <v>813</v>
      </c>
      <c r="D23" s="193">
        <v>0</v>
      </c>
      <c r="E23" s="194">
        <v>0</v>
      </c>
    </row>
    <row r="24" spans="1:5" x14ac:dyDescent="0.3">
      <c r="A24" s="1"/>
      <c r="B24" s="192" t="s">
        <v>63</v>
      </c>
      <c r="C24" s="192" t="s">
        <v>814</v>
      </c>
      <c r="D24" s="193">
        <v>0</v>
      </c>
      <c r="E24" s="194">
        <v>0</v>
      </c>
    </row>
    <row r="25" spans="1:5" x14ac:dyDescent="0.3">
      <c r="A25" s="1"/>
      <c r="B25" s="192" t="s">
        <v>63</v>
      </c>
      <c r="C25" s="192" t="s">
        <v>815</v>
      </c>
      <c r="D25" s="193">
        <v>0</v>
      </c>
      <c r="E25" s="194">
        <v>0</v>
      </c>
    </row>
    <row r="26" spans="1:5" x14ac:dyDescent="0.3">
      <c r="A26" s="1"/>
      <c r="B26" s="192" t="s">
        <v>63</v>
      </c>
      <c r="C26" s="192" t="s">
        <v>816</v>
      </c>
      <c r="D26" s="193">
        <v>0</v>
      </c>
      <c r="E26" s="194">
        <v>0</v>
      </c>
    </row>
    <row r="27" spans="1:5" x14ac:dyDescent="0.3">
      <c r="A27" s="1"/>
      <c r="B27" s="192" t="s">
        <v>63</v>
      </c>
      <c r="C27" s="192" t="s">
        <v>817</v>
      </c>
      <c r="D27" s="193">
        <v>0</v>
      </c>
      <c r="E27" s="194">
        <v>0</v>
      </c>
    </row>
    <row r="28" spans="1:5" x14ac:dyDescent="0.3">
      <c r="A28" s="1"/>
      <c r="B28" s="192" t="s">
        <v>63</v>
      </c>
      <c r="C28" s="192" t="s">
        <v>818</v>
      </c>
      <c r="D28" s="193">
        <v>0</v>
      </c>
      <c r="E28" s="194">
        <v>0</v>
      </c>
    </row>
    <row r="29" spans="1:5" x14ac:dyDescent="0.3">
      <c r="A29" s="1"/>
      <c r="B29" s="192" t="s">
        <v>63</v>
      </c>
      <c r="C29" s="192" t="s">
        <v>819</v>
      </c>
      <c r="D29" s="193">
        <v>0</v>
      </c>
      <c r="E29" s="194">
        <v>0</v>
      </c>
    </row>
    <row r="30" spans="1:5" x14ac:dyDescent="0.3">
      <c r="A30" s="1"/>
      <c r="B30" s="192" t="s">
        <v>63</v>
      </c>
      <c r="C30" s="192" t="s">
        <v>820</v>
      </c>
      <c r="D30" s="193">
        <v>0</v>
      </c>
      <c r="E30" s="194">
        <v>0</v>
      </c>
    </row>
    <row r="31" spans="1:5" x14ac:dyDescent="0.3">
      <c r="A31" s="1"/>
      <c r="B31" s="192" t="s">
        <v>63</v>
      </c>
      <c r="C31" s="192" t="s">
        <v>821</v>
      </c>
      <c r="D31" s="193">
        <v>0</v>
      </c>
      <c r="E31" s="194">
        <v>0</v>
      </c>
    </row>
    <row r="32" spans="1:5" x14ac:dyDescent="0.3">
      <c r="A32" s="1"/>
      <c r="B32" s="192" t="s">
        <v>63</v>
      </c>
      <c r="C32" s="192" t="s">
        <v>822</v>
      </c>
      <c r="D32" s="193">
        <v>0</v>
      </c>
      <c r="E32" s="194">
        <v>0</v>
      </c>
    </row>
    <row r="33" spans="1:5" x14ac:dyDescent="0.3">
      <c r="A33" s="1"/>
      <c r="B33" s="192" t="s">
        <v>63</v>
      </c>
      <c r="C33" s="192" t="s">
        <v>823</v>
      </c>
      <c r="D33" s="193">
        <v>0</v>
      </c>
      <c r="E33" s="194">
        <v>0</v>
      </c>
    </row>
    <row r="34" spans="1:5" x14ac:dyDescent="0.3">
      <c r="A34" s="1"/>
      <c r="B34" s="192" t="s">
        <v>63</v>
      </c>
      <c r="C34" s="192" t="s">
        <v>824</v>
      </c>
      <c r="D34" s="193">
        <v>0</v>
      </c>
      <c r="E34" s="194">
        <v>0</v>
      </c>
    </row>
    <row r="35" spans="1:5" x14ac:dyDescent="0.3">
      <c r="A35" s="1"/>
      <c r="B35" s="192" t="s">
        <v>63</v>
      </c>
      <c r="C35" s="192" t="s">
        <v>825</v>
      </c>
      <c r="D35" s="193">
        <v>0</v>
      </c>
      <c r="E35" s="194">
        <v>0</v>
      </c>
    </row>
    <row r="36" spans="1:5" x14ac:dyDescent="0.3">
      <c r="A36" s="1"/>
      <c r="B36" s="192" t="s">
        <v>63</v>
      </c>
      <c r="C36" s="192" t="s">
        <v>826</v>
      </c>
      <c r="D36" s="193">
        <v>0</v>
      </c>
      <c r="E36" s="194">
        <v>0</v>
      </c>
    </row>
    <row r="37" spans="1:5" x14ac:dyDescent="0.3">
      <c r="A37" s="1"/>
      <c r="B37" s="192" t="s">
        <v>63</v>
      </c>
      <c r="C37" s="192" t="s">
        <v>827</v>
      </c>
      <c r="D37" s="193">
        <v>0</v>
      </c>
      <c r="E37" s="194">
        <v>0</v>
      </c>
    </row>
    <row r="38" spans="1:5" x14ac:dyDescent="0.3">
      <c r="A38" s="1"/>
      <c r="B38" s="192" t="s">
        <v>63</v>
      </c>
      <c r="C38" s="192" t="s">
        <v>828</v>
      </c>
      <c r="D38" s="193">
        <v>0</v>
      </c>
      <c r="E38" s="194">
        <v>0</v>
      </c>
    </row>
    <row r="39" spans="1:5" x14ac:dyDescent="0.3">
      <c r="A39" s="1"/>
      <c r="B39" s="192" t="s">
        <v>63</v>
      </c>
      <c r="C39" s="192" t="s">
        <v>829</v>
      </c>
      <c r="D39" s="193">
        <v>0</v>
      </c>
      <c r="E39" s="194">
        <v>0</v>
      </c>
    </row>
    <row r="40" spans="1:5" x14ac:dyDescent="0.3">
      <c r="A40" s="1"/>
      <c r="B40" s="192" t="s">
        <v>63</v>
      </c>
      <c r="C40" s="192" t="s">
        <v>830</v>
      </c>
      <c r="D40" s="193">
        <v>0</v>
      </c>
      <c r="E40" s="194">
        <v>0</v>
      </c>
    </row>
    <row r="41" spans="1:5" x14ac:dyDescent="0.3">
      <c r="A41" s="1"/>
      <c r="B41" s="192" t="s">
        <v>63</v>
      </c>
      <c r="C41" s="192" t="s">
        <v>831</v>
      </c>
      <c r="D41" s="193">
        <v>0</v>
      </c>
      <c r="E41" s="194">
        <v>0</v>
      </c>
    </row>
    <row r="42" spans="1:5" x14ac:dyDescent="0.3">
      <c r="A42" s="1"/>
      <c r="B42" s="192" t="s">
        <v>63</v>
      </c>
      <c r="C42" s="192" t="s">
        <v>832</v>
      </c>
      <c r="D42" s="193">
        <v>0</v>
      </c>
      <c r="E42" s="194">
        <v>0</v>
      </c>
    </row>
    <row r="43" spans="1:5" x14ac:dyDescent="0.3">
      <c r="A43" s="1"/>
      <c r="B43" s="192" t="s">
        <v>63</v>
      </c>
      <c r="C43" s="192" t="s">
        <v>833</v>
      </c>
      <c r="D43" s="193">
        <v>0</v>
      </c>
      <c r="E43" s="194">
        <v>0</v>
      </c>
    </row>
    <row r="44" spans="1:5" x14ac:dyDescent="0.3">
      <c r="A44" s="1"/>
      <c r="B44" s="192" t="s">
        <v>63</v>
      </c>
      <c r="C44" s="192" t="s">
        <v>834</v>
      </c>
      <c r="D44" s="193">
        <v>0</v>
      </c>
      <c r="E44" s="194">
        <v>0</v>
      </c>
    </row>
    <row r="45" spans="1:5" x14ac:dyDescent="0.3">
      <c r="A45" s="1"/>
      <c r="B45" s="192" t="s">
        <v>63</v>
      </c>
      <c r="C45" s="192" t="s">
        <v>835</v>
      </c>
      <c r="D45" s="193">
        <v>0</v>
      </c>
      <c r="E45" s="194">
        <v>0</v>
      </c>
    </row>
    <row r="46" spans="1:5" x14ac:dyDescent="0.3">
      <c r="A46" s="1"/>
      <c r="B46" s="192" t="s">
        <v>63</v>
      </c>
      <c r="C46" s="192" t="s">
        <v>836</v>
      </c>
      <c r="D46" s="193">
        <v>0</v>
      </c>
      <c r="E46" s="194">
        <v>0</v>
      </c>
    </row>
    <row r="47" spans="1:5" x14ac:dyDescent="0.3">
      <c r="A47" s="1"/>
      <c r="B47" s="192" t="s">
        <v>63</v>
      </c>
      <c r="C47" s="192" t="s">
        <v>837</v>
      </c>
      <c r="D47" s="193">
        <v>0</v>
      </c>
      <c r="E47" s="194">
        <v>0</v>
      </c>
    </row>
    <row r="48" spans="1:5" x14ac:dyDescent="0.3">
      <c r="A48" s="1"/>
      <c r="B48" s="192" t="s">
        <v>63</v>
      </c>
      <c r="C48" s="192" t="s">
        <v>838</v>
      </c>
      <c r="D48" s="193">
        <v>0</v>
      </c>
      <c r="E48" s="194">
        <v>0</v>
      </c>
    </row>
    <row r="49" spans="1:5" x14ac:dyDescent="0.3">
      <c r="A49" s="1"/>
      <c r="B49" s="192" t="s">
        <v>63</v>
      </c>
      <c r="C49" s="192" t="s">
        <v>839</v>
      </c>
      <c r="D49" s="193">
        <v>0</v>
      </c>
      <c r="E49" s="194">
        <v>0</v>
      </c>
    </row>
    <row r="50" spans="1:5" x14ac:dyDescent="0.3">
      <c r="A50" s="1"/>
      <c r="B50" s="192" t="s">
        <v>63</v>
      </c>
      <c r="C50" s="192" t="s">
        <v>840</v>
      </c>
      <c r="D50" s="193">
        <v>0</v>
      </c>
      <c r="E50" s="194">
        <v>0</v>
      </c>
    </row>
    <row r="51" spans="1:5" x14ac:dyDescent="0.3">
      <c r="A51" s="1"/>
      <c r="B51" s="192" t="s">
        <v>63</v>
      </c>
      <c r="C51" s="192" t="s">
        <v>841</v>
      </c>
      <c r="D51" s="193">
        <v>0</v>
      </c>
      <c r="E51" s="194">
        <v>0</v>
      </c>
    </row>
    <row r="52" spans="1:5" x14ac:dyDescent="0.3">
      <c r="A52" s="1"/>
      <c r="B52" s="192" t="s">
        <v>63</v>
      </c>
      <c r="C52" s="192" t="s">
        <v>842</v>
      </c>
      <c r="D52" s="193">
        <v>0</v>
      </c>
      <c r="E52" s="194">
        <v>0</v>
      </c>
    </row>
    <row r="53" spans="1:5" x14ac:dyDescent="0.3">
      <c r="A53" s="1"/>
      <c r="B53" s="192" t="s">
        <v>63</v>
      </c>
      <c r="C53" s="192" t="s">
        <v>843</v>
      </c>
      <c r="D53" s="193">
        <v>0</v>
      </c>
      <c r="E53" s="194">
        <v>0</v>
      </c>
    </row>
    <row r="54" spans="1:5" x14ac:dyDescent="0.3">
      <c r="A54" s="1"/>
      <c r="B54" s="192" t="s">
        <v>63</v>
      </c>
      <c r="C54" s="192" t="s">
        <v>844</v>
      </c>
      <c r="D54" s="193">
        <v>0</v>
      </c>
      <c r="E54" s="194">
        <v>0</v>
      </c>
    </row>
    <row r="55" spans="1:5" x14ac:dyDescent="0.3">
      <c r="A55" s="1"/>
      <c r="B55" s="192" t="s">
        <v>63</v>
      </c>
      <c r="C55" s="192" t="s">
        <v>64</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953</v>
      </c>
      <c r="C5" s="1"/>
    </row>
    <row r="6" spans="1:7" ht="34.950000000000003" customHeight="1" x14ac:dyDescent="0.3">
      <c r="A6" s="1"/>
      <c r="B6" s="3" t="s">
        <v>3244</v>
      </c>
      <c r="C6" s="3" t="s">
        <v>3245</v>
      </c>
    </row>
    <row r="7" spans="1:7" ht="52.8" x14ac:dyDescent="0.3">
      <c r="B7" s="87">
        <v>1</v>
      </c>
      <c r="C7" s="6" t="s">
        <v>3250</v>
      </c>
    </row>
    <row r="8" spans="1:7" x14ac:dyDescent="0.3">
      <c r="B8" s="87">
        <v>1</v>
      </c>
      <c r="C8" s="6" t="s">
        <v>3249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953</v>
      </c>
      <c r="C5" s="1"/>
    </row>
    <row r="6" spans="1:7" ht="34.950000000000003" customHeight="1" x14ac:dyDescent="0.3">
      <c r="A6" s="1"/>
      <c r="B6" s="3" t="s">
        <v>3244</v>
      </c>
      <c r="C6" s="3" t="s">
        <v>3246</v>
      </c>
    </row>
    <row r="7" spans="1:7" ht="45" customHeight="1" x14ac:dyDescent="0.3">
      <c r="A7" s="1"/>
      <c r="B7" s="87">
        <v>1</v>
      </c>
      <c r="C7" s="6" t="s">
        <v>3248</v>
      </c>
    </row>
    <row r="8" spans="1:7" x14ac:dyDescent="0.3">
      <c r="B8" s="87">
        <v>2</v>
      </c>
      <c r="C8" s="6" t="s">
        <v>3247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2025-04-27T16:49:24Z</dcterms:modified>
</cp:coreProperties>
</file>